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hcor01\Transparencia\15 Compras y Contrataciones\12. Relacion de Estado de Cuentas de Suplidores\10 Estado de Cuentas de Suplidores\2022\"/>
    </mc:Choice>
  </mc:AlternateContent>
  <xr:revisionPtr revIDLastSave="0" documentId="13_ncr:1_{5FFFCA08-D4FF-4853-BB9A-A817B46739E6}" xr6:coauthVersionLast="46" xr6:coauthVersionMax="47" xr10:uidLastSave="{00000000-0000-0000-0000-000000000000}"/>
  <bookViews>
    <workbookView xWindow="1860" yWindow="1860" windowWidth="21600" windowHeight="11385" activeTab="1" xr2:uid="{00000000-000D-0000-FFFF-FFFF00000000}"/>
  </bookViews>
  <sheets>
    <sheet name="JUNIO 2022" sheetId="6" r:id="rId1"/>
    <sheet name="JULIO 2022" sheetId="5" r:id="rId2"/>
  </sheets>
  <definedNames>
    <definedName name="_xlnm._FilterDatabase" localSheetId="1" hidden="1">'JULIO 2022'!$B$8:$H$27</definedName>
    <definedName name="_xlnm._FilterDatabase" localSheetId="0" hidden="1">'JUNIO 2022'!$A$7:$J$15</definedName>
    <definedName name="_xlnm.Print_Area" localSheetId="1">'JULIO 2022'!$B$1:$J$36</definedName>
    <definedName name="_xlnm.Print_Area" localSheetId="0">'JUNIO 2022'!$A$1:$J$20</definedName>
    <definedName name="_xlnm.Print_Titles" localSheetId="1">'JULIO 2022'!$1:$8</definedName>
    <definedName name="_xlnm.Print_Titles" localSheetId="0">'JUNIO 2022'!$1:$7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6" l="1"/>
  <c r="F15" i="6"/>
  <c r="G27" i="5"/>
</calcChain>
</file>

<file path=xl/sharedStrings.xml><?xml version="1.0" encoding="utf-8"?>
<sst xmlns="http://schemas.openxmlformats.org/spreadsheetml/2006/main" count="159" uniqueCount="92">
  <si>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</si>
  <si>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</si>
  <si>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</si>
  <si>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</si>
  <si>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</si>
  <si>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</si>
  <si>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</si>
  <si>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</si>
  <si>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</si>
  <si>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</si>
  <si>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</si>
  <si>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Monto pendiente en RD$</t>
  </si>
  <si>
    <t>Monto pagado en RD$</t>
  </si>
  <si>
    <t>Estado del Expediente</t>
  </si>
  <si>
    <t>LAVANDERIA QUICK POINT, SRL</t>
  </si>
  <si>
    <t>B1500000241</t>
  </si>
  <si>
    <t>2.2.8.5.02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</si>
  <si>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</si>
  <si>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</si>
  <si>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</si>
  <si>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</si>
  <si>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</si>
  <si>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Fecha de pago</t>
  </si>
  <si>
    <t>2.2.8.7.06</t>
  </si>
  <si>
    <t>2.2.8.5.03</t>
  </si>
  <si>
    <t>B1500000085</t>
  </si>
  <si>
    <t>B1500000087</t>
  </si>
  <si>
    <t>SERVICIO DE LAVANDERIA PARA DIVISION DE MAYORDOMIA, MH</t>
  </si>
  <si>
    <t>SERVICIOS DE DESINFECCION MEDIANTE ELECTROSTATICAS, EL DIA 11 DE MARZO 2022, MH.</t>
  </si>
  <si>
    <t>SERVICIOS DE DESINFECCION MEDIANTE ELECTROSTATICAS, EL DIA 25 DE MARZO 2022, MH.</t>
  </si>
  <si>
    <t>MEJIA PRADO MULTISERVICES SRL</t>
  </si>
  <si>
    <t>B1500000343</t>
  </si>
  <si>
    <t>B1500000345</t>
  </si>
  <si>
    <t>3ER. SERVICIO DE FUMIGACION REALIZADA EN LA OFICINA DE LA REGIONAL NORTE 12/02/2022, MH</t>
  </si>
  <si>
    <t>4TO. SERVICIO DE FUMIGACION REALIZADA EN LA OFICINA DE LA REGIONAL NORTE 07/05/2022, MH</t>
  </si>
  <si>
    <t>2.2.8.5.01</t>
  </si>
  <si>
    <t>B1500001154</t>
  </si>
  <si>
    <t>CONSULTORES DATOS DEL CARIBE</t>
  </si>
  <si>
    <t>PAGO POR CONCEPTO DE AFILIACION AL SISTEMA DE DATA CREDITO DEL MH, CORRESPONDIENTE AL MES DE MAYO 2022.</t>
  </si>
  <si>
    <t>N/A</t>
  </si>
  <si>
    <t>NO ESTA AL DIA EN LA DGII.</t>
  </si>
  <si>
    <t>3368-1</t>
  </si>
  <si>
    <t>3370-1</t>
  </si>
  <si>
    <t>3404-1</t>
  </si>
  <si>
    <t xml:space="preserve">                                                                                                    Correspondiente al mes JUNIO del año 2022                                                                     FECHA CORTE 04/08/2022</t>
  </si>
  <si>
    <t>MERCA DEL ATLANTICO, SRL</t>
  </si>
  <si>
    <t>B1500000458</t>
  </si>
  <si>
    <t>B1500000462</t>
  </si>
  <si>
    <t>SERVICIOS DE CATERING, MH.</t>
  </si>
  <si>
    <t>EN PROCESO.</t>
  </si>
  <si>
    <t>FLORISTERIA GANESHA, SRL</t>
  </si>
  <si>
    <t>ADQ. PLANTAS ORNAMENTALES, MH.</t>
  </si>
  <si>
    <t>B1500000038</t>
  </si>
  <si>
    <t>WALCOM, INGENIERIA Y COMERCIO, SRL</t>
  </si>
  <si>
    <t>B1500000084</t>
  </si>
  <si>
    <t>INNOVIX SRL</t>
  </si>
  <si>
    <t>B1500000042</t>
  </si>
  <si>
    <t>ALQUILER DE RETROEXCAVADORA, CAMIONES DE VOLTEO PARA DESGUACE DE EQUIPOS, Y TRASLADOS DE RETROEXCAVADORAS, MH.</t>
  </si>
  <si>
    <t>RENOVACION DEL SOPORTE Y MANTENIMIENTO DE LAS LICENCIAS SYSAID, PERIODO JULIO 2022 A JULIO 2023, MH.</t>
  </si>
  <si>
    <t>JUAN ALBERTO MARMOLEJOS LOPEZ</t>
  </si>
  <si>
    <t>E &amp; C MULTISERVICES, EIRL</t>
  </si>
  <si>
    <t>SERVICIOS DE ASESORIA DE GESTION Y SALUD OCUPACIONAL, JUNIO 2022,  MH.</t>
  </si>
  <si>
    <t>ADQ. DE ARTICULOS DE LIMPIEZA, MH.</t>
  </si>
  <si>
    <t>B1500000157</t>
  </si>
  <si>
    <t>B1500001066</t>
  </si>
  <si>
    <t>DOS GARCIA, SRL</t>
  </si>
  <si>
    <t>ADQ. DE LAMPARAS LED, MH</t>
  </si>
  <si>
    <t>B1500000424</t>
  </si>
  <si>
    <t>AUTOMOVIL CLUB DOMINICANO SRL</t>
  </si>
  <si>
    <t>SERVICIOS DE REPARACION Y MANTENIMIENTO DE VEHICULOS, MH.</t>
  </si>
  <si>
    <t>B1500000060</t>
  </si>
  <si>
    <t>B1500000061</t>
  </si>
  <si>
    <t>B1500000062</t>
  </si>
  <si>
    <t>CASA DOÑA MARCIA, CADOMA, SRL</t>
  </si>
  <si>
    <t>ADQ. HERRAMIENTAS TRABAJOS EBANISTERIA, MH.</t>
  </si>
  <si>
    <t>ADQ. MATERIALES PARA LUMINARIAS, MH.</t>
  </si>
  <si>
    <t>B1500000215</t>
  </si>
  <si>
    <t>B1500000213</t>
  </si>
  <si>
    <t>BROTHERS RSR SUPPLY OFFICES, SRL</t>
  </si>
  <si>
    <t>B1500000932</t>
  </si>
  <si>
    <t>ADQ. TERMOS DE AGUA DE 5 GL., MH.</t>
  </si>
  <si>
    <t>SERVICIO DE LAVANDERIA PARA DIVISION DE MAYORDOMIA, MH.</t>
  </si>
  <si>
    <t>2.3.1.3.03</t>
  </si>
  <si>
    <t>2.2.5.4.01</t>
  </si>
  <si>
    <t>2.2.5.9.01</t>
  </si>
  <si>
    <t>2.3.6.3.04/2.3.7.2.05/2.3.9.1.01</t>
  </si>
  <si>
    <t>2.3.9.6.01</t>
  </si>
  <si>
    <t>2.2.7.2.06</t>
  </si>
  <si>
    <t>2.3.6.3.04/2.3.6.3.06/2.6.5.2.01/2.6.5.7.01</t>
  </si>
  <si>
    <t>2.2.9.2.01</t>
  </si>
  <si>
    <t>2.3.9.4.01</t>
  </si>
  <si>
    <t xml:space="preserve">                                                                                                    Correspondiente al mes JULIO del año 2022                                                                     FECHA CORTE 04/08/2022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</si>
</sst>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0" fontId="4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0" fontId="6" fillId="0" borderId="0" xfId="0" applyFont="1"/>
    <xf numFmtId="43" fontId="6" fillId="0" borderId="0" xfId="1" applyFont="1" applyFill="1" applyBorder="1"/>
    <xf numFmtId="0" fontId="6" fillId="0" borderId="0" xfId="0" applyFont="1" applyBorder="1" applyAlignment="1">
      <alignment wrapText="1"/>
    </xf>
    <xf numFmtId="165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0" fontId="6" fillId="0" borderId="0" xfId="0" applyFont="1" applyFill="1" applyBorder="1" applyAlignment="1">
      <alignment horizontal="center"/>
    </xf>
    <xf numFmtId="165" fontId="6" fillId="0" borderId="2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43" fontId="6" fillId="0" borderId="2" xfId="1" applyFont="1" applyBorder="1" applyAlignment="1">
      <alignment horizontal="right" wrapText="1"/>
    </xf>
    <xf numFmtId="0" fontId="6" fillId="0" borderId="2" xfId="0" applyFont="1" applyFill="1" applyBorder="1" applyAlignment="1">
      <alignment horizontal="center"/>
    </xf>
    <xf numFmtId="0" fontId="11" fillId="0" borderId="3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43" fontId="12" fillId="0" borderId="4" xfId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wrapText="1"/>
    </xf>
    <xf numFmtId="43" fontId="6" fillId="0" borderId="6" xfId="1" applyFont="1" applyFill="1" applyBorder="1"/>
    <xf numFmtId="0" fontId="6" fillId="0" borderId="7" xfId="0" applyFont="1" applyBorder="1" applyAlignment="1">
      <alignment wrapText="1"/>
    </xf>
    <xf numFmtId="0" fontId="14" fillId="0" borderId="1" xfId="4" applyFont="1" applyFill="1" applyBorder="1" applyAlignment="1">
      <alignment horizontal="center" vertical="center"/>
    </xf>
    <xf numFmtId="14" fontId="14" fillId="0" borderId="1" xfId="4" applyNumberFormat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43" fontId="13" fillId="0" borderId="4" xfId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3" fontId="10" fillId="0" borderId="5" xfId="1" applyFont="1" applyBorder="1" applyAlignment="1">
      <alignment wrapText="1"/>
    </xf>
    <xf numFmtId="43" fontId="7" fillId="0" borderId="6" xfId="1" applyFont="1" applyFill="1" applyBorder="1"/>
    <xf numFmtId="0" fontId="12" fillId="0" borderId="1" xfId="4" applyFont="1" applyBorder="1" applyAlignment="1">
      <alignment horizontal="center" vertical="center" wrapText="1"/>
    </xf>
    <xf numFmtId="166" fontId="12" fillId="0" borderId="8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10" xfId="4" applyFont="1" applyBorder="1" applyAlignment="1">
      <alignment horizontal="center" vertical="center" wrapText="1"/>
    </xf>
    <xf numFmtId="43" fontId="12" fillId="0" borderId="9" xfId="1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3" fontId="12" fillId="0" borderId="11" xfId="1" applyFont="1" applyFill="1" applyBorder="1" applyAlignment="1">
      <alignment horizontal="center" vertical="center" wrapText="1"/>
    </xf>
    <xf numFmtId="166" fontId="12" fillId="0" borderId="12" xfId="0" applyNumberFormat="1" applyFont="1" applyBorder="1" applyAlignment="1">
      <alignment horizontal="center" vertical="center" wrapText="1"/>
    </xf>
    <xf numFmtId="43" fontId="12" fillId="0" borderId="13" xfId="1" applyFont="1" applyFill="1" applyBorder="1" applyAlignment="1">
      <alignment horizontal="center" vertical="center" wrapText="1"/>
    </xf>
    <xf numFmtId="165" fontId="9" fillId="3" borderId="14" xfId="4" applyNumberFormat="1" applyFont="1" applyFill="1" applyBorder="1" applyAlignment="1">
      <alignment horizontal="center" vertical="center" wrapText="1"/>
    </xf>
    <xf numFmtId="0" fontId="9" fillId="3" borderId="15" xfId="4" applyFont="1" applyFill="1" applyBorder="1" applyAlignment="1">
      <alignment horizontal="center" vertical="center" wrapText="1"/>
    </xf>
    <xf numFmtId="43" fontId="9" fillId="3" borderId="15" xfId="1" applyFont="1" applyFill="1" applyBorder="1" applyAlignment="1">
      <alignment horizontal="center" vertical="center" wrapText="1"/>
    </xf>
    <xf numFmtId="43" fontId="9" fillId="3" borderId="16" xfId="1" applyFont="1" applyFill="1" applyBorder="1" applyAlignment="1">
      <alignment horizontal="center" vertical="center" wrapText="1"/>
    </xf>
    <xf numFmtId="165" fontId="5" fillId="0" borderId="0" xfId="0" applyNumberFormat="1" applyFont="1" applyBorder="1"/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5" xfId="0" applyNumberFormat="1" applyFont="1" applyBorder="1" applyAlignment="1">
      <alignment horizontal="right" wrapText="1"/>
    </xf>
    <xf numFmtId="165" fontId="10" fillId="0" borderId="6" xfId="0" applyNumberFormat="1" applyFont="1" applyBorder="1" applyAlignment="1">
      <alignment horizontal="right" wrapText="1"/>
    </xf>
    <xf numFmtId="0" fontId="8" fillId="2" borderId="0" xfId="4" applyFont="1" applyFill="1" applyBorder="1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2883957</xdr:colOff>
      <xdr:row>0</xdr:row>
      <xdr:rowOff>0</xdr:rowOff>
    </xdr:from>
    <xdr:to>
      <xdr:col>4</xdr:col>
      <xdr:colOff>3159124</xdr:colOff>
      <xdr:row>4</xdr:row>
      <xdr:rowOff>460375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180107" y="0"/>
          <a:ext cx="5294842" cy="199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4</xdr:col>
      <xdr:colOff>2090207</xdr:colOff>
      <xdr:row>0</xdr:row>
      <xdr:rowOff>269875</xdr:rowOff>
    </xdr:from>
    <xdr:to>
      <xdr:col>5</xdr:col>
      <xdr:colOff>2365374</xdr:colOff>
      <xdr:row>5</xdr:row>
      <xdr:rowOff>254000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376832" y="269875"/>
          <a:ext cx="5291667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26"/>
  <sheetViews>
    <sheetView view="pageBreakPreview" zoomScale="60" zoomScaleNormal="90" workbookViewId="0">
      <pane ySplit="1" topLeftCell="A2" activePane="bottomLeft" state="frozen"/>
      <selection pane="bottomLeft" activeCell="C16" sqref="C16"/>
    </sheetView>
  </sheetViews>
  <sheetFormatPr baseColWidth="10" defaultColWidth="11.42578125" defaultRowHeight="15" x14ac:dyDescent="0.25"/>
  <cols>
    <col min="1" max="1" width="20" style="8" customWidth="1"/>
    <col min="2" max="2" width="28.85546875" style="4" customWidth="1"/>
    <col min="3" max="3" width="60.5703125" style="2" customWidth="1"/>
    <col min="4" max="4" width="75.28515625" style="3" customWidth="1"/>
    <col min="5" max="5" width="49.140625" style="2" customWidth="1"/>
    <col min="6" max="6" width="28.7109375" style="7" customWidth="1"/>
    <col min="7" max="7" width="25.7109375" style="1" customWidth="1"/>
    <col min="8" max="9" width="27.7109375" style="1" customWidth="1"/>
    <col min="10" max="10" width="44.28515625" style="1" customWidth="1"/>
    <col min="11" max="16384" width="11.42578125" style="1"/>
  </cols>
  <sheetData>
    <row r="1" spans="1:10" ht="24" x14ac:dyDescent="0.35">
      <c r="A1" s="16"/>
      <c r="B1" s="17"/>
      <c r="C1" s="18"/>
      <c r="D1" s="19"/>
      <c r="E1" s="18"/>
      <c r="F1" s="20"/>
      <c r="G1" s="21"/>
      <c r="H1" s="21"/>
      <c r="I1" s="21"/>
      <c r="J1" s="21"/>
    </row>
    <row r="2" spans="1:10" ht="24" x14ac:dyDescent="0.35">
      <c r="A2" s="16"/>
      <c r="B2" s="17"/>
      <c r="C2" s="18"/>
      <c r="D2" s="19"/>
      <c r="E2" s="18"/>
      <c r="F2" s="20"/>
      <c r="G2" s="21"/>
      <c r="H2" s="21"/>
      <c r="I2" s="21"/>
      <c r="J2" s="21"/>
    </row>
    <row r="3" spans="1:10" ht="24" x14ac:dyDescent="0.35">
      <c r="A3" s="16"/>
      <c r="B3" s="17"/>
      <c r="C3" s="18"/>
      <c r="D3" s="19"/>
      <c r="E3" s="18"/>
      <c r="F3" s="20"/>
      <c r="G3" s="21"/>
      <c r="H3" s="21"/>
      <c r="I3" s="21"/>
      <c r="J3" s="21"/>
    </row>
    <row r="4" spans="1:10" ht="48.75" customHeight="1" x14ac:dyDescent="0.3">
      <c r="A4" s="79"/>
      <c r="B4" s="79"/>
      <c r="C4" s="79"/>
      <c r="D4" s="79"/>
      <c r="E4" s="79"/>
      <c r="F4" s="79"/>
      <c r="G4" s="79"/>
      <c r="H4" s="79"/>
      <c r="I4" s="79"/>
      <c r="J4" s="79"/>
    </row>
    <row r="5" spans="1:10" ht="57" customHeight="1" x14ac:dyDescent="0.3">
      <c r="A5" s="80" t="s">
        <v>6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ht="35.25" customHeight="1" x14ac:dyDescent="0.3">
      <c r="A6" s="81" t="s">
        <v>44</v>
      </c>
      <c r="B6" s="81"/>
      <c r="C6" s="81"/>
      <c r="D6" s="81"/>
      <c r="E6" s="81"/>
      <c r="F6" s="81"/>
      <c r="G6" s="81"/>
      <c r="H6" s="81"/>
      <c r="I6" s="81"/>
      <c r="J6" s="81"/>
    </row>
    <row r="7" spans="1:10" ht="70.5" customHeight="1" x14ac:dyDescent="0.25">
      <c r="A7" s="38" t="s">
        <v>0</v>
      </c>
      <c r="B7" s="39" t="s">
        <v>1</v>
      </c>
      <c r="C7" s="39" t="s">
        <v>2</v>
      </c>
      <c r="D7" s="39" t="s">
        <v>3</v>
      </c>
      <c r="E7" s="39" t="s">
        <v>4</v>
      </c>
      <c r="F7" s="40" t="s">
        <v>11</v>
      </c>
      <c r="G7" s="39" t="s">
        <v>5</v>
      </c>
      <c r="H7" s="40" t="s">
        <v>12</v>
      </c>
      <c r="I7" s="40" t="s">
        <v>21</v>
      </c>
      <c r="J7" s="40" t="s">
        <v>22</v>
      </c>
    </row>
    <row r="8" spans="1:10" ht="50.1" customHeight="1" x14ac:dyDescent="0.25">
      <c r="A8" s="53">
        <v>44616</v>
      </c>
      <c r="B8" s="56" t="s">
        <v>15</v>
      </c>
      <c r="C8" s="57" t="s">
        <v>14</v>
      </c>
      <c r="D8" s="56" t="s">
        <v>27</v>
      </c>
      <c r="E8" s="50" t="s">
        <v>16</v>
      </c>
      <c r="F8" s="54">
        <v>18705</v>
      </c>
      <c r="G8" s="51">
        <v>44621</v>
      </c>
      <c r="H8" s="58">
        <v>0</v>
      </c>
      <c r="I8" s="58" t="s">
        <v>39</v>
      </c>
      <c r="J8" s="52" t="s">
        <v>40</v>
      </c>
    </row>
    <row r="9" spans="1:10" ht="50.1" customHeight="1" x14ac:dyDescent="0.25">
      <c r="A9" s="53">
        <v>44629</v>
      </c>
      <c r="B9" s="56" t="s">
        <v>17</v>
      </c>
      <c r="C9" s="57" t="s">
        <v>18</v>
      </c>
      <c r="D9" s="59" t="s">
        <v>19</v>
      </c>
      <c r="E9" s="50" t="s">
        <v>24</v>
      </c>
      <c r="F9" s="54">
        <v>24780</v>
      </c>
      <c r="G9" s="55">
        <v>44659</v>
      </c>
      <c r="H9" s="58">
        <v>0</v>
      </c>
      <c r="I9" s="58" t="s">
        <v>39</v>
      </c>
      <c r="J9" s="52" t="s">
        <v>40</v>
      </c>
    </row>
    <row r="10" spans="1:10" ht="50.1" customHeight="1" x14ac:dyDescent="0.25">
      <c r="A10" s="53">
        <v>44634</v>
      </c>
      <c r="B10" s="56" t="s">
        <v>25</v>
      </c>
      <c r="C10" s="57" t="s">
        <v>18</v>
      </c>
      <c r="D10" s="56" t="s">
        <v>28</v>
      </c>
      <c r="E10" s="50" t="s">
        <v>24</v>
      </c>
      <c r="F10" s="54">
        <v>24780</v>
      </c>
      <c r="G10" s="55">
        <v>44694</v>
      </c>
      <c r="H10" s="58">
        <v>0</v>
      </c>
      <c r="I10" s="58" t="s">
        <v>39</v>
      </c>
      <c r="J10" s="52" t="s">
        <v>40</v>
      </c>
    </row>
    <row r="11" spans="1:10" ht="50.1" customHeight="1" x14ac:dyDescent="0.25">
      <c r="A11" s="53">
        <v>44650</v>
      </c>
      <c r="B11" s="56" t="s">
        <v>26</v>
      </c>
      <c r="C11" s="57" t="s">
        <v>18</v>
      </c>
      <c r="D11" s="56" t="s">
        <v>29</v>
      </c>
      <c r="E11" s="50" t="s">
        <v>24</v>
      </c>
      <c r="F11" s="54">
        <v>24780</v>
      </c>
      <c r="G11" s="55">
        <v>44710</v>
      </c>
      <c r="H11" s="58">
        <v>0</v>
      </c>
      <c r="I11" s="58" t="s">
        <v>39</v>
      </c>
      <c r="J11" s="52" t="s">
        <v>40</v>
      </c>
    </row>
    <row r="12" spans="1:10" ht="50.1" customHeight="1" x14ac:dyDescent="0.25">
      <c r="A12" s="53">
        <v>44677</v>
      </c>
      <c r="B12" s="56" t="s">
        <v>31</v>
      </c>
      <c r="C12" s="57" t="s">
        <v>30</v>
      </c>
      <c r="D12" s="56" t="s">
        <v>33</v>
      </c>
      <c r="E12" s="50" t="s">
        <v>35</v>
      </c>
      <c r="F12" s="54">
        <v>5156.6000000000004</v>
      </c>
      <c r="G12" s="55">
        <v>44707</v>
      </c>
      <c r="H12" s="60">
        <v>5156.6000000000004</v>
      </c>
      <c r="I12" s="60" t="s">
        <v>41</v>
      </c>
      <c r="J12" s="52">
        <v>44765</v>
      </c>
    </row>
    <row r="13" spans="1:10" ht="50.1" customHeight="1" x14ac:dyDescent="0.25">
      <c r="A13" s="53">
        <v>44688</v>
      </c>
      <c r="B13" s="56" t="s">
        <v>32</v>
      </c>
      <c r="C13" s="57" t="s">
        <v>30</v>
      </c>
      <c r="D13" s="56" t="s">
        <v>34</v>
      </c>
      <c r="E13" s="50" t="s">
        <v>35</v>
      </c>
      <c r="F13" s="54">
        <v>5156.6000000000004</v>
      </c>
      <c r="G13" s="55">
        <v>44718</v>
      </c>
      <c r="H13" s="60">
        <v>5156.6000000000004</v>
      </c>
      <c r="I13" s="60" t="s">
        <v>42</v>
      </c>
      <c r="J13" s="52">
        <v>44765</v>
      </c>
    </row>
    <row r="14" spans="1:10" ht="66.75" customHeight="1" thickBot="1" x14ac:dyDescent="0.3">
      <c r="A14" s="53">
        <v>44701</v>
      </c>
      <c r="B14" s="56" t="s">
        <v>36</v>
      </c>
      <c r="C14" s="57" t="s">
        <v>37</v>
      </c>
      <c r="D14" s="56" t="s">
        <v>38</v>
      </c>
      <c r="E14" s="50" t="s">
        <v>23</v>
      </c>
      <c r="F14" s="54">
        <v>15024.7</v>
      </c>
      <c r="G14" s="55">
        <v>44731</v>
      </c>
      <c r="H14" s="60">
        <v>15024.7</v>
      </c>
      <c r="I14" s="60" t="s">
        <v>43</v>
      </c>
      <c r="J14" s="52">
        <v>44768</v>
      </c>
    </row>
    <row r="15" spans="1:10" ht="46.5" customHeight="1" thickBot="1" x14ac:dyDescent="0.4">
      <c r="A15" s="82" t="s">
        <v>20</v>
      </c>
      <c r="B15" s="83"/>
      <c r="C15" s="83"/>
      <c r="D15" s="83"/>
      <c r="E15" s="83"/>
      <c r="F15" s="61">
        <f>SUM(F8:F14)</f>
        <v>118382.90000000001</v>
      </c>
      <c r="G15" s="47"/>
      <c r="H15" s="62">
        <f>SUM(H8:H14)</f>
        <v>25337.9</v>
      </c>
      <c r="I15" s="48"/>
      <c r="J15" s="49"/>
    </row>
    <row r="16" spans="1:10" ht="44.25" customHeight="1" x14ac:dyDescent="0.35">
      <c r="A16" s="24"/>
      <c r="B16" s="24"/>
      <c r="C16" s="24"/>
      <c r="D16" s="24"/>
      <c r="E16" s="25"/>
      <c r="F16" s="26"/>
      <c r="G16" s="27"/>
      <c r="H16" s="22"/>
      <c r="I16" s="22"/>
      <c r="J16" s="23"/>
    </row>
    <row r="17" spans="1:10" ht="44.25" customHeight="1" x14ac:dyDescent="0.35">
      <c r="A17" s="28"/>
      <c r="B17" s="29"/>
      <c r="C17" s="30"/>
      <c r="D17" s="31"/>
      <c r="E17" s="32"/>
      <c r="F17" s="33"/>
      <c r="G17" s="34"/>
      <c r="H17" s="22"/>
      <c r="I17" s="22"/>
      <c r="J17" s="23"/>
    </row>
    <row r="18" spans="1:10" ht="44.25" customHeight="1" x14ac:dyDescent="0.35">
      <c r="A18" s="35" t="s">
        <v>7</v>
      </c>
      <c r="B18" s="35"/>
      <c r="C18" s="18"/>
      <c r="D18" s="36" t="s">
        <v>8</v>
      </c>
      <c r="E18" s="37"/>
      <c r="F18" s="41" t="s">
        <v>9</v>
      </c>
      <c r="G18" s="41"/>
      <c r="H18" s="22"/>
      <c r="I18" s="22"/>
      <c r="J18" s="23"/>
    </row>
    <row r="19" spans="1:10" ht="44.25" customHeight="1" x14ac:dyDescent="0.3">
      <c r="A19" s="10"/>
      <c r="B19" s="11"/>
      <c r="C19" s="9"/>
      <c r="D19" s="12"/>
      <c r="E19" s="9"/>
      <c r="F19" s="13"/>
      <c r="G19" s="14"/>
      <c r="H19" s="6"/>
      <c r="I19" s="6"/>
      <c r="J19" s="5"/>
    </row>
    <row r="20" spans="1:10" ht="44.25" customHeight="1" x14ac:dyDescent="0.3">
      <c r="A20" s="15" t="s">
        <v>10</v>
      </c>
      <c r="B20" s="11"/>
      <c r="C20" s="9"/>
      <c r="D20" s="12"/>
      <c r="E20" s="9"/>
      <c r="F20" s="13"/>
      <c r="G20" s="14"/>
    </row>
    <row r="21" spans="1:10" ht="44.25" customHeight="1" x14ac:dyDescent="0.25"/>
    <row r="22" spans="1:10" ht="44.25" customHeight="1" x14ac:dyDescent="0.25"/>
    <row r="23" spans="1:10" ht="44.25" customHeight="1" x14ac:dyDescent="0.25"/>
    <row r="24" spans="1:10" ht="44.25" customHeight="1" x14ac:dyDescent="0.25"/>
    <row r="25" spans="1:10" ht="44.25" customHeight="1" x14ac:dyDescent="0.25"/>
    <row r="26" spans="1:10" ht="44.25" customHeight="1" x14ac:dyDescent="0.25"/>
  </sheetData>
  <autoFilter ref="A7:J15" xr:uid="{348DDBF5-1FC5-4E58-8A11-5DC979B0FAE3}"/>
  <mergeCells count="4">
    <mergeCell ref="A4:J4"/>
    <mergeCell ref="A5:J5"/>
    <mergeCell ref="A6:J6"/>
    <mergeCell ref="A15:E15"/>
  </mergeCells>
  <pageMargins left="0.87" right="0.7" top="0.75" bottom="0.75" header="0.3" footer="0.3"/>
  <pageSetup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dimension ref="B1:J42"/>
  <sheetViews>
    <sheetView tabSelected="1" view="pageBreakPreview" zoomScale="60" zoomScaleNormal="90" workbookViewId="0">
      <pane ySplit="1" topLeftCell="A23" activePane="bottomLeft" state="frozen"/>
      <selection pane="bottomLeft" activeCell="B6" sqref="B6:J6"/>
    </sheetView>
  </sheetViews>
  <sheetFormatPr baseColWidth="10" defaultColWidth="11.42578125" defaultRowHeight="15" x14ac:dyDescent="0.25"/>
  <cols>
    <col min="1" max="1" width="11.42578125" style="1"/>
    <col min="2" max="2" width="20" style="8" customWidth="1"/>
    <col min="3" max="3" width="28.85546875" style="4" customWidth="1"/>
    <col min="4" max="4" width="60.5703125" style="2" customWidth="1"/>
    <col min="5" max="5" width="75.28515625" style="3" customWidth="1"/>
    <col min="6" max="6" width="51.28515625" style="2" customWidth="1"/>
    <col min="7" max="7" width="28.7109375" style="7" customWidth="1"/>
    <col min="8" max="8" width="25.7109375" style="1" customWidth="1"/>
    <col min="9" max="9" width="27.7109375" style="1" customWidth="1"/>
    <col min="10" max="10" width="44.28515625" style="1" customWidth="1"/>
    <col min="11" max="16384" width="11.42578125" style="1"/>
  </cols>
  <sheetData>
    <row r="1" spans="2:10" ht="24" x14ac:dyDescent="0.35">
      <c r="B1" s="16"/>
      <c r="C1" s="17"/>
      <c r="D1" s="18"/>
      <c r="E1" s="19"/>
      <c r="F1" s="18"/>
      <c r="G1" s="20"/>
      <c r="H1" s="21"/>
      <c r="I1" s="21"/>
      <c r="J1" s="21"/>
    </row>
    <row r="2" spans="2:10" ht="24" x14ac:dyDescent="0.35">
      <c r="B2" s="16"/>
      <c r="C2" s="17"/>
      <c r="D2" s="18"/>
      <c r="E2" s="19"/>
      <c r="F2" s="18"/>
      <c r="G2" s="20"/>
      <c r="H2" s="21"/>
      <c r="I2" s="21"/>
      <c r="J2" s="21"/>
    </row>
    <row r="3" spans="2:10" ht="24" x14ac:dyDescent="0.35">
      <c r="B3" s="16"/>
      <c r="C3" s="17"/>
      <c r="D3" s="18"/>
      <c r="E3" s="19"/>
      <c r="F3" s="18"/>
      <c r="G3" s="20"/>
      <c r="H3" s="21"/>
      <c r="I3" s="21"/>
      <c r="J3" s="21"/>
    </row>
    <row r="4" spans="2:10" ht="24" x14ac:dyDescent="0.35">
      <c r="B4" s="16"/>
      <c r="C4" s="17"/>
      <c r="D4" s="18"/>
      <c r="E4" s="19"/>
      <c r="F4" s="18"/>
      <c r="G4" s="20"/>
      <c r="H4" s="21"/>
      <c r="I4" s="21"/>
      <c r="J4" s="21"/>
    </row>
    <row r="5" spans="2:10" ht="48.75" customHeight="1" x14ac:dyDescent="0.3">
      <c r="B5" s="79"/>
      <c r="C5" s="79"/>
      <c r="D5" s="79"/>
      <c r="E5" s="79"/>
      <c r="F5" s="79"/>
      <c r="G5" s="79"/>
      <c r="H5" s="79"/>
      <c r="I5" s="79"/>
      <c r="J5" s="79"/>
    </row>
    <row r="6" spans="2:10" ht="57" customHeight="1" x14ac:dyDescent="0.3">
      <c r="B6" s="80" t="s">
        <v>6</v>
      </c>
      <c r="C6" s="80"/>
      <c r="D6" s="80"/>
      <c r="E6" s="80"/>
      <c r="F6" s="80"/>
      <c r="G6" s="80"/>
      <c r="H6" s="80"/>
      <c r="I6" s="80"/>
      <c r="J6" s="80"/>
    </row>
    <row r="7" spans="2:10" ht="35.25" customHeight="1" thickBot="1" x14ac:dyDescent="0.35">
      <c r="B7" s="84" t="s">
        <v>91</v>
      </c>
      <c r="C7" s="84"/>
      <c r="D7" s="84"/>
      <c r="E7" s="84"/>
      <c r="F7" s="84"/>
      <c r="G7" s="84"/>
      <c r="H7" s="84"/>
      <c r="I7" s="84"/>
      <c r="J7" s="84"/>
    </row>
    <row r="8" spans="2:10" ht="70.5" customHeight="1" thickBot="1" x14ac:dyDescent="0.3">
      <c r="B8" s="74" t="s">
        <v>0</v>
      </c>
      <c r="C8" s="75" t="s">
        <v>1</v>
      </c>
      <c r="D8" s="75" t="s">
        <v>2</v>
      </c>
      <c r="E8" s="75" t="s">
        <v>3</v>
      </c>
      <c r="F8" s="75" t="s">
        <v>4</v>
      </c>
      <c r="G8" s="76" t="s">
        <v>11</v>
      </c>
      <c r="H8" s="75" t="s">
        <v>5</v>
      </c>
      <c r="I8" s="76" t="s">
        <v>12</v>
      </c>
      <c r="J8" s="77" t="s">
        <v>13</v>
      </c>
    </row>
    <row r="9" spans="2:10" ht="72" customHeight="1" x14ac:dyDescent="0.25">
      <c r="B9" s="64">
        <v>44616</v>
      </c>
      <c r="C9" s="65" t="s">
        <v>15</v>
      </c>
      <c r="D9" s="66" t="s">
        <v>14</v>
      </c>
      <c r="E9" s="65" t="s">
        <v>81</v>
      </c>
      <c r="F9" s="67" t="s">
        <v>16</v>
      </c>
      <c r="G9" s="68">
        <v>18705</v>
      </c>
      <c r="H9" s="69">
        <v>44621</v>
      </c>
      <c r="I9" s="70">
        <v>0</v>
      </c>
      <c r="J9" s="71" t="s">
        <v>40</v>
      </c>
    </row>
    <row r="10" spans="2:10" ht="70.5" customHeight="1" x14ac:dyDescent="0.25">
      <c r="B10" s="72">
        <v>44629</v>
      </c>
      <c r="C10" s="44" t="s">
        <v>17</v>
      </c>
      <c r="D10" s="45" t="s">
        <v>18</v>
      </c>
      <c r="E10" s="44" t="s">
        <v>19</v>
      </c>
      <c r="F10" s="63" t="s">
        <v>24</v>
      </c>
      <c r="G10" s="42">
        <v>24780</v>
      </c>
      <c r="H10" s="43">
        <v>44659</v>
      </c>
      <c r="I10" s="46">
        <v>0</v>
      </c>
      <c r="J10" s="73" t="s">
        <v>40</v>
      </c>
    </row>
    <row r="11" spans="2:10" ht="70.5" customHeight="1" x14ac:dyDescent="0.25">
      <c r="B11" s="72">
        <v>44634</v>
      </c>
      <c r="C11" s="44" t="s">
        <v>25</v>
      </c>
      <c r="D11" s="45" t="s">
        <v>18</v>
      </c>
      <c r="E11" s="44" t="s">
        <v>28</v>
      </c>
      <c r="F11" s="63" t="s">
        <v>24</v>
      </c>
      <c r="G11" s="42">
        <v>24780</v>
      </c>
      <c r="H11" s="43">
        <v>44694</v>
      </c>
      <c r="I11" s="46">
        <v>0</v>
      </c>
      <c r="J11" s="73" t="s">
        <v>40</v>
      </c>
    </row>
    <row r="12" spans="2:10" ht="70.5" customHeight="1" x14ac:dyDescent="0.25">
      <c r="B12" s="72">
        <v>44650</v>
      </c>
      <c r="C12" s="44" t="s">
        <v>26</v>
      </c>
      <c r="D12" s="45" t="s">
        <v>18</v>
      </c>
      <c r="E12" s="44" t="s">
        <v>29</v>
      </c>
      <c r="F12" s="63" t="s">
        <v>24</v>
      </c>
      <c r="G12" s="42">
        <v>24780</v>
      </c>
      <c r="H12" s="43">
        <v>44710</v>
      </c>
      <c r="I12" s="46">
        <v>0</v>
      </c>
      <c r="J12" s="73" t="s">
        <v>40</v>
      </c>
    </row>
    <row r="13" spans="2:10" ht="70.5" customHeight="1" x14ac:dyDescent="0.25">
      <c r="B13" s="72">
        <v>44743</v>
      </c>
      <c r="C13" s="44" t="s">
        <v>46</v>
      </c>
      <c r="D13" s="45" t="s">
        <v>45</v>
      </c>
      <c r="E13" s="44" t="s">
        <v>48</v>
      </c>
      <c r="F13" s="63" t="s">
        <v>89</v>
      </c>
      <c r="G13" s="42">
        <v>9056.5</v>
      </c>
      <c r="H13" s="43">
        <v>44773</v>
      </c>
      <c r="I13" s="46">
        <v>0</v>
      </c>
      <c r="J13" s="73" t="s">
        <v>49</v>
      </c>
    </row>
    <row r="14" spans="2:10" ht="70.5" customHeight="1" x14ac:dyDescent="0.25">
      <c r="B14" s="72">
        <v>44743</v>
      </c>
      <c r="C14" s="44" t="s">
        <v>47</v>
      </c>
      <c r="D14" s="45" t="s">
        <v>45</v>
      </c>
      <c r="E14" s="44" t="s">
        <v>48</v>
      </c>
      <c r="F14" s="63" t="s">
        <v>89</v>
      </c>
      <c r="G14" s="42">
        <v>4130</v>
      </c>
      <c r="H14" s="43">
        <v>44773</v>
      </c>
      <c r="I14" s="46">
        <v>0</v>
      </c>
      <c r="J14" s="73" t="s">
        <v>49</v>
      </c>
    </row>
    <row r="15" spans="2:10" ht="70.5" customHeight="1" x14ac:dyDescent="0.25">
      <c r="B15" s="72">
        <v>44744</v>
      </c>
      <c r="C15" s="44" t="s">
        <v>52</v>
      </c>
      <c r="D15" s="45" t="s">
        <v>50</v>
      </c>
      <c r="E15" s="44" t="s">
        <v>51</v>
      </c>
      <c r="F15" s="63" t="s">
        <v>82</v>
      </c>
      <c r="G15" s="42">
        <v>20655.73</v>
      </c>
      <c r="H15" s="43">
        <v>44774</v>
      </c>
      <c r="I15" s="46">
        <v>0</v>
      </c>
      <c r="J15" s="73" t="s">
        <v>40</v>
      </c>
    </row>
    <row r="16" spans="2:10" ht="70.5" customHeight="1" x14ac:dyDescent="0.25">
      <c r="B16" s="72">
        <v>44746</v>
      </c>
      <c r="C16" s="44" t="s">
        <v>54</v>
      </c>
      <c r="D16" s="45" t="s">
        <v>53</v>
      </c>
      <c r="E16" s="44" t="s">
        <v>57</v>
      </c>
      <c r="F16" s="63" t="s">
        <v>83</v>
      </c>
      <c r="G16" s="42">
        <v>173000</v>
      </c>
      <c r="H16" s="43">
        <v>44776</v>
      </c>
      <c r="I16" s="46">
        <v>0</v>
      </c>
      <c r="J16" s="73" t="s">
        <v>40</v>
      </c>
    </row>
    <row r="17" spans="2:10" ht="70.5" customHeight="1" x14ac:dyDescent="0.25">
      <c r="B17" s="72">
        <v>44750</v>
      </c>
      <c r="C17" s="44" t="s">
        <v>56</v>
      </c>
      <c r="D17" s="45" t="s">
        <v>55</v>
      </c>
      <c r="E17" s="44" t="s">
        <v>58</v>
      </c>
      <c r="F17" s="63" t="s">
        <v>84</v>
      </c>
      <c r="G17" s="42">
        <v>1209977.75</v>
      </c>
      <c r="H17" s="43">
        <v>44780</v>
      </c>
      <c r="I17" s="46">
        <v>0</v>
      </c>
      <c r="J17" s="73" t="s">
        <v>40</v>
      </c>
    </row>
    <row r="18" spans="2:10" ht="70.5" customHeight="1" x14ac:dyDescent="0.25">
      <c r="B18" s="72">
        <v>44753</v>
      </c>
      <c r="C18" s="44" t="s">
        <v>63</v>
      </c>
      <c r="D18" s="45" t="s">
        <v>59</v>
      </c>
      <c r="E18" s="44" t="s">
        <v>61</v>
      </c>
      <c r="F18" s="63" t="s">
        <v>23</v>
      </c>
      <c r="G18" s="42">
        <v>76700</v>
      </c>
      <c r="H18" s="43">
        <v>44783</v>
      </c>
      <c r="I18" s="46">
        <v>0</v>
      </c>
      <c r="J18" s="73" t="s">
        <v>40</v>
      </c>
    </row>
    <row r="19" spans="2:10" ht="70.5" customHeight="1" x14ac:dyDescent="0.25">
      <c r="B19" s="72">
        <v>44756</v>
      </c>
      <c r="C19" s="44" t="s">
        <v>64</v>
      </c>
      <c r="D19" s="45" t="s">
        <v>60</v>
      </c>
      <c r="E19" s="44" t="s">
        <v>62</v>
      </c>
      <c r="F19" s="63" t="s">
        <v>85</v>
      </c>
      <c r="G19" s="42">
        <v>220939.63</v>
      </c>
      <c r="H19" s="43">
        <v>44786</v>
      </c>
      <c r="I19" s="46">
        <v>0</v>
      </c>
      <c r="J19" s="73" t="s">
        <v>40</v>
      </c>
    </row>
    <row r="20" spans="2:10" ht="70.5" customHeight="1" x14ac:dyDescent="0.25">
      <c r="B20" s="72">
        <v>44762</v>
      </c>
      <c r="C20" s="44" t="s">
        <v>67</v>
      </c>
      <c r="D20" s="45" t="s">
        <v>65</v>
      </c>
      <c r="E20" s="44" t="s">
        <v>66</v>
      </c>
      <c r="F20" s="63" t="s">
        <v>86</v>
      </c>
      <c r="G20" s="42">
        <v>388102</v>
      </c>
      <c r="H20" s="43">
        <v>44792</v>
      </c>
      <c r="I20" s="46">
        <v>0</v>
      </c>
      <c r="J20" s="73" t="s">
        <v>40</v>
      </c>
    </row>
    <row r="21" spans="2:10" ht="70.5" customHeight="1" x14ac:dyDescent="0.25">
      <c r="B21" s="72">
        <v>44762</v>
      </c>
      <c r="C21" s="44" t="s">
        <v>70</v>
      </c>
      <c r="D21" s="45" t="s">
        <v>68</v>
      </c>
      <c r="E21" s="44" t="s">
        <v>69</v>
      </c>
      <c r="F21" s="63" t="s">
        <v>87</v>
      </c>
      <c r="G21" s="42">
        <v>46135.64</v>
      </c>
      <c r="H21" s="43">
        <v>44792</v>
      </c>
      <c r="I21" s="46">
        <v>0</v>
      </c>
      <c r="J21" s="73" t="s">
        <v>40</v>
      </c>
    </row>
    <row r="22" spans="2:10" ht="70.5" customHeight="1" x14ac:dyDescent="0.25">
      <c r="B22" s="72">
        <v>44762</v>
      </c>
      <c r="C22" s="44" t="s">
        <v>71</v>
      </c>
      <c r="D22" s="45" t="s">
        <v>68</v>
      </c>
      <c r="E22" s="44" t="s">
        <v>69</v>
      </c>
      <c r="F22" s="63" t="s">
        <v>87</v>
      </c>
      <c r="G22" s="42">
        <v>28255.1</v>
      </c>
      <c r="H22" s="43">
        <v>44792</v>
      </c>
      <c r="I22" s="46">
        <v>0</v>
      </c>
      <c r="J22" s="73" t="s">
        <v>40</v>
      </c>
    </row>
    <row r="23" spans="2:10" ht="70.5" customHeight="1" x14ac:dyDescent="0.25">
      <c r="B23" s="72">
        <v>44762</v>
      </c>
      <c r="C23" s="44" t="s">
        <v>72</v>
      </c>
      <c r="D23" s="45" t="s">
        <v>68</v>
      </c>
      <c r="E23" s="44" t="s">
        <v>69</v>
      </c>
      <c r="F23" s="63" t="s">
        <v>87</v>
      </c>
      <c r="G23" s="42">
        <v>13184.73</v>
      </c>
      <c r="H23" s="43">
        <v>44792</v>
      </c>
      <c r="I23" s="46">
        <v>0</v>
      </c>
      <c r="J23" s="73" t="s">
        <v>40</v>
      </c>
    </row>
    <row r="24" spans="2:10" ht="70.5" customHeight="1" x14ac:dyDescent="0.25">
      <c r="B24" s="72">
        <v>44767</v>
      </c>
      <c r="C24" s="44" t="s">
        <v>76</v>
      </c>
      <c r="D24" s="45" t="s">
        <v>73</v>
      </c>
      <c r="E24" s="44" t="s">
        <v>74</v>
      </c>
      <c r="F24" s="63" t="s">
        <v>88</v>
      </c>
      <c r="G24" s="42">
        <v>441361.3</v>
      </c>
      <c r="H24" s="43">
        <v>44797</v>
      </c>
      <c r="I24" s="46">
        <v>0</v>
      </c>
      <c r="J24" s="73" t="s">
        <v>40</v>
      </c>
    </row>
    <row r="25" spans="2:10" ht="70.5" customHeight="1" x14ac:dyDescent="0.25">
      <c r="B25" s="72">
        <v>44767</v>
      </c>
      <c r="C25" s="44" t="s">
        <v>77</v>
      </c>
      <c r="D25" s="45" t="s">
        <v>73</v>
      </c>
      <c r="E25" s="44" t="s">
        <v>75</v>
      </c>
      <c r="F25" s="63" t="s">
        <v>86</v>
      </c>
      <c r="G25" s="42">
        <v>105637.14</v>
      </c>
      <c r="H25" s="43">
        <v>44797</v>
      </c>
      <c r="I25" s="46">
        <v>0</v>
      </c>
      <c r="J25" s="73" t="s">
        <v>40</v>
      </c>
    </row>
    <row r="26" spans="2:10" ht="70.5" customHeight="1" thickBot="1" x14ac:dyDescent="0.3">
      <c r="B26" s="72">
        <v>44768</v>
      </c>
      <c r="C26" s="44" t="s">
        <v>79</v>
      </c>
      <c r="D26" s="45" t="s">
        <v>78</v>
      </c>
      <c r="E26" s="44" t="s">
        <v>80</v>
      </c>
      <c r="F26" s="63" t="s">
        <v>90</v>
      </c>
      <c r="G26" s="42">
        <v>7080</v>
      </c>
      <c r="H26" s="43">
        <v>44798</v>
      </c>
      <c r="I26" s="46">
        <v>0</v>
      </c>
      <c r="J26" s="73" t="s">
        <v>49</v>
      </c>
    </row>
    <row r="27" spans="2:10" ht="46.5" customHeight="1" thickBot="1" x14ac:dyDescent="0.4">
      <c r="B27" s="82" t="s">
        <v>20</v>
      </c>
      <c r="C27" s="83"/>
      <c r="D27" s="83"/>
      <c r="E27" s="83"/>
      <c r="F27" s="83"/>
      <c r="G27" s="61">
        <f>SUM(G9:G26)</f>
        <v>2837260.52</v>
      </c>
      <c r="H27" s="47"/>
      <c r="I27" s="48"/>
      <c r="J27" s="49"/>
    </row>
    <row r="28" spans="2:10" ht="44.25" customHeight="1" x14ac:dyDescent="0.35">
      <c r="B28" s="78" t="s">
        <v>10</v>
      </c>
      <c r="C28" s="24"/>
      <c r="D28" s="24"/>
      <c r="E28" s="24"/>
      <c r="F28" s="25"/>
      <c r="G28" s="26"/>
      <c r="H28" s="27"/>
      <c r="I28" s="22"/>
      <c r="J28" s="23"/>
    </row>
    <row r="29" spans="2:10" ht="44.25" customHeight="1" x14ac:dyDescent="0.35">
      <c r="B29" s="78"/>
      <c r="C29" s="24"/>
      <c r="D29" s="24"/>
      <c r="E29" s="24"/>
      <c r="F29" s="25"/>
      <c r="G29" s="26"/>
      <c r="H29" s="27"/>
      <c r="I29" s="22"/>
      <c r="J29" s="23"/>
    </row>
    <row r="30" spans="2:10" ht="44.25" customHeight="1" x14ac:dyDescent="0.35">
      <c r="B30" s="78"/>
      <c r="C30" s="24"/>
      <c r="D30" s="24"/>
      <c r="E30" s="24"/>
      <c r="F30" s="25"/>
      <c r="G30" s="26"/>
      <c r="H30" s="27"/>
      <c r="I30" s="22"/>
      <c r="J30" s="23"/>
    </row>
    <row r="31" spans="2:10" ht="44.25" customHeight="1" x14ac:dyDescent="0.35">
      <c r="B31" s="78"/>
      <c r="C31" s="24"/>
      <c r="D31" s="24"/>
      <c r="E31" s="24"/>
      <c r="F31" s="25"/>
      <c r="G31" s="26"/>
      <c r="H31" s="27"/>
      <c r="I31" s="22"/>
      <c r="J31" s="23"/>
    </row>
    <row r="32" spans="2:10" ht="44.25" customHeight="1" x14ac:dyDescent="0.35">
      <c r="B32" s="78"/>
      <c r="C32" s="24"/>
      <c r="D32" s="24"/>
      <c r="E32" s="24"/>
      <c r="F32" s="25"/>
      <c r="G32" s="26"/>
      <c r="H32" s="27"/>
      <c r="I32" s="22"/>
      <c r="J32" s="23"/>
    </row>
    <row r="33" spans="2:10" ht="44.25" customHeight="1" x14ac:dyDescent="0.35">
      <c r="B33" s="78"/>
      <c r="C33" s="24"/>
      <c r="D33" s="24"/>
      <c r="E33" s="24"/>
      <c r="F33" s="25"/>
      <c r="G33" s="26"/>
      <c r="H33" s="27"/>
      <c r="I33" s="22"/>
      <c r="J33" s="23"/>
    </row>
    <row r="34" spans="2:10" ht="44.25" customHeight="1" x14ac:dyDescent="0.35">
      <c r="B34" s="15"/>
      <c r="C34" s="24"/>
      <c r="D34" s="24"/>
      <c r="E34" s="24"/>
      <c r="F34" s="25"/>
      <c r="G34" s="26"/>
      <c r="H34" s="27"/>
      <c r="I34" s="22"/>
      <c r="J34" s="23"/>
    </row>
    <row r="35" spans="2:10" ht="44.25" customHeight="1" x14ac:dyDescent="0.35">
      <c r="C35" s="11"/>
      <c r="D35" s="9"/>
      <c r="E35" s="12"/>
      <c r="F35" s="9"/>
      <c r="G35" s="13"/>
      <c r="H35" s="14"/>
      <c r="J35" s="23"/>
    </row>
    <row r="36" spans="2:10" ht="44.25" customHeight="1" x14ac:dyDescent="0.35">
      <c r="J36" s="23"/>
    </row>
    <row r="37" spans="2:10" ht="44.25" customHeight="1" x14ac:dyDescent="0.25"/>
    <row r="38" spans="2:10" ht="44.25" customHeight="1" x14ac:dyDescent="0.25"/>
    <row r="39" spans="2:10" ht="44.25" customHeight="1" x14ac:dyDescent="0.25"/>
    <row r="40" spans="2:10" ht="44.25" customHeight="1" x14ac:dyDescent="0.25"/>
    <row r="41" spans="2:10" ht="44.25" customHeight="1" x14ac:dyDescent="0.25"/>
    <row r="42" spans="2:10" s="8" customFormat="1" ht="44.25" customHeight="1" x14ac:dyDescent="0.25">
      <c r="C42" s="4"/>
      <c r="D42" s="2"/>
      <c r="E42" s="3"/>
      <c r="F42" s="2"/>
      <c r="G42" s="7"/>
      <c r="H42" s="1"/>
      <c r="I42" s="1"/>
      <c r="J42" s="1"/>
    </row>
  </sheetData>
  <autoFilter ref="B8:H27" xr:uid="{00000000-0009-0000-0000-000000000000}"/>
  <sortState xmlns:xlrd2="http://schemas.microsoft.com/office/spreadsheetml/2017/richdata2" ref="B9:J26">
    <sortCondition ref="B9:B26"/>
  </sortState>
  <mergeCells count="4">
    <mergeCell ref="B5:J5"/>
    <mergeCell ref="B6:J6"/>
    <mergeCell ref="B7:J7"/>
    <mergeCell ref="B27:F27"/>
  </mergeCells>
  <pageMargins left="0.86614173228346458" right="0.70866141732283472" top="0.74803149606299213" bottom="0.74803149606299213" header="0.31496062992125984" footer="0.31496062992125984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JUNIO 2022</vt:lpstr>
      <vt:lpstr>JULIO 2022</vt:lpstr>
      <vt:lpstr>'JULIO 2022'!Área_de_impresión</vt:lpstr>
      <vt:lpstr>'JUNIO 2022'!Área_de_impresión</vt:lpstr>
      <vt:lpstr>'JULIO 2022'!Títulos_a_imprimir</vt:lpstr>
      <vt:lpstr>'JUNIO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2022-08-08T11:02:00Z</cp:lastPrinted>
  <dcterms:created xsi:type="dcterms:W3CDTF">2014-02-18T20:25:00Z</dcterms:created>
  <dcterms:modified xsi:type="dcterms:W3CDTF">2022-08-08T19:29:53Z</dcterms:modified>
</cp:coreProperties>
</file>