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hcor01\Transparencia\15 Compras y Contrataciones\12. Relacion de Estado de Cuentas de Suplidores\10 Estado de Cuentas de Suplidores\2022\"/>
    </mc:Choice>
  </mc:AlternateContent>
  <xr:revisionPtr revIDLastSave="0" documentId="13_ncr:1_{3718AB6C-45D7-43F1-BF59-11686DB6884C}" xr6:coauthVersionLast="47" xr6:coauthVersionMax="47" xr10:uidLastSave="{00000000-0000-0000-0000-000000000000}"/>
  <bookViews>
    <workbookView xWindow="4320" yWindow="4215" windowWidth="21600" windowHeight="11385" activeTab="1" xr2:uid="{00000000-000D-0000-FFFF-FFFF00000000}"/>
  </bookViews>
  <sheets>
    <sheet name="JULIO 2022" sheetId="6" r:id="rId1"/>
    <sheet name="AGOSTO 2022" sheetId="5" r:id="rId2"/>
  </sheets>
  <definedNames>
    <definedName name="_xlnm._FilterDatabase" localSheetId="1" hidden="1">'AGOSTO 2022'!$A$8:$G$23</definedName>
    <definedName name="_xlnm._FilterDatabase" localSheetId="0" hidden="1">'JULIO 2022'!$A$7:$J$26</definedName>
    <definedName name="_xlnm.Print_Area" localSheetId="1">'AGOSTO 2022'!$A$1:$I$28</definedName>
    <definedName name="_xlnm.Print_Area" localSheetId="0">'JULIO 2022'!$A$1:$J$31</definedName>
    <definedName name="_xlnm.Print_Titles" localSheetId="1">'AGOSTO 2022'!$1:$8</definedName>
    <definedName name="_xlnm.Print_Titles" localSheetId="0">'JULIO 2022'!$1:$7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6" i="6" l="1"/>
  <c r="F26" i="6"/>
  <c r="F23" i="5"/>
</calcChain>
</file>

<file path=xl/sharedStrings.xml><?xml version="1.0" encoding="utf-8"?>
<sst xmlns="http://schemas.openxmlformats.org/spreadsheetml/2006/main" count="192" uniqueCount="119">
  <si>
    <t>Fecha de registro</t>
  </si>
  <si>
    <t>No. de fatura o comprobante</t>
  </si>
  <si>
    <t>Nombre del acreedor</t>
  </si>
  <si>
    <t>Concepto</t>
  </si>
  <si>
    <t>Codificacion objetal</t>
  </si>
  <si>
    <t>Fecha limite de pago</t>
  </si>
  <si>
    <t xml:space="preserve"> Estado de Cuenta Suplidores</t>
  </si>
  <si>
    <t>Fuente: DABS</t>
  </si>
  <si>
    <t>Monto pendiente en RD$</t>
  </si>
  <si>
    <t>Monto pagado en RD$</t>
  </si>
  <si>
    <t>Estado del Expediente</t>
  </si>
  <si>
    <t>LAVANDERIA QUICK POINT, SRL</t>
  </si>
  <si>
    <t>B1500000241</t>
  </si>
  <si>
    <t>2.2.8.5.02</t>
  </si>
  <si>
    <t>B1500000083</t>
  </si>
  <si>
    <t>INVERSIONES VERADALIA SRL</t>
  </si>
  <si>
    <t>SERVICIOS DE DESINFECCION MEDIANTE ELECTROSTATICAS, EL DIA 25 DE FEBRERO 2022, MH.</t>
  </si>
  <si>
    <t>TOTAL RD$</t>
  </si>
  <si>
    <t>Documento de pago No.</t>
  </si>
  <si>
    <t>Fecha de pago</t>
  </si>
  <si>
    <t>2.2.8.7.06</t>
  </si>
  <si>
    <t>2.2.8.5.03</t>
  </si>
  <si>
    <t>B1500000085</t>
  </si>
  <si>
    <t>B1500000087</t>
  </si>
  <si>
    <t>SERVICIO DE LAVANDERIA PARA DIVISION DE MAYORDOMIA, MH</t>
  </si>
  <si>
    <t>SERVICIOS DE DESINFECCION MEDIANTE ELECTROSTATICAS, EL DIA 11 DE MARZO 2022, MH.</t>
  </si>
  <si>
    <t>SERVICIOS DE DESINFECCION MEDIANTE ELECTROSTATICAS, EL DIA 25 DE MARZO 2022, MH.</t>
  </si>
  <si>
    <t>MEJIA PRADO MULTISERVICES SRL</t>
  </si>
  <si>
    <t>2.2.8.5.01</t>
  </si>
  <si>
    <t>N/A</t>
  </si>
  <si>
    <t>MERCA DEL ATLANTICO, SRL</t>
  </si>
  <si>
    <t>B1500000458</t>
  </si>
  <si>
    <t>B1500000462</t>
  </si>
  <si>
    <t>SERVICIOS DE CATERING, MH.</t>
  </si>
  <si>
    <t>FLORISTERIA GANESHA, SRL</t>
  </si>
  <si>
    <t>ADQ. PLANTAS ORNAMENTALES, MH.</t>
  </si>
  <si>
    <t>B1500000038</t>
  </si>
  <si>
    <t>WALCOM, INGENIERIA Y COMERCIO, SRL</t>
  </si>
  <si>
    <t>B1500000084</t>
  </si>
  <si>
    <t>INNOVIX SRL</t>
  </si>
  <si>
    <t>B1500000042</t>
  </si>
  <si>
    <t>ALQUILER DE RETROEXCAVADORA, CAMIONES DE VOLTEO PARA DESGUACE DE EQUIPOS, Y TRASLADOS DE RETROEXCAVADORAS, MH.</t>
  </si>
  <si>
    <t>RENOVACION DEL SOPORTE Y MANTENIMIENTO DE LAS LICENCIAS SYSAID, PERIODO JULIO 2022 A JULIO 2023, MH.</t>
  </si>
  <si>
    <t>JUAN ALBERTO MARMOLEJOS LOPEZ</t>
  </si>
  <si>
    <t>E &amp; C MULTISERVICES, EIRL</t>
  </si>
  <si>
    <t>SERVICIOS DE ASESORIA DE GESTION Y SALUD OCUPACIONAL, JUNIO 2022,  MH.</t>
  </si>
  <si>
    <t>ADQ. DE ARTICULOS DE LIMPIEZA, MH.</t>
  </si>
  <si>
    <t>B1500000157</t>
  </si>
  <si>
    <t>B1500001066</t>
  </si>
  <si>
    <t>DOS GARCIA, SRL</t>
  </si>
  <si>
    <t>ADQ. DE LAMPARAS LED, MH</t>
  </si>
  <si>
    <t>B1500000424</t>
  </si>
  <si>
    <t>AUTOMOVIL CLUB DOMINICANO SRL</t>
  </si>
  <si>
    <t>SERVICIOS DE REPARACION Y MANTENIMIENTO DE VEHICULOS, MH.</t>
  </si>
  <si>
    <t>B1500000060</t>
  </si>
  <si>
    <t>B1500000061</t>
  </si>
  <si>
    <t>B1500000062</t>
  </si>
  <si>
    <t>CASA DOÑA MARCIA, CADOMA, SRL</t>
  </si>
  <si>
    <t>ADQ. HERRAMIENTAS TRABAJOS EBANISTERIA, MH.</t>
  </si>
  <si>
    <t>ADQ. MATERIALES PARA LUMINARIAS, MH.</t>
  </si>
  <si>
    <t>B1500000215</t>
  </si>
  <si>
    <t>B1500000213</t>
  </si>
  <si>
    <t>BROTHERS RSR SUPPLY OFFICES, SRL</t>
  </si>
  <si>
    <t>B1500000932</t>
  </si>
  <si>
    <t>ADQ. TERMOS DE AGUA DE 5 GL., MH.</t>
  </si>
  <si>
    <t>SERVICIO DE LAVANDERIA PARA DIVISION DE MAYORDOMIA, MH.</t>
  </si>
  <si>
    <t>2.3.1.3.03</t>
  </si>
  <si>
    <t>2.2.5.4.01</t>
  </si>
  <si>
    <t>2.2.5.9.01</t>
  </si>
  <si>
    <t>2.3.6.3.04/2.3.7.2.05/2.3.9.1.01</t>
  </si>
  <si>
    <t>2.3.9.6.01</t>
  </si>
  <si>
    <t>2.2.7.2.06</t>
  </si>
  <si>
    <t>2.3.6.3.04/2.3.6.3.06/2.6.5.2.01/2.6.5.7.01</t>
  </si>
  <si>
    <t>2.2.9.2.01</t>
  </si>
  <si>
    <t>2.3.9.4.01</t>
  </si>
  <si>
    <t xml:space="preserve">                                                                                                    Correspondiente al mes JULIO del año 2022                                                                     FECHA CORTE 06/09/2022</t>
  </si>
  <si>
    <t xml:space="preserve">                                                                                                    Correspondiente al mes AGOSTO del año 2022                                                                     FECHA CORTE 06/09/2022</t>
  </si>
  <si>
    <t>4247-1</t>
  </si>
  <si>
    <t>4241-1</t>
  </si>
  <si>
    <t>4272-1</t>
  </si>
  <si>
    <t>4255-1</t>
  </si>
  <si>
    <t>4022-1</t>
  </si>
  <si>
    <t>4032-1</t>
  </si>
  <si>
    <t>4367-1</t>
  </si>
  <si>
    <t>4078-1</t>
  </si>
  <si>
    <t>4080-1</t>
  </si>
  <si>
    <t>4024-1</t>
  </si>
  <si>
    <t>B1500000318</t>
  </si>
  <si>
    <t>B1500000506</t>
  </si>
  <si>
    <t>B1500000485</t>
  </si>
  <si>
    <t>B1500000022</t>
  </si>
  <si>
    <t>B1500000023</t>
  </si>
  <si>
    <t>B1500001170</t>
  </si>
  <si>
    <t>B1500000039</t>
  </si>
  <si>
    <t>B1500000426</t>
  </si>
  <si>
    <t>B1500221785</t>
  </si>
  <si>
    <t>IQTEK SOLUTIONS, SRL</t>
  </si>
  <si>
    <t>INFRASTRUCTURES TIERS, SRL</t>
  </si>
  <si>
    <t>JUNTA CENTRAL ELECTORAL</t>
  </si>
  <si>
    <t>MERCANTIL RAMI SRL</t>
  </si>
  <si>
    <t>EMPRESA DISTRIBUIDORA DE ELECTRICIDAD DEL ESTE</t>
  </si>
  <si>
    <t>3ER. SERVICIO DE FUMIGACION REALIZADA EN LA OFICINA DE LA REGIONAL NORTE  D/F 04/12/2021, DICHA FAC/ SE ENCONTRABA TRASPAPELADA. MH</t>
  </si>
  <si>
    <t>ADQ. SERVICIOS DE INSTALACION DE CABLEADO ESTRUCTURADO PARA ADECUACIONES INTERNAS, MH.</t>
  </si>
  <si>
    <t>RENOVACION Y SOPORTE DE SOLUCIONES INFORMATICAS, MH. JUNIO 2022 A JUNIO 2023</t>
  </si>
  <si>
    <t>SERVICIOS DE SOPORTE Y MANTENIMIENTO DE LOS EQUIPOS DEL CENTRO DE DATOS, MH.</t>
  </si>
  <si>
    <t>REPARACION SISTEMA DE DETENCION TEMPRANA UBIC. DATACENTER , MH.</t>
  </si>
  <si>
    <t>SERVICIO PADRON,  AGOSTO-DICIEMBRE 2022.</t>
  </si>
  <si>
    <t>ADQ. DE ARREGLOS FLORALES, MH.</t>
  </si>
  <si>
    <t>ADQ. ARTICULOS DE FERRETERIA, MH.</t>
  </si>
  <si>
    <t xml:space="preserve">SERVICIO ENERGETICO, PERIODO 20/06/2022 AL 20/07/2022, MH, </t>
  </si>
  <si>
    <t>NO ESTA AL DIA DGII.</t>
  </si>
  <si>
    <t>ESTA EN LA DIRECCION ADMINISTRATIVA PARA CORRECION DE FACTURAS Y/O CONTRATO.</t>
  </si>
  <si>
    <t>ESTA EN LA DIRECCION ADMINISTRATIVA PARA CORRECION EN LA FACTURA.</t>
  </si>
  <si>
    <t>2.3.6.1.01/ 2.3.6.3.04/ 2.3.6.3.06/ 2.3.7.2.99/ 2.3.9.9.05/ 2.3.9.6.01/2.3.7.2.06</t>
  </si>
  <si>
    <t>2.2.7.1.06</t>
  </si>
  <si>
    <t>2.3.5.4.01</t>
  </si>
  <si>
    <t>2.2.7.2.08</t>
  </si>
  <si>
    <t>2.2.1.6.01</t>
  </si>
  <si>
    <t>Codificación objetal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</si>
</sst>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mm/dd/yyyy;@"/>
    <numFmt numFmtId="166" formatCode="dd/mm/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sz val="14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sz val="12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Border="1" applyAlignment="1">
      <alignment wrapText="1"/>
    </xf>
    <xf numFmtId="43" fontId="0" fillId="0" borderId="0" xfId="1" applyFont="1" applyFill="1" applyBorder="1"/>
    <xf numFmtId="43" fontId="0" fillId="0" borderId="0" xfId="1" applyFont="1" applyAlignment="1">
      <alignment horizontal="right" wrapText="1"/>
    </xf>
    <xf numFmtId="165" fontId="0" fillId="0" borderId="0" xfId="0" applyNumberFormat="1"/>
    <xf numFmtId="0" fontId="4" fillId="0" borderId="0" xfId="0" applyFont="1" applyAlignment="1">
      <alignment horizontal="center"/>
    </xf>
    <xf numFmtId="165" fontId="4" fillId="0" borderId="0" xfId="0" applyNumberFormat="1" applyFont="1"/>
    <xf numFmtId="0" fontId="4" fillId="0" borderId="0" xfId="0" applyFont="1" applyAlignment="1"/>
    <xf numFmtId="0" fontId="4" fillId="0" borderId="0" xfId="0" applyFont="1" applyAlignment="1">
      <alignment horizontal="left"/>
    </xf>
    <xf numFmtId="43" fontId="4" fillId="0" borderId="0" xfId="1" applyFont="1" applyAlignment="1">
      <alignment horizontal="right" wrapText="1"/>
    </xf>
    <xf numFmtId="0" fontId="4" fillId="0" borderId="0" xfId="0" applyFont="1"/>
    <xf numFmtId="165" fontId="5" fillId="0" borderId="0" xfId="0" applyNumberFormat="1" applyFont="1"/>
    <xf numFmtId="165" fontId="6" fillId="0" borderId="0" xfId="0" applyNumberFormat="1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3" fontId="6" fillId="0" borderId="0" xfId="1" applyFont="1" applyAlignment="1">
      <alignment horizontal="right" wrapText="1"/>
    </xf>
    <xf numFmtId="0" fontId="6" fillId="0" borderId="0" xfId="0" applyFont="1"/>
    <xf numFmtId="43" fontId="6" fillId="0" borderId="0" xfId="1" applyFont="1" applyFill="1" applyBorder="1"/>
    <xf numFmtId="0" fontId="6" fillId="0" borderId="0" xfId="0" applyFont="1" applyBorder="1" applyAlignment="1">
      <alignment wrapText="1"/>
    </xf>
    <xf numFmtId="165" fontId="7" fillId="0" borderId="0" xfId="0" applyNumberFormat="1" applyFont="1" applyBorder="1" applyAlignment="1">
      <alignment horizontal="right" wrapText="1"/>
    </xf>
    <xf numFmtId="165" fontId="7" fillId="0" borderId="0" xfId="0" applyNumberFormat="1" applyFont="1" applyBorder="1" applyAlignment="1">
      <alignment horizontal="center" wrapText="1"/>
    </xf>
    <xf numFmtId="43" fontId="7" fillId="0" borderId="0" xfId="1" applyFont="1" applyBorder="1" applyAlignment="1">
      <alignment horizontal="right" wrapText="1"/>
    </xf>
    <xf numFmtId="0" fontId="6" fillId="0" borderId="0" xfId="0" applyFont="1" applyFill="1" applyBorder="1" applyAlignment="1">
      <alignment horizontal="center"/>
    </xf>
    <xf numFmtId="164" fontId="6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165" fontId="9" fillId="3" borderId="1" xfId="4" applyNumberFormat="1" applyFont="1" applyFill="1" applyBorder="1" applyAlignment="1">
      <alignment horizontal="center" vertical="center" wrapText="1"/>
    </xf>
    <xf numFmtId="0" fontId="9" fillId="3" borderId="1" xfId="4" applyFont="1" applyFill="1" applyBorder="1" applyAlignment="1">
      <alignment horizontal="center" vertical="center" wrapText="1"/>
    </xf>
    <xf numFmtId="43" fontId="9" fillId="3" borderId="1" xfId="1" applyFont="1" applyFill="1" applyBorder="1" applyAlignment="1">
      <alignment horizontal="center" vertical="center" wrapText="1"/>
    </xf>
    <xf numFmtId="166" fontId="11" fillId="0" borderId="3" xfId="0" applyNumberFormat="1" applyFont="1" applyBorder="1" applyAlignment="1">
      <alignment horizontal="center" vertical="center" wrapText="1"/>
    </xf>
    <xf numFmtId="43" fontId="11" fillId="0" borderId="3" xfId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wrapText="1"/>
    </xf>
    <xf numFmtId="43" fontId="6" fillId="0" borderId="5" xfId="1" applyFont="1" applyFill="1" applyBorder="1"/>
    <xf numFmtId="0" fontId="6" fillId="0" borderId="6" xfId="0" applyFont="1" applyBorder="1" applyAlignment="1">
      <alignment wrapText="1"/>
    </xf>
    <xf numFmtId="0" fontId="13" fillId="0" borderId="1" xfId="4" applyFont="1" applyFill="1" applyBorder="1" applyAlignment="1">
      <alignment horizontal="center" vertical="center"/>
    </xf>
    <xf numFmtId="14" fontId="13" fillId="0" borderId="1" xfId="4" applyNumberFormat="1" applyFont="1" applyFill="1" applyBorder="1" applyAlignment="1">
      <alignment horizontal="center" vertical="center" wrapText="1"/>
    </xf>
    <xf numFmtId="14" fontId="13" fillId="0" borderId="1" xfId="1" applyNumberFormat="1" applyFont="1" applyFill="1" applyBorder="1" applyAlignment="1">
      <alignment horizontal="center" vertical="center" wrapText="1"/>
    </xf>
    <xf numFmtId="166" fontId="12" fillId="0" borderId="3" xfId="0" applyNumberFormat="1" applyFont="1" applyBorder="1" applyAlignment="1">
      <alignment horizontal="center" vertical="center" wrapText="1"/>
    </xf>
    <xf numFmtId="43" fontId="12" fillId="0" borderId="3" xfId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/>
    </xf>
    <xf numFmtId="43" fontId="10" fillId="0" borderId="4" xfId="1" applyFont="1" applyBorder="1" applyAlignment="1">
      <alignment wrapText="1"/>
    </xf>
    <xf numFmtId="43" fontId="7" fillId="0" borderId="5" xfId="1" applyFont="1" applyFill="1" applyBorder="1"/>
    <xf numFmtId="0" fontId="11" fillId="0" borderId="1" xfId="4" applyFont="1" applyBorder="1" applyAlignment="1">
      <alignment horizontal="center" vertical="center" wrapText="1"/>
    </xf>
    <xf numFmtId="165" fontId="6" fillId="0" borderId="0" xfId="0" applyNumberFormat="1" applyFont="1" applyBorder="1" applyAlignment="1">
      <alignment horizontal="left" wrapText="1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43" fontId="6" fillId="0" borderId="0" xfId="1" applyFont="1" applyBorder="1" applyAlignment="1">
      <alignment horizontal="right" wrapText="1"/>
    </xf>
    <xf numFmtId="43" fontId="14" fillId="0" borderId="1" xfId="1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wrapText="1"/>
    </xf>
    <xf numFmtId="165" fontId="7" fillId="0" borderId="0" xfId="0" applyNumberFormat="1" applyFont="1" applyAlignment="1">
      <alignment horizontal="center"/>
    </xf>
    <xf numFmtId="0" fontId="8" fillId="2" borderId="0" xfId="4" applyFont="1" applyFill="1" applyAlignment="1">
      <alignment horizontal="center"/>
    </xf>
    <xf numFmtId="0" fontId="8" fillId="2" borderId="2" xfId="4" applyFont="1" applyFill="1" applyBorder="1" applyAlignment="1">
      <alignment horizontal="center"/>
    </xf>
    <xf numFmtId="165" fontId="10" fillId="0" borderId="4" xfId="0" applyNumberFormat="1" applyFont="1" applyBorder="1" applyAlignment="1">
      <alignment horizontal="right" wrapText="1"/>
    </xf>
    <xf numFmtId="165" fontId="10" fillId="0" borderId="5" xfId="0" applyNumberFormat="1" applyFont="1" applyBorder="1" applyAlignment="1">
      <alignment horizontal="right" wrapText="1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CB75C746-A9C0-4684-BD89-60844BB59FB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F47FB48B-D63B-4E27-B8FB-E295756A029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2836332</xdr:colOff>
      <xdr:row>0</xdr:row>
      <xdr:rowOff>142876</xdr:rowOff>
    </xdr:from>
    <xdr:to>
      <xdr:col>4</xdr:col>
      <xdr:colOff>1270000</xdr:colOff>
      <xdr:row>4</xdr:row>
      <xdr:rowOff>460376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9952310F-1CE8-49C4-8B38-534CB575F05C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9789582" y="142876"/>
          <a:ext cx="3212043" cy="1841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1788582</xdr:colOff>
      <xdr:row>1</xdr:row>
      <xdr:rowOff>174625</xdr:rowOff>
    </xdr:from>
    <xdr:to>
      <xdr:col>4</xdr:col>
      <xdr:colOff>841375</xdr:colOff>
      <xdr:row>5</xdr:row>
      <xdr:rowOff>349250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D44609E-9C60-451A-A065-9F57271F5D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8821207" y="476250"/>
          <a:ext cx="4069293" cy="1698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DDBF5-1FC5-4E58-8A11-5DC979B0FAE3}">
  <dimension ref="A1:J37"/>
  <sheetViews>
    <sheetView view="pageBreakPreview" zoomScale="60" zoomScaleNormal="90" workbookViewId="0">
      <pane ySplit="1" topLeftCell="A19" activePane="bottomLeft" state="frozen"/>
      <selection pane="bottomLeft" activeCell="D12" sqref="D12"/>
    </sheetView>
  </sheetViews>
  <sheetFormatPr baseColWidth="10" defaultColWidth="11.42578125" defaultRowHeight="15" x14ac:dyDescent="0.25"/>
  <cols>
    <col min="1" max="1" width="20" style="8" customWidth="1"/>
    <col min="2" max="2" width="28.85546875" style="4" customWidth="1"/>
    <col min="3" max="3" width="55.5703125" style="2" customWidth="1"/>
    <col min="4" max="4" width="71.7109375" style="3" customWidth="1"/>
    <col min="5" max="5" width="33.140625" style="2" customWidth="1"/>
    <col min="6" max="6" width="24.7109375" style="7" customWidth="1"/>
    <col min="7" max="7" width="23.140625" style="1" customWidth="1"/>
    <col min="8" max="8" width="27.7109375" style="1" customWidth="1"/>
    <col min="9" max="9" width="24.42578125" style="1" customWidth="1"/>
    <col min="10" max="10" width="28.42578125" style="1" customWidth="1"/>
    <col min="11" max="16384" width="11.42578125" style="1"/>
  </cols>
  <sheetData>
    <row r="1" spans="1:10" ht="24" x14ac:dyDescent="0.35">
      <c r="A1" s="16"/>
      <c r="B1" s="17"/>
      <c r="C1" s="18"/>
      <c r="D1" s="19"/>
      <c r="E1" s="18"/>
      <c r="F1" s="20"/>
      <c r="G1" s="21"/>
      <c r="H1" s="21"/>
      <c r="I1" s="21"/>
      <c r="J1" s="21"/>
    </row>
    <row r="2" spans="1:10" ht="24" x14ac:dyDescent="0.35">
      <c r="A2" s="16"/>
      <c r="B2" s="17"/>
      <c r="C2" s="18"/>
      <c r="D2" s="19"/>
      <c r="E2" s="18"/>
      <c r="F2" s="20"/>
      <c r="G2" s="21"/>
      <c r="H2" s="21"/>
      <c r="I2" s="21"/>
      <c r="J2" s="21"/>
    </row>
    <row r="3" spans="1:10" ht="24" x14ac:dyDescent="0.35">
      <c r="A3" s="16"/>
      <c r="B3" s="17"/>
      <c r="C3" s="18"/>
      <c r="D3" s="19"/>
      <c r="E3" s="18"/>
      <c r="F3" s="20"/>
      <c r="G3" s="21"/>
      <c r="H3" s="21"/>
      <c r="I3" s="21"/>
      <c r="J3" s="21"/>
    </row>
    <row r="4" spans="1:10" ht="48.75" customHeight="1" x14ac:dyDescent="0.3">
      <c r="A4" s="63"/>
      <c r="B4" s="63"/>
      <c r="C4" s="63"/>
      <c r="D4" s="63"/>
      <c r="E4" s="63"/>
      <c r="F4" s="63"/>
      <c r="G4" s="63"/>
      <c r="H4" s="63"/>
      <c r="I4" s="63"/>
      <c r="J4" s="63"/>
    </row>
    <row r="5" spans="1:10" ht="57" customHeight="1" x14ac:dyDescent="0.3">
      <c r="A5" s="64" t="s">
        <v>6</v>
      </c>
      <c r="B5" s="64"/>
      <c r="C5" s="64"/>
      <c r="D5" s="64"/>
      <c r="E5" s="64"/>
      <c r="F5" s="64"/>
      <c r="G5" s="64"/>
      <c r="H5" s="64"/>
      <c r="I5" s="64"/>
      <c r="J5" s="64"/>
    </row>
    <row r="6" spans="1:10" ht="35.25" customHeight="1" x14ac:dyDescent="0.3">
      <c r="A6" s="65" t="s">
        <v>75</v>
      </c>
      <c r="B6" s="65"/>
      <c r="C6" s="65"/>
      <c r="D6" s="65"/>
      <c r="E6" s="65"/>
      <c r="F6" s="65"/>
      <c r="G6" s="65"/>
      <c r="H6" s="65"/>
      <c r="I6" s="65"/>
      <c r="J6" s="65"/>
    </row>
    <row r="7" spans="1:10" ht="70.5" customHeight="1" x14ac:dyDescent="0.25">
      <c r="A7" s="30" t="s">
        <v>0</v>
      </c>
      <c r="B7" s="31" t="s">
        <v>1</v>
      </c>
      <c r="C7" s="31" t="s">
        <v>2</v>
      </c>
      <c r="D7" s="31" t="s">
        <v>3</v>
      </c>
      <c r="E7" s="31" t="s">
        <v>4</v>
      </c>
      <c r="F7" s="32" t="s">
        <v>8</v>
      </c>
      <c r="G7" s="31" t="s">
        <v>5</v>
      </c>
      <c r="H7" s="32" t="s">
        <v>9</v>
      </c>
      <c r="I7" s="32" t="s">
        <v>18</v>
      </c>
      <c r="J7" s="32" t="s">
        <v>19</v>
      </c>
    </row>
    <row r="8" spans="1:10" ht="50.1" customHeight="1" x14ac:dyDescent="0.25">
      <c r="A8" s="45">
        <v>44616</v>
      </c>
      <c r="B8" s="48" t="s">
        <v>12</v>
      </c>
      <c r="C8" s="49" t="s">
        <v>11</v>
      </c>
      <c r="D8" s="48" t="s">
        <v>65</v>
      </c>
      <c r="E8" s="42" t="s">
        <v>13</v>
      </c>
      <c r="F8" s="46">
        <v>18705</v>
      </c>
      <c r="G8" s="43">
        <v>44621</v>
      </c>
      <c r="H8" s="50">
        <v>0</v>
      </c>
      <c r="I8" s="50" t="s">
        <v>29</v>
      </c>
      <c r="J8" s="44" t="s">
        <v>29</v>
      </c>
    </row>
    <row r="9" spans="1:10" ht="50.1" customHeight="1" x14ac:dyDescent="0.25">
      <c r="A9" s="45">
        <v>44629</v>
      </c>
      <c r="B9" s="48" t="s">
        <v>14</v>
      </c>
      <c r="C9" s="49" t="s">
        <v>15</v>
      </c>
      <c r="D9" s="48" t="s">
        <v>16</v>
      </c>
      <c r="E9" s="42" t="s">
        <v>21</v>
      </c>
      <c r="F9" s="46">
        <v>24780</v>
      </c>
      <c r="G9" s="43">
        <v>44659</v>
      </c>
      <c r="H9" s="50">
        <v>0</v>
      </c>
      <c r="I9" s="50" t="s">
        <v>29</v>
      </c>
      <c r="J9" s="44" t="s">
        <v>29</v>
      </c>
    </row>
    <row r="10" spans="1:10" ht="50.1" customHeight="1" x14ac:dyDescent="0.25">
      <c r="A10" s="45">
        <v>44634</v>
      </c>
      <c r="B10" s="48" t="s">
        <v>22</v>
      </c>
      <c r="C10" s="49" t="s">
        <v>15</v>
      </c>
      <c r="D10" s="48" t="s">
        <v>25</v>
      </c>
      <c r="E10" s="42" t="s">
        <v>21</v>
      </c>
      <c r="F10" s="46">
        <v>24780</v>
      </c>
      <c r="G10" s="43">
        <v>44694</v>
      </c>
      <c r="H10" s="50">
        <v>0</v>
      </c>
      <c r="I10" s="50" t="s">
        <v>29</v>
      </c>
      <c r="J10" s="44" t="s">
        <v>29</v>
      </c>
    </row>
    <row r="11" spans="1:10" ht="50.1" customHeight="1" x14ac:dyDescent="0.25">
      <c r="A11" s="45">
        <v>44650</v>
      </c>
      <c r="B11" s="48" t="s">
        <v>23</v>
      </c>
      <c r="C11" s="49" t="s">
        <v>15</v>
      </c>
      <c r="D11" s="48" t="s">
        <v>26</v>
      </c>
      <c r="E11" s="42" t="s">
        <v>21</v>
      </c>
      <c r="F11" s="46">
        <v>24780</v>
      </c>
      <c r="G11" s="43">
        <v>44710</v>
      </c>
      <c r="H11" s="50">
        <v>0</v>
      </c>
      <c r="I11" s="50" t="s">
        <v>29</v>
      </c>
      <c r="J11" s="44" t="s">
        <v>29</v>
      </c>
    </row>
    <row r="12" spans="1:10" ht="50.1" customHeight="1" x14ac:dyDescent="0.25">
      <c r="A12" s="45">
        <v>44743</v>
      </c>
      <c r="B12" s="48" t="s">
        <v>31</v>
      </c>
      <c r="C12" s="49" t="s">
        <v>30</v>
      </c>
      <c r="D12" s="48" t="s">
        <v>33</v>
      </c>
      <c r="E12" s="42" t="s">
        <v>73</v>
      </c>
      <c r="F12" s="46">
        <v>9056.5</v>
      </c>
      <c r="G12" s="43">
        <v>44773</v>
      </c>
      <c r="H12" s="50">
        <v>9056.5</v>
      </c>
      <c r="I12" s="50" t="s">
        <v>77</v>
      </c>
      <c r="J12" s="44">
        <v>44803</v>
      </c>
    </row>
    <row r="13" spans="1:10" ht="50.1" customHeight="1" x14ac:dyDescent="0.25">
      <c r="A13" s="45">
        <v>44743</v>
      </c>
      <c r="B13" s="48" t="s">
        <v>32</v>
      </c>
      <c r="C13" s="49" t="s">
        <v>30</v>
      </c>
      <c r="D13" s="48" t="s">
        <v>33</v>
      </c>
      <c r="E13" s="42" t="s">
        <v>73</v>
      </c>
      <c r="F13" s="46">
        <v>4130</v>
      </c>
      <c r="G13" s="43">
        <v>44773</v>
      </c>
      <c r="H13" s="50">
        <v>4130</v>
      </c>
      <c r="I13" s="50" t="s">
        <v>77</v>
      </c>
      <c r="J13" s="44">
        <v>44803</v>
      </c>
    </row>
    <row r="14" spans="1:10" ht="50.1" customHeight="1" x14ac:dyDescent="0.25">
      <c r="A14" s="45">
        <v>44744</v>
      </c>
      <c r="B14" s="48" t="s">
        <v>36</v>
      </c>
      <c r="C14" s="49" t="s">
        <v>34</v>
      </c>
      <c r="D14" s="48" t="s">
        <v>35</v>
      </c>
      <c r="E14" s="42" t="s">
        <v>66</v>
      </c>
      <c r="F14" s="46">
        <v>20655.73</v>
      </c>
      <c r="G14" s="43">
        <v>44774</v>
      </c>
      <c r="H14" s="50">
        <v>20655.73</v>
      </c>
      <c r="I14" s="50" t="s">
        <v>78</v>
      </c>
      <c r="J14" s="44">
        <v>44803</v>
      </c>
    </row>
    <row r="15" spans="1:10" ht="50.1" customHeight="1" x14ac:dyDescent="0.25">
      <c r="A15" s="45">
        <v>44746</v>
      </c>
      <c r="B15" s="48" t="s">
        <v>38</v>
      </c>
      <c r="C15" s="49" t="s">
        <v>37</v>
      </c>
      <c r="D15" s="48" t="s">
        <v>41</v>
      </c>
      <c r="E15" s="42" t="s">
        <v>67</v>
      </c>
      <c r="F15" s="46">
        <v>173000</v>
      </c>
      <c r="G15" s="43">
        <v>44776</v>
      </c>
      <c r="H15" s="50">
        <v>0</v>
      </c>
      <c r="I15" s="50" t="s">
        <v>29</v>
      </c>
      <c r="J15" s="44" t="s">
        <v>29</v>
      </c>
    </row>
    <row r="16" spans="1:10" ht="50.1" customHeight="1" x14ac:dyDescent="0.25">
      <c r="A16" s="45">
        <v>44750</v>
      </c>
      <c r="B16" s="48" t="s">
        <v>40</v>
      </c>
      <c r="C16" s="49" t="s">
        <v>39</v>
      </c>
      <c r="D16" s="62" t="s">
        <v>42</v>
      </c>
      <c r="E16" s="42" t="s">
        <v>68</v>
      </c>
      <c r="F16" s="46">
        <v>1209977.75</v>
      </c>
      <c r="G16" s="43">
        <v>44780</v>
      </c>
      <c r="H16" s="50">
        <v>1209977.75</v>
      </c>
      <c r="I16" s="50" t="s">
        <v>79</v>
      </c>
      <c r="J16" s="44">
        <v>44805</v>
      </c>
    </row>
    <row r="17" spans="1:10" ht="50.1" customHeight="1" x14ac:dyDescent="0.25">
      <c r="A17" s="45">
        <v>44753</v>
      </c>
      <c r="B17" s="48" t="s">
        <v>47</v>
      </c>
      <c r="C17" s="49" t="s">
        <v>43</v>
      </c>
      <c r="D17" s="48" t="s">
        <v>45</v>
      </c>
      <c r="E17" s="42" t="s">
        <v>20</v>
      </c>
      <c r="F17" s="46">
        <v>76700</v>
      </c>
      <c r="G17" s="43">
        <v>44783</v>
      </c>
      <c r="H17" s="50">
        <v>76700</v>
      </c>
      <c r="I17" s="50" t="s">
        <v>80</v>
      </c>
      <c r="J17" s="44">
        <v>44805</v>
      </c>
    </row>
    <row r="18" spans="1:10" ht="50.1" customHeight="1" x14ac:dyDescent="0.25">
      <c r="A18" s="45">
        <v>44756</v>
      </c>
      <c r="B18" s="48" t="s">
        <v>48</v>
      </c>
      <c r="C18" s="49" t="s">
        <v>44</v>
      </c>
      <c r="D18" s="48" t="s">
        <v>46</v>
      </c>
      <c r="E18" s="42" t="s">
        <v>69</v>
      </c>
      <c r="F18" s="46">
        <v>220939.63</v>
      </c>
      <c r="G18" s="43">
        <v>44786</v>
      </c>
      <c r="H18" s="50">
        <v>220939.63</v>
      </c>
      <c r="I18" s="50" t="s">
        <v>81</v>
      </c>
      <c r="J18" s="44">
        <v>44793</v>
      </c>
    </row>
    <row r="19" spans="1:10" ht="50.1" customHeight="1" x14ac:dyDescent="0.25">
      <c r="A19" s="45">
        <v>44762</v>
      </c>
      <c r="B19" s="48" t="s">
        <v>51</v>
      </c>
      <c r="C19" s="49" t="s">
        <v>49</v>
      </c>
      <c r="D19" s="48" t="s">
        <v>50</v>
      </c>
      <c r="E19" s="42" t="s">
        <v>70</v>
      </c>
      <c r="F19" s="46">
        <v>388102</v>
      </c>
      <c r="G19" s="43">
        <v>44792</v>
      </c>
      <c r="H19" s="50">
        <v>388102</v>
      </c>
      <c r="I19" s="50" t="s">
        <v>82</v>
      </c>
      <c r="J19" s="44">
        <v>44793</v>
      </c>
    </row>
    <row r="20" spans="1:10" ht="50.1" customHeight="1" x14ac:dyDescent="0.25">
      <c r="A20" s="45">
        <v>44762</v>
      </c>
      <c r="B20" s="48" t="s">
        <v>54</v>
      </c>
      <c r="C20" s="49" t="s">
        <v>52</v>
      </c>
      <c r="D20" s="51" t="s">
        <v>53</v>
      </c>
      <c r="E20" s="42" t="s">
        <v>71</v>
      </c>
      <c r="F20" s="46">
        <v>46135.64</v>
      </c>
      <c r="G20" s="47">
        <v>44792</v>
      </c>
      <c r="H20" s="50">
        <v>46135.64</v>
      </c>
      <c r="I20" s="50" t="s">
        <v>83</v>
      </c>
      <c r="J20" s="44">
        <v>44807</v>
      </c>
    </row>
    <row r="21" spans="1:10" ht="50.1" customHeight="1" x14ac:dyDescent="0.25">
      <c r="A21" s="45">
        <v>44762</v>
      </c>
      <c r="B21" s="48" t="s">
        <v>55</v>
      </c>
      <c r="C21" s="49" t="s">
        <v>52</v>
      </c>
      <c r="D21" s="48" t="s">
        <v>53</v>
      </c>
      <c r="E21" s="42" t="s">
        <v>71</v>
      </c>
      <c r="F21" s="46">
        <v>28255.1</v>
      </c>
      <c r="G21" s="47">
        <v>44792</v>
      </c>
      <c r="H21" s="50">
        <v>28255.1</v>
      </c>
      <c r="I21" s="50" t="s">
        <v>83</v>
      </c>
      <c r="J21" s="44">
        <v>44807</v>
      </c>
    </row>
    <row r="22" spans="1:10" ht="50.1" customHeight="1" x14ac:dyDescent="0.25">
      <c r="A22" s="45">
        <v>44762</v>
      </c>
      <c r="B22" s="48" t="s">
        <v>56</v>
      </c>
      <c r="C22" s="49" t="s">
        <v>52</v>
      </c>
      <c r="D22" s="48" t="s">
        <v>53</v>
      </c>
      <c r="E22" s="42" t="s">
        <v>71</v>
      </c>
      <c r="F22" s="46">
        <v>13184.73</v>
      </c>
      <c r="G22" s="47">
        <v>44792</v>
      </c>
      <c r="H22" s="50">
        <v>13184.73</v>
      </c>
      <c r="I22" s="50" t="s">
        <v>83</v>
      </c>
      <c r="J22" s="44">
        <v>44807</v>
      </c>
    </row>
    <row r="23" spans="1:10" ht="50.1" customHeight="1" x14ac:dyDescent="0.25">
      <c r="A23" s="45">
        <v>44767</v>
      </c>
      <c r="B23" s="48" t="s">
        <v>60</v>
      </c>
      <c r="C23" s="49" t="s">
        <v>57</v>
      </c>
      <c r="D23" s="48" t="s">
        <v>58</v>
      </c>
      <c r="E23" s="61" t="s">
        <v>72</v>
      </c>
      <c r="F23" s="46">
        <v>441361.3</v>
      </c>
      <c r="G23" s="47">
        <v>44797</v>
      </c>
      <c r="H23" s="50">
        <v>441361.3</v>
      </c>
      <c r="I23" s="50" t="s">
        <v>84</v>
      </c>
      <c r="J23" s="44">
        <v>44797</v>
      </c>
    </row>
    <row r="24" spans="1:10" ht="50.1" customHeight="1" x14ac:dyDescent="0.25">
      <c r="A24" s="45">
        <v>44767</v>
      </c>
      <c r="B24" s="48" t="s">
        <v>61</v>
      </c>
      <c r="C24" s="49" t="s">
        <v>57</v>
      </c>
      <c r="D24" s="48" t="s">
        <v>59</v>
      </c>
      <c r="E24" s="42" t="s">
        <v>70</v>
      </c>
      <c r="F24" s="46">
        <v>105637.14</v>
      </c>
      <c r="G24" s="47">
        <v>44797</v>
      </c>
      <c r="H24" s="50">
        <v>105637.14</v>
      </c>
      <c r="I24" s="50" t="s">
        <v>85</v>
      </c>
      <c r="J24" s="44">
        <v>44797</v>
      </c>
    </row>
    <row r="25" spans="1:10" ht="50.1" customHeight="1" thickBot="1" x14ac:dyDescent="0.3">
      <c r="A25" s="45">
        <v>44768</v>
      </c>
      <c r="B25" s="48" t="s">
        <v>63</v>
      </c>
      <c r="C25" s="49" t="s">
        <v>62</v>
      </c>
      <c r="D25" s="48" t="s">
        <v>64</v>
      </c>
      <c r="E25" s="42" t="s">
        <v>74</v>
      </c>
      <c r="F25" s="46">
        <v>7080</v>
      </c>
      <c r="G25" s="47">
        <v>44798</v>
      </c>
      <c r="H25" s="52">
        <v>7080</v>
      </c>
      <c r="I25" s="52" t="s">
        <v>86</v>
      </c>
      <c r="J25" s="44">
        <v>44793</v>
      </c>
    </row>
    <row r="26" spans="1:10" ht="46.5" customHeight="1" thickBot="1" x14ac:dyDescent="0.4">
      <c r="A26" s="66" t="s">
        <v>17</v>
      </c>
      <c r="B26" s="67"/>
      <c r="C26" s="67"/>
      <c r="D26" s="67"/>
      <c r="E26" s="67"/>
      <c r="F26" s="53">
        <f>SUM(F8:F25)</f>
        <v>2837260.52</v>
      </c>
      <c r="G26" s="39"/>
      <c r="H26" s="54">
        <f>SUM(H8:H25)</f>
        <v>2571215.52</v>
      </c>
      <c r="I26" s="40"/>
      <c r="J26" s="41"/>
    </row>
    <row r="27" spans="1:10" ht="44.25" customHeight="1" x14ac:dyDescent="0.35">
      <c r="A27" s="24"/>
      <c r="B27" s="24"/>
      <c r="C27" s="24"/>
      <c r="D27" s="24"/>
      <c r="E27" s="25"/>
      <c r="F27" s="26"/>
      <c r="G27" s="27"/>
      <c r="H27" s="22"/>
      <c r="I27" s="22"/>
      <c r="J27" s="23"/>
    </row>
    <row r="28" spans="1:10" ht="44.25" customHeight="1" x14ac:dyDescent="0.35">
      <c r="A28" s="56"/>
      <c r="B28" s="57"/>
      <c r="C28" s="28"/>
      <c r="D28" s="58"/>
      <c r="E28" s="29"/>
      <c r="F28" s="59"/>
      <c r="G28" s="27"/>
      <c r="H28" s="22"/>
      <c r="I28" s="22"/>
      <c r="J28" s="23"/>
    </row>
    <row r="29" spans="1:10" ht="151.5" customHeight="1" x14ac:dyDescent="0.35">
      <c r="A29" s="56"/>
      <c r="B29" s="57"/>
      <c r="C29" s="28"/>
      <c r="D29" s="58"/>
      <c r="E29" s="29"/>
      <c r="F29" s="59"/>
      <c r="G29" s="27"/>
      <c r="H29" s="22"/>
      <c r="I29" s="22"/>
      <c r="J29" s="23"/>
    </row>
    <row r="30" spans="1:10" ht="44.25" customHeight="1" x14ac:dyDescent="0.35">
      <c r="A30" s="56"/>
      <c r="B30" s="57"/>
      <c r="C30" s="28"/>
      <c r="D30" s="58"/>
      <c r="E30" s="29"/>
      <c r="F30" s="59"/>
      <c r="G30" s="27"/>
      <c r="H30" s="22"/>
      <c r="I30" s="22"/>
      <c r="J30" s="23"/>
    </row>
    <row r="31" spans="1:10" ht="44.25" customHeight="1" x14ac:dyDescent="0.3">
      <c r="A31" s="15" t="s">
        <v>7</v>
      </c>
      <c r="B31" s="11"/>
      <c r="C31" s="9"/>
      <c r="D31" s="12"/>
      <c r="E31" s="9"/>
      <c r="F31" s="13"/>
      <c r="G31" s="14"/>
    </row>
    <row r="32" spans="1:10" ht="44.25" customHeight="1" x14ac:dyDescent="0.25"/>
    <row r="33" ht="44.25" customHeight="1" x14ac:dyDescent="0.25"/>
    <row r="34" ht="44.25" customHeight="1" x14ac:dyDescent="0.25"/>
    <row r="35" ht="44.25" customHeight="1" x14ac:dyDescent="0.25"/>
    <row r="36" ht="44.25" customHeight="1" x14ac:dyDescent="0.25"/>
    <row r="37" ht="44.25" customHeight="1" x14ac:dyDescent="0.25"/>
  </sheetData>
  <autoFilter ref="A7:J26" xr:uid="{348DDBF5-1FC5-4E58-8A11-5DC979B0FAE3}"/>
  <sortState xmlns:xlrd2="http://schemas.microsoft.com/office/spreadsheetml/2017/richdata2" ref="A8:J25">
    <sortCondition ref="A8:A25"/>
  </sortState>
  <mergeCells count="4">
    <mergeCell ref="A4:J4"/>
    <mergeCell ref="A5:J5"/>
    <mergeCell ref="A6:J6"/>
    <mergeCell ref="A26:E26"/>
  </mergeCells>
  <pageMargins left="0.6692913385826772" right="0.51181102362204722" top="0.55118110236220474" bottom="0.55118110236220474" header="0.31496062992125984" footer="0.31496062992125984"/>
  <pageSetup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dimension ref="A1:I34"/>
  <sheetViews>
    <sheetView tabSelected="1" view="pageBreakPreview" zoomScale="60" zoomScaleNormal="90" workbookViewId="0">
      <pane ySplit="1" topLeftCell="A18" activePane="bottomLeft" state="frozen"/>
      <selection pane="bottomLeft" activeCell="C26" sqref="C26"/>
    </sheetView>
  </sheetViews>
  <sheetFormatPr baseColWidth="10" defaultColWidth="11.42578125" defaultRowHeight="15" x14ac:dyDescent="0.25"/>
  <cols>
    <col min="1" max="1" width="20" style="8" customWidth="1"/>
    <col min="2" max="2" width="28.85546875" style="4" customWidth="1"/>
    <col min="3" max="3" width="56.7109375" style="2" customWidth="1"/>
    <col min="4" max="4" width="75.28515625" style="3" customWidth="1"/>
    <col min="5" max="5" width="27.42578125" style="2" customWidth="1"/>
    <col min="6" max="6" width="25.140625" style="7" customWidth="1"/>
    <col min="7" max="7" width="23.85546875" style="1" customWidth="1"/>
    <col min="8" max="8" width="27.7109375" style="1" customWidth="1"/>
    <col min="9" max="9" width="41.42578125" style="1" customWidth="1"/>
    <col min="10" max="16384" width="11.42578125" style="1"/>
  </cols>
  <sheetData>
    <row r="1" spans="1:9" ht="24" x14ac:dyDescent="0.35">
      <c r="A1" s="16"/>
      <c r="B1" s="17"/>
      <c r="C1" s="18"/>
      <c r="D1" s="19"/>
      <c r="E1" s="18"/>
      <c r="F1" s="20"/>
      <c r="G1" s="21"/>
      <c r="H1" s="21"/>
      <c r="I1" s="21"/>
    </row>
    <row r="2" spans="1:9" ht="24" x14ac:dyDescent="0.35">
      <c r="A2" s="16"/>
      <c r="B2" s="17"/>
      <c r="C2" s="18"/>
      <c r="D2" s="19"/>
      <c r="E2" s="18"/>
      <c r="F2" s="20"/>
      <c r="G2" s="21"/>
      <c r="H2" s="21"/>
      <c r="I2" s="21"/>
    </row>
    <row r="3" spans="1:9" ht="24" x14ac:dyDescent="0.35">
      <c r="A3" s="16"/>
      <c r="B3" s="17"/>
      <c r="C3" s="18"/>
      <c r="D3" s="19"/>
      <c r="E3" s="18"/>
      <c r="F3" s="20"/>
      <c r="G3" s="21"/>
      <c r="H3" s="21"/>
      <c r="I3" s="21"/>
    </row>
    <row r="4" spans="1:9" ht="24" x14ac:dyDescent="0.35">
      <c r="A4" s="16"/>
      <c r="B4" s="17"/>
      <c r="C4" s="18"/>
      <c r="D4" s="19"/>
      <c r="E4" s="18"/>
      <c r="F4" s="20"/>
      <c r="G4" s="21"/>
      <c r="H4" s="21"/>
      <c r="I4" s="21"/>
    </row>
    <row r="5" spans="1:9" ht="48.75" customHeight="1" x14ac:dyDescent="0.3">
      <c r="A5" s="63"/>
      <c r="B5" s="63"/>
      <c r="C5" s="63"/>
      <c r="D5" s="63"/>
      <c r="E5" s="63"/>
      <c r="F5" s="63"/>
      <c r="G5" s="63"/>
      <c r="H5" s="63"/>
      <c r="I5" s="63"/>
    </row>
    <row r="6" spans="1:9" ht="57" customHeight="1" x14ac:dyDescent="0.3">
      <c r="A6" s="64" t="s">
        <v>6</v>
      </c>
      <c r="B6" s="64"/>
      <c r="C6" s="64"/>
      <c r="D6" s="64"/>
      <c r="E6" s="64"/>
      <c r="F6" s="64"/>
      <c r="G6" s="64"/>
      <c r="H6" s="64"/>
      <c r="I6" s="64"/>
    </row>
    <row r="7" spans="1:9" ht="35.25" customHeight="1" x14ac:dyDescent="0.3">
      <c r="A7" s="65" t="s">
        <v>76</v>
      </c>
      <c r="B7" s="65"/>
      <c r="C7" s="65"/>
      <c r="D7" s="65"/>
      <c r="E7" s="65"/>
      <c r="F7" s="65"/>
      <c r="G7" s="65"/>
      <c r="H7" s="65"/>
      <c r="I7" s="65"/>
    </row>
    <row r="8" spans="1:9" ht="70.5" customHeight="1" x14ac:dyDescent="0.25">
      <c r="A8" s="30" t="s">
        <v>0</v>
      </c>
      <c r="B8" s="31" t="s">
        <v>1</v>
      </c>
      <c r="C8" s="31" t="s">
        <v>2</v>
      </c>
      <c r="D8" s="31" t="s">
        <v>3</v>
      </c>
      <c r="E8" s="31" t="s">
        <v>118</v>
      </c>
      <c r="F8" s="32" t="s">
        <v>8</v>
      </c>
      <c r="G8" s="31" t="s">
        <v>5</v>
      </c>
      <c r="H8" s="32" t="s">
        <v>9</v>
      </c>
      <c r="I8" s="32" t="s">
        <v>10</v>
      </c>
    </row>
    <row r="9" spans="1:9" ht="72" customHeight="1" x14ac:dyDescent="0.25">
      <c r="A9" s="33">
        <v>44562</v>
      </c>
      <c r="B9" s="36" t="s">
        <v>87</v>
      </c>
      <c r="C9" s="37" t="s">
        <v>27</v>
      </c>
      <c r="D9" s="36" t="s">
        <v>101</v>
      </c>
      <c r="E9" s="55" t="s">
        <v>28</v>
      </c>
      <c r="F9" s="34">
        <v>5156.6000000000004</v>
      </c>
      <c r="G9" s="35">
        <v>44592</v>
      </c>
      <c r="H9" s="38">
        <v>0</v>
      </c>
      <c r="I9" s="60" t="s">
        <v>110</v>
      </c>
    </row>
    <row r="10" spans="1:9" ht="53.25" customHeight="1" x14ac:dyDescent="0.25">
      <c r="A10" s="33">
        <v>44616</v>
      </c>
      <c r="B10" s="36" t="s">
        <v>12</v>
      </c>
      <c r="C10" s="37" t="s">
        <v>11</v>
      </c>
      <c r="D10" s="36" t="s">
        <v>24</v>
      </c>
      <c r="E10" s="55" t="s">
        <v>13</v>
      </c>
      <c r="F10" s="34">
        <v>18705</v>
      </c>
      <c r="G10" s="35">
        <v>44621</v>
      </c>
      <c r="H10" s="38">
        <v>0</v>
      </c>
      <c r="I10" s="60" t="s">
        <v>110</v>
      </c>
    </row>
    <row r="11" spans="1:9" ht="53.25" customHeight="1" x14ac:dyDescent="0.25">
      <c r="A11" s="33">
        <v>44629</v>
      </c>
      <c r="B11" s="36" t="s">
        <v>14</v>
      </c>
      <c r="C11" s="37" t="s">
        <v>15</v>
      </c>
      <c r="D11" s="36" t="s">
        <v>16</v>
      </c>
      <c r="E11" s="55" t="s">
        <v>21</v>
      </c>
      <c r="F11" s="34">
        <v>24780</v>
      </c>
      <c r="G11" s="35">
        <v>44659</v>
      </c>
      <c r="H11" s="38">
        <v>0</v>
      </c>
      <c r="I11" s="60" t="s">
        <v>110</v>
      </c>
    </row>
    <row r="12" spans="1:9" ht="53.25" customHeight="1" x14ac:dyDescent="0.25">
      <c r="A12" s="33">
        <v>44634</v>
      </c>
      <c r="B12" s="36" t="s">
        <v>22</v>
      </c>
      <c r="C12" s="37" t="s">
        <v>15</v>
      </c>
      <c r="D12" s="36" t="s">
        <v>25</v>
      </c>
      <c r="E12" s="55" t="s">
        <v>21</v>
      </c>
      <c r="F12" s="34">
        <v>24780</v>
      </c>
      <c r="G12" s="35">
        <v>44694</v>
      </c>
      <c r="H12" s="38">
        <v>0</v>
      </c>
      <c r="I12" s="60" t="s">
        <v>110</v>
      </c>
    </row>
    <row r="13" spans="1:9" ht="53.25" customHeight="1" x14ac:dyDescent="0.25">
      <c r="A13" s="33">
        <v>44650</v>
      </c>
      <c r="B13" s="36" t="s">
        <v>23</v>
      </c>
      <c r="C13" s="37" t="s">
        <v>15</v>
      </c>
      <c r="D13" s="36" t="s">
        <v>26</v>
      </c>
      <c r="E13" s="55" t="s">
        <v>21</v>
      </c>
      <c r="F13" s="34">
        <v>24780</v>
      </c>
      <c r="G13" s="35">
        <v>44710</v>
      </c>
      <c r="H13" s="38">
        <v>0</v>
      </c>
      <c r="I13" s="60" t="s">
        <v>110</v>
      </c>
    </row>
    <row r="14" spans="1:9" ht="70.5" customHeight="1" x14ac:dyDescent="0.25">
      <c r="A14" s="33">
        <v>44746</v>
      </c>
      <c r="B14" s="36" t="s">
        <v>38</v>
      </c>
      <c r="C14" s="37" t="s">
        <v>37</v>
      </c>
      <c r="D14" s="36" t="s">
        <v>41</v>
      </c>
      <c r="E14" s="55" t="s">
        <v>115</v>
      </c>
      <c r="F14" s="34">
        <v>173000</v>
      </c>
      <c r="G14" s="35">
        <v>44776</v>
      </c>
      <c r="H14" s="38">
        <v>0</v>
      </c>
      <c r="I14" s="60" t="s">
        <v>110</v>
      </c>
    </row>
    <row r="15" spans="1:9" ht="55.5" customHeight="1" x14ac:dyDescent="0.25">
      <c r="A15" s="33">
        <v>44746</v>
      </c>
      <c r="B15" s="36" t="s">
        <v>89</v>
      </c>
      <c r="C15" s="37" t="s">
        <v>96</v>
      </c>
      <c r="D15" s="36" t="s">
        <v>103</v>
      </c>
      <c r="E15" s="55" t="s">
        <v>68</v>
      </c>
      <c r="F15" s="34">
        <v>84580.79</v>
      </c>
      <c r="G15" s="35">
        <v>44776</v>
      </c>
      <c r="H15" s="38">
        <v>0</v>
      </c>
      <c r="I15" s="60" t="s">
        <v>110</v>
      </c>
    </row>
    <row r="16" spans="1:9" ht="70.5" customHeight="1" x14ac:dyDescent="0.25">
      <c r="A16" s="33">
        <v>44774</v>
      </c>
      <c r="B16" s="36" t="s">
        <v>95</v>
      </c>
      <c r="C16" s="37" t="s">
        <v>100</v>
      </c>
      <c r="D16" s="36" t="s">
        <v>109</v>
      </c>
      <c r="E16" s="55" t="s">
        <v>117</v>
      </c>
      <c r="F16" s="34">
        <v>2684702.99</v>
      </c>
      <c r="G16" s="35">
        <v>44804</v>
      </c>
      <c r="H16" s="38">
        <v>0</v>
      </c>
      <c r="I16" s="60" t="s">
        <v>112</v>
      </c>
    </row>
    <row r="17" spans="1:9" ht="70.5" customHeight="1" x14ac:dyDescent="0.25">
      <c r="A17" s="33">
        <v>44777</v>
      </c>
      <c r="B17" s="36" t="s">
        <v>92</v>
      </c>
      <c r="C17" s="37" t="s">
        <v>98</v>
      </c>
      <c r="D17" s="36" t="s">
        <v>106</v>
      </c>
      <c r="E17" s="55" t="s">
        <v>20</v>
      </c>
      <c r="F17" s="34">
        <v>82500</v>
      </c>
      <c r="G17" s="35">
        <v>44807</v>
      </c>
      <c r="H17" s="38">
        <v>0</v>
      </c>
      <c r="I17" s="60" t="s">
        <v>111</v>
      </c>
    </row>
    <row r="18" spans="1:9" ht="53.25" customHeight="1" x14ac:dyDescent="0.25">
      <c r="A18" s="33">
        <v>44782</v>
      </c>
      <c r="B18" s="36" t="s">
        <v>88</v>
      </c>
      <c r="C18" s="37" t="s">
        <v>96</v>
      </c>
      <c r="D18" s="36" t="s">
        <v>102</v>
      </c>
      <c r="E18" s="55" t="s">
        <v>114</v>
      </c>
      <c r="F18" s="34">
        <v>149951.18</v>
      </c>
      <c r="G18" s="35">
        <v>44812</v>
      </c>
      <c r="H18" s="38">
        <v>0</v>
      </c>
      <c r="I18" s="60" t="s">
        <v>110</v>
      </c>
    </row>
    <row r="19" spans="1:9" ht="53.25" customHeight="1" x14ac:dyDescent="0.25">
      <c r="A19" s="33">
        <v>44785</v>
      </c>
      <c r="B19" s="36" t="s">
        <v>93</v>
      </c>
      <c r="C19" s="37" t="s">
        <v>34</v>
      </c>
      <c r="D19" s="36" t="s">
        <v>107</v>
      </c>
      <c r="E19" s="55" t="s">
        <v>66</v>
      </c>
      <c r="F19" s="34">
        <v>46846</v>
      </c>
      <c r="G19" s="35">
        <v>44845</v>
      </c>
      <c r="H19" s="38">
        <v>0</v>
      </c>
      <c r="I19" s="60" t="s">
        <v>110</v>
      </c>
    </row>
    <row r="20" spans="1:9" ht="53.25" customHeight="1" x14ac:dyDescent="0.25">
      <c r="A20" s="33">
        <v>44788</v>
      </c>
      <c r="B20" s="36" t="s">
        <v>90</v>
      </c>
      <c r="C20" s="37" t="s">
        <v>97</v>
      </c>
      <c r="D20" s="36" t="s">
        <v>104</v>
      </c>
      <c r="E20" s="55" t="s">
        <v>116</v>
      </c>
      <c r="F20" s="34">
        <v>738756.7</v>
      </c>
      <c r="G20" s="35">
        <v>44818</v>
      </c>
      <c r="H20" s="38">
        <v>0</v>
      </c>
      <c r="I20" s="60" t="s">
        <v>110</v>
      </c>
    </row>
    <row r="21" spans="1:9" ht="53.25" customHeight="1" x14ac:dyDescent="0.25">
      <c r="A21" s="33">
        <v>44788</v>
      </c>
      <c r="B21" s="36" t="s">
        <v>91</v>
      </c>
      <c r="C21" s="37" t="s">
        <v>97</v>
      </c>
      <c r="D21" s="36" t="s">
        <v>105</v>
      </c>
      <c r="E21" s="55" t="s">
        <v>116</v>
      </c>
      <c r="F21" s="34">
        <v>115627.02</v>
      </c>
      <c r="G21" s="35">
        <v>44818</v>
      </c>
      <c r="H21" s="38">
        <v>0</v>
      </c>
      <c r="I21" s="60" t="s">
        <v>110</v>
      </c>
    </row>
    <row r="22" spans="1:9" ht="80.25" customHeight="1" thickBot="1" x14ac:dyDescent="0.3">
      <c r="A22" s="33">
        <v>44796</v>
      </c>
      <c r="B22" s="36" t="s">
        <v>94</v>
      </c>
      <c r="C22" s="37" t="s">
        <v>99</v>
      </c>
      <c r="D22" s="36" t="s">
        <v>108</v>
      </c>
      <c r="E22" s="55" t="s">
        <v>113</v>
      </c>
      <c r="F22" s="34">
        <v>18500.04</v>
      </c>
      <c r="G22" s="35">
        <v>44826</v>
      </c>
      <c r="H22" s="38">
        <v>0</v>
      </c>
      <c r="I22" s="60" t="s">
        <v>110</v>
      </c>
    </row>
    <row r="23" spans="1:9" ht="46.5" customHeight="1" thickBot="1" x14ac:dyDescent="0.4">
      <c r="A23" s="66" t="s">
        <v>17</v>
      </c>
      <c r="B23" s="67"/>
      <c r="C23" s="67"/>
      <c r="D23" s="67"/>
      <c r="E23" s="67"/>
      <c r="F23" s="53">
        <f>SUM(F9:F22)</f>
        <v>4192666.3200000008</v>
      </c>
      <c r="G23" s="39"/>
      <c r="H23" s="40"/>
      <c r="I23" s="41"/>
    </row>
    <row r="24" spans="1:9" ht="34.5" customHeight="1" x14ac:dyDescent="0.35">
      <c r="A24" s="24"/>
      <c r="B24" s="24"/>
      <c r="C24" s="24"/>
      <c r="D24" s="24"/>
      <c r="E24" s="25"/>
      <c r="F24" s="26"/>
      <c r="G24" s="27"/>
      <c r="H24" s="22"/>
      <c r="I24" s="23"/>
    </row>
    <row r="25" spans="1:9" ht="44.25" customHeight="1" x14ac:dyDescent="0.35">
      <c r="A25" s="28"/>
      <c r="B25" s="28"/>
      <c r="C25" s="28"/>
      <c r="D25" s="58"/>
      <c r="E25" s="29"/>
      <c r="F25" s="59"/>
      <c r="G25" s="27"/>
      <c r="H25" s="22"/>
      <c r="I25" s="23"/>
    </row>
    <row r="26" spans="1:9" ht="44.25" customHeight="1" x14ac:dyDescent="0.35">
      <c r="A26" s="28"/>
      <c r="B26" s="28"/>
      <c r="C26" s="28"/>
      <c r="D26" s="58"/>
      <c r="E26" s="29"/>
      <c r="F26" s="59"/>
      <c r="G26" s="27"/>
      <c r="H26" s="22"/>
      <c r="I26" s="23"/>
    </row>
    <row r="27" spans="1:9" ht="157.5" customHeight="1" x14ac:dyDescent="0.3">
      <c r="A27" s="10"/>
      <c r="B27" s="11"/>
      <c r="C27" s="9"/>
      <c r="D27" s="12"/>
      <c r="E27" s="9"/>
      <c r="F27" s="13"/>
      <c r="G27" s="14"/>
      <c r="H27" s="6"/>
      <c r="I27" s="5"/>
    </row>
    <row r="28" spans="1:9" ht="44.25" customHeight="1" x14ac:dyDescent="0.3">
      <c r="A28" s="15" t="s">
        <v>7</v>
      </c>
      <c r="B28" s="11"/>
      <c r="C28" s="9"/>
      <c r="D28" s="12"/>
      <c r="E28" s="9"/>
      <c r="F28" s="13"/>
      <c r="G28" s="14"/>
    </row>
    <row r="29" spans="1:9" ht="44.25" customHeight="1" x14ac:dyDescent="0.25"/>
    <row r="30" spans="1:9" ht="44.25" customHeight="1" x14ac:dyDescent="0.25"/>
    <row r="31" spans="1:9" ht="44.25" customHeight="1" x14ac:dyDescent="0.25"/>
    <row r="32" spans="1:9" ht="44.25" customHeight="1" x14ac:dyDescent="0.25"/>
    <row r="33" spans="2:9" ht="44.25" customHeight="1" x14ac:dyDescent="0.25"/>
    <row r="34" spans="2:9" s="8" customFormat="1" ht="44.25" customHeight="1" x14ac:dyDescent="0.25">
      <c r="B34" s="4"/>
      <c r="C34" s="2"/>
      <c r="D34" s="3"/>
      <c r="E34" s="2"/>
      <c r="F34" s="7"/>
      <c r="G34" s="1"/>
      <c r="H34" s="1"/>
      <c r="I34" s="1"/>
    </row>
  </sheetData>
  <autoFilter ref="A8:G23" xr:uid="{00000000-0009-0000-0000-000000000000}"/>
  <sortState xmlns:xlrd2="http://schemas.microsoft.com/office/spreadsheetml/2017/richdata2" ref="A9:I22">
    <sortCondition ref="A9:A22"/>
  </sortState>
  <mergeCells count="4">
    <mergeCell ref="A5:I5"/>
    <mergeCell ref="A6:I6"/>
    <mergeCell ref="A7:I7"/>
    <mergeCell ref="A23:E23"/>
  </mergeCells>
  <pageMargins left="0.6692913385826772" right="0.51181102362204722" top="0.55118110236220474" bottom="0.55118110236220474" header="0.31496062992125984" footer="0.31496062992125984"/>
  <pageSetup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JULIO 2022</vt:lpstr>
      <vt:lpstr>AGOSTO 2022</vt:lpstr>
      <vt:lpstr>'AGOSTO 2022'!Área_de_impresión</vt:lpstr>
      <vt:lpstr>'JULIO 2022'!Área_de_impresión</vt:lpstr>
      <vt:lpstr>'AGOSTO 2022'!Títulos_a_imprimir</vt:lpstr>
      <vt:lpstr>'JULIO 2022'!Títulos_a_imprimir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2022-09-07T13:55:12Z</cp:lastPrinted>
  <dcterms:created xsi:type="dcterms:W3CDTF">2014-02-18T20:25:00Z</dcterms:created>
  <dcterms:modified xsi:type="dcterms:W3CDTF">2022-09-07T14:00:27Z</dcterms:modified>
</cp:coreProperties>
</file>