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980" windowWidth="14115" windowHeight="2820"/>
  </bookViews>
  <sheets>
    <sheet name="Trimestre Ene. Febr. Marz. 2018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I146" i="1" l="1"/>
  <c r="E146" i="1"/>
  <c r="I138" i="1" l="1"/>
  <c r="I139" i="1"/>
  <c r="I140" i="1"/>
  <c r="I141" i="1"/>
  <c r="I142" i="1"/>
  <c r="I143" i="1"/>
  <c r="I144" i="1"/>
  <c r="I145" i="1"/>
  <c r="E138" i="1"/>
  <c r="E139" i="1"/>
  <c r="E140" i="1"/>
  <c r="E141" i="1"/>
  <c r="E142" i="1"/>
  <c r="E143" i="1"/>
  <c r="E144" i="1"/>
  <c r="E145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I26" i="1"/>
  <c r="I27" i="1"/>
  <c r="I28" i="1"/>
  <c r="I29" i="1"/>
  <c r="I30" i="1"/>
  <c r="I31" i="1"/>
  <c r="I32" i="1"/>
  <c r="I33" i="1"/>
  <c r="I34" i="1"/>
  <c r="I35" i="1"/>
  <c r="I36" i="1"/>
  <c r="E26" i="1"/>
  <c r="E27" i="1"/>
  <c r="E28" i="1"/>
  <c r="E29" i="1"/>
  <c r="E30" i="1"/>
  <c r="E31" i="1"/>
  <c r="E32" i="1"/>
  <c r="E33" i="1"/>
  <c r="E34" i="1"/>
  <c r="E35" i="1"/>
  <c r="E36" i="1"/>
  <c r="I7" i="1"/>
  <c r="I8" i="1"/>
  <c r="I9" i="1"/>
  <c r="I10" i="1"/>
  <c r="I13" i="1"/>
  <c r="I14" i="1"/>
  <c r="I15" i="1"/>
  <c r="E7" i="1"/>
  <c r="E8" i="1"/>
  <c r="E9" i="1"/>
  <c r="E10" i="1"/>
  <c r="E11" i="1"/>
  <c r="E12" i="1"/>
  <c r="E13" i="1"/>
  <c r="E14" i="1"/>
  <c r="E15" i="1"/>
  <c r="I75" i="1" l="1"/>
  <c r="E118" i="1"/>
  <c r="I118" i="1"/>
  <c r="I37" i="1"/>
  <c r="E37" i="1"/>
  <c r="E75" i="1"/>
  <c r="I16" i="1"/>
  <c r="E16" i="1"/>
</calcChain>
</file>

<file path=xl/sharedStrings.xml><?xml version="1.0" encoding="utf-8"?>
<sst xmlns="http://schemas.openxmlformats.org/spreadsheetml/2006/main" count="127" uniqueCount="60">
  <si>
    <t>Cambio de Propietario</t>
  </si>
  <si>
    <t>Cambio de Nombre</t>
  </si>
  <si>
    <t>Traslados De Máquinas Tragamonedas</t>
  </si>
  <si>
    <t>Ceses de Máquinas Tragamonedas</t>
  </si>
  <si>
    <t>Ceses de Operaciones</t>
  </si>
  <si>
    <t>Reapertura</t>
  </si>
  <si>
    <t>Desguace de Máquinas Tragamonedas</t>
  </si>
  <si>
    <t>Traslados de Máquinas Tragamonedas</t>
  </si>
  <si>
    <t>Apertura o Reapertura</t>
  </si>
  <si>
    <t>Cambio de Administración Responsable</t>
  </si>
  <si>
    <t xml:space="preserve">Cambio de Nombre de Hotel </t>
  </si>
  <si>
    <t>Cambio de Nombre de Casino</t>
  </si>
  <si>
    <t>Homologación</t>
  </si>
  <si>
    <t>Reexportaciones de Máquinas Tragamonedas</t>
  </si>
  <si>
    <t>Expedición de Licencias de Casinos</t>
  </si>
  <si>
    <t>Expedición de Licencias de Casinos Online</t>
  </si>
  <si>
    <t>Expedición de Permisos Bingos Electrónicos</t>
  </si>
  <si>
    <t>Recibidas</t>
  </si>
  <si>
    <t>Conocidas</t>
  </si>
  <si>
    <t>Transferencia de Licencia</t>
  </si>
  <si>
    <t>Total Recibidas</t>
  </si>
  <si>
    <t>Total Conocidas</t>
  </si>
  <si>
    <t>Traslados/Cambio de Dirección</t>
  </si>
  <si>
    <t>Exoneraciones de Importación de Máquinas Tragamonedas</t>
  </si>
  <si>
    <t>Expedición de Licencia de parque de Máquinas Tragamonedas</t>
  </si>
  <si>
    <t>Cambio de Direccion</t>
  </si>
  <si>
    <t>Renovacion de Contrato</t>
  </si>
  <si>
    <t>Expedición de Permisos Bingos Tradicionales y Apertura</t>
  </si>
  <si>
    <t>Actividades  Bancas de Loteria</t>
  </si>
  <si>
    <t>Actividades Bancas Deportivas</t>
  </si>
  <si>
    <t>Actividades Casinos</t>
  </si>
  <si>
    <t>Actividades Bingos</t>
  </si>
  <si>
    <t xml:space="preserve">Cese Temporal </t>
  </si>
  <si>
    <t>Inspección de Casinos</t>
  </si>
  <si>
    <t>Inspección de Bingos</t>
  </si>
  <si>
    <t>Inspección Deportivas</t>
  </si>
  <si>
    <t>Certificaciones Casinos</t>
  </si>
  <si>
    <t>Certificaciones Deportivas</t>
  </si>
  <si>
    <t>Certificaciones de Banca de Loteria</t>
  </si>
  <si>
    <t>Inspecciones</t>
  </si>
  <si>
    <t>Torneos de Black Jack ó Poker</t>
  </si>
  <si>
    <t>Cese Temporal o Cierre de Casinos</t>
  </si>
  <si>
    <t>Traspaso de Acciones Licencia o Adminitracion Responsable</t>
  </si>
  <si>
    <t>Cese Temporal de Operaciones/Cierre Definitivo</t>
  </si>
  <si>
    <t>Modificación de Licencia de MT</t>
  </si>
  <si>
    <t>Modificación de Licencia para agregar mesas</t>
  </si>
  <si>
    <t>Cambio de Horario</t>
  </si>
  <si>
    <t>Gastos de Publicación</t>
  </si>
  <si>
    <t>Entrega de permiso de Operación ( Rótulos )</t>
  </si>
  <si>
    <t>Cierre Definitivo ( Renuncia )</t>
  </si>
  <si>
    <t>Autorización Para Registro Administración Responsable</t>
  </si>
  <si>
    <t>Licencia Online Deportiva</t>
  </si>
  <si>
    <t>Permiso de Operacion Banca Loteria</t>
  </si>
  <si>
    <t>Actividades Sala de Juegos de Máquinas Tragamonedas</t>
  </si>
  <si>
    <t>Inspección de una Sala de Juego</t>
  </si>
  <si>
    <t>Trimestre Abril-Mayo-Junio 2019</t>
  </si>
  <si>
    <t>Abril</t>
  </si>
  <si>
    <t>Mayo</t>
  </si>
  <si>
    <t>Junio</t>
  </si>
  <si>
    <t>Traspaso de Acciones Licencia o Administracion Responsable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</si>
</sst>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b/>
      <sz val="10"/>
      <color rgb="FF000000"/>
      <name val="Albertus MT Lt"/>
      <family val="1"/>
    </font>
    <font>
      <b/>
      <sz val="10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b/>
      <sz val="11"/>
      <color theme="1"/>
      <name val="Calibri"/>
      <family val="2"/>
      <scheme val="minor"/>
    </font>
    <font>
      <b/>
      <sz val="11"/>
      <color rgb="FF000000"/>
      <name val="Times New Roman"/>
      <family val="1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000000"/>
      <name val="Albertus"/>
    </font>
    <font>
      <b/>
      <sz val="10"/>
      <color rgb="FF000000"/>
      <name val="Albertus"/>
    </font>
    <font>
      <sz val="10"/>
      <name val="Albertus"/>
    </font>
    <font>
      <b/>
      <sz val="10"/>
      <color rgb="FF000000"/>
      <name val="Albertu"/>
    </font>
    <font>
      <sz val="10"/>
      <color theme="1"/>
      <name val="Albertu"/>
    </font>
    <font>
      <sz val="11"/>
      <color rgb="FFFF0000"/>
      <name val="Calibri"/>
      <family val="2"/>
      <scheme val="minor"/>
    </font>
    <font>
      <sz val="10"/>
      <name val="Albertu"/>
    </font>
    <font>
      <b/>
      <sz val="11"/>
      <color rgb="FFFF0000"/>
      <name val="Calibri"/>
      <family val="2"/>
      <scheme val="minor"/>
    </font>
    <font>
      <b/>
      <sz val="10"/>
      <name val="Albertus"/>
    </font>
    <font>
      <b/>
      <sz val="10"/>
      <name val="Calibri"/>
      <family val="2"/>
      <scheme val="minor"/>
    </font>
    <font>
      <b/>
      <sz val="10"/>
      <name val="Albertu"/>
    </font>
    <font>
      <sz val="10"/>
      <name val="Calibri"/>
      <family val="2"/>
      <scheme val="minor"/>
    </font>
    <font>
      <b/>
      <sz val="10"/>
      <name val="Albertus MT Lt"/>
      <family val="1"/>
    </font>
    <font>
      <sz val="1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wrapText="1"/>
    </xf>
    <xf numFmtId="0" fontId="6" fillId="3" borderId="12" xfId="0" applyFont="1" applyFill="1" applyBorder="1" applyAlignment="1">
      <alignment horizontal="center" wrapText="1"/>
    </xf>
    <xf numFmtId="0" fontId="6" fillId="4" borderId="0" xfId="0" applyFont="1" applyFill="1"/>
    <xf numFmtId="0" fontId="15" fillId="0" borderId="0" xfId="0" applyFont="1"/>
    <xf numFmtId="0" fontId="6" fillId="3" borderId="9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wrapText="1"/>
    </xf>
    <xf numFmtId="0" fontId="17" fillId="0" borderId="0" xfId="0" applyFont="1"/>
    <xf numFmtId="0" fontId="0" fillId="4" borderId="0" xfId="0" applyFill="1"/>
    <xf numFmtId="0" fontId="5" fillId="0" borderId="3" xfId="0" applyFont="1" applyBorder="1" applyAlignment="1">
      <alignment vertical="center" wrapText="1"/>
    </xf>
    <xf numFmtId="0" fontId="8" fillId="3" borderId="5" xfId="0" applyFont="1" applyFill="1" applyBorder="1" applyAlignment="1">
      <alignment horizontal="center" wrapText="1"/>
    </xf>
    <xf numFmtId="0" fontId="6" fillId="3" borderId="5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0" fontId="8" fillId="5" borderId="15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left" vertical="top" wrapText="1"/>
    </xf>
    <xf numFmtId="0" fontId="8" fillId="5" borderId="10" xfId="0" applyFont="1" applyFill="1" applyBorder="1" applyAlignment="1">
      <alignment vertical="center" wrapText="1"/>
    </xf>
    <xf numFmtId="0" fontId="8" fillId="5" borderId="1" xfId="0" applyFont="1" applyFill="1" applyBorder="1" applyAlignment="1">
      <alignment vertical="center" wrapText="1"/>
    </xf>
    <xf numFmtId="0" fontId="8" fillId="5" borderId="16" xfId="0" applyFont="1" applyFill="1" applyBorder="1" applyAlignment="1">
      <alignment vertical="center" wrapText="1"/>
    </xf>
    <xf numFmtId="0" fontId="8" fillId="3" borderId="2" xfId="0" applyFont="1" applyFill="1" applyBorder="1" applyAlignment="1">
      <alignment horizontal="center" wrapText="1"/>
    </xf>
    <xf numFmtId="1" fontId="0" fillId="0" borderId="0" xfId="0" applyNumberFormat="1"/>
    <xf numFmtId="0" fontId="8" fillId="0" borderId="1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" fontId="10" fillId="0" borderId="0" xfId="0" applyNumberFormat="1" applyFont="1" applyFill="1" applyBorder="1" applyAlignment="1">
      <alignment horizontal="center" vertical="center"/>
    </xf>
    <xf numFmtId="1" fontId="11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/>
    <xf numFmtId="0" fontId="8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2" fillId="0" borderId="14" xfId="0" applyFont="1" applyBorder="1" applyAlignment="1">
      <alignment horizontal="center" vertical="center"/>
    </xf>
    <xf numFmtId="1" fontId="12" fillId="0" borderId="14" xfId="0" applyNumberFormat="1" applyFont="1" applyBorder="1" applyAlignment="1">
      <alignment horizontal="center" vertical="center"/>
    </xf>
    <xf numFmtId="1" fontId="12" fillId="0" borderId="14" xfId="0" applyNumberFormat="1" applyFont="1" applyFill="1" applyBorder="1" applyAlignment="1">
      <alignment horizontal="center" vertical="center"/>
    </xf>
    <xf numFmtId="1" fontId="19" fillId="0" borderId="14" xfId="0" applyNumberFormat="1" applyFont="1" applyBorder="1" applyAlignment="1">
      <alignment horizontal="center"/>
    </xf>
    <xf numFmtId="0" fontId="21" fillId="0" borderId="14" xfId="0" applyFont="1" applyFill="1" applyBorder="1" applyAlignment="1">
      <alignment horizontal="center"/>
    </xf>
    <xf numFmtId="0" fontId="16" fillId="0" borderId="14" xfId="0" applyFont="1" applyFill="1" applyBorder="1" applyAlignment="1">
      <alignment horizontal="center"/>
    </xf>
    <xf numFmtId="1" fontId="22" fillId="0" borderId="14" xfId="0" applyNumberFormat="1" applyFont="1" applyFill="1" applyBorder="1" applyAlignment="1">
      <alignment horizontal="center" vertical="center"/>
    </xf>
    <xf numFmtId="0" fontId="21" fillId="0" borderId="14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/>
    </xf>
    <xf numFmtId="1" fontId="20" fillId="0" borderId="14" xfId="0" applyNumberFormat="1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" fontId="13" fillId="0" borderId="8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/>
    </xf>
    <xf numFmtId="0" fontId="16" fillId="0" borderId="14" xfId="0" applyFont="1" applyBorder="1" applyAlignment="1">
      <alignment horizontal="center" vertical="center"/>
    </xf>
    <xf numFmtId="1" fontId="16" fillId="0" borderId="14" xfId="0" applyNumberFormat="1" applyFont="1" applyBorder="1" applyAlignment="1">
      <alignment horizontal="center" vertical="center"/>
    </xf>
    <xf numFmtId="1" fontId="20" fillId="0" borderId="14" xfId="0" applyNumberFormat="1" applyFont="1" applyBorder="1" applyAlignment="1">
      <alignment horizontal="center" vertical="center"/>
    </xf>
    <xf numFmtId="1" fontId="16" fillId="0" borderId="14" xfId="0" applyNumberFormat="1" applyFont="1" applyFill="1" applyBorder="1" applyAlignment="1">
      <alignment horizontal="center" vertical="center"/>
    </xf>
    <xf numFmtId="0" fontId="16" fillId="0" borderId="14" xfId="0" applyFont="1" applyBorder="1" applyAlignment="1">
      <alignment horizontal="center"/>
    </xf>
    <xf numFmtId="0" fontId="16" fillId="0" borderId="14" xfId="0" applyFont="1" applyFill="1" applyBorder="1" applyAlignment="1">
      <alignment horizontal="center" vertical="center"/>
    </xf>
    <xf numFmtId="0" fontId="19" fillId="0" borderId="14" xfId="0" applyFont="1" applyBorder="1" applyAlignment="1">
      <alignment horizontal="center"/>
    </xf>
    <xf numFmtId="0" fontId="10" fillId="0" borderId="18" xfId="0" applyFont="1" applyFill="1" applyBorder="1" applyAlignment="1">
      <alignment horizontal="right" vertical="center"/>
    </xf>
    <xf numFmtId="0" fontId="18" fillId="0" borderId="14" xfId="0" applyFont="1" applyBorder="1" applyAlignment="1">
      <alignment horizontal="center"/>
    </xf>
    <xf numFmtId="1" fontId="18" fillId="0" borderId="14" xfId="0" applyNumberFormat="1" applyFont="1" applyBorder="1" applyAlignment="1">
      <alignment horizontal="center" vertical="center"/>
    </xf>
    <xf numFmtId="1" fontId="12" fillId="6" borderId="14" xfId="0" applyNumberFormat="1" applyFont="1" applyFill="1" applyBorder="1" applyAlignment="1">
      <alignment horizontal="center" vertical="center"/>
    </xf>
    <xf numFmtId="0" fontId="9" fillId="5" borderId="3" xfId="0" applyFont="1" applyFill="1" applyBorder="1" applyAlignment="1">
      <alignment vertical="center" wrapText="1"/>
    </xf>
    <xf numFmtId="1" fontId="24" fillId="0" borderId="14" xfId="0" applyNumberFormat="1" applyFont="1" applyFill="1" applyBorder="1" applyAlignment="1">
      <alignment horizontal="center" vertical="center"/>
    </xf>
    <xf numFmtId="0" fontId="23" fillId="0" borderId="14" xfId="0" applyFont="1" applyFill="1" applyBorder="1" applyAlignment="1">
      <alignment horizontal="center"/>
    </xf>
    <xf numFmtId="0" fontId="6" fillId="5" borderId="1" xfId="0" applyFont="1" applyFill="1" applyBorder="1"/>
    <xf numFmtId="1" fontId="4" fillId="0" borderId="13" xfId="0" applyNumberFormat="1" applyFont="1" applyBorder="1" applyAlignment="1">
      <alignment horizontal="center"/>
    </xf>
    <xf numFmtId="0" fontId="9" fillId="0" borderId="14" xfId="0" applyFont="1" applyFill="1" applyBorder="1" applyAlignment="1">
      <alignment horizontal="center"/>
    </xf>
    <xf numFmtId="1" fontId="9" fillId="0" borderId="14" xfId="0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1" fontId="18" fillId="0" borderId="0" xfId="0" applyNumberFormat="1" applyFont="1" applyBorder="1" applyAlignment="1">
      <alignment horizontal="center" vertical="center"/>
    </xf>
    <xf numFmtId="1" fontId="12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/>
    </xf>
    <xf numFmtId="1" fontId="22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1" fontId="16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/>
    </xf>
    <xf numFmtId="1" fontId="19" fillId="0" borderId="0" xfId="0" applyNumberFormat="1" applyFont="1" applyFill="1" applyBorder="1" applyAlignment="1">
      <alignment horizontal="center"/>
    </xf>
    <xf numFmtId="1" fontId="20" fillId="0" borderId="0" xfId="0" applyNumberFormat="1" applyFont="1" applyFill="1" applyBorder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/>
    </xf>
    <xf numFmtId="0" fontId="7" fillId="2" borderId="1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8" fillId="3" borderId="6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wrapText="1"/>
    </xf>
    <xf numFmtId="0" fontId="8" fillId="3" borderId="2" xfId="0" applyFont="1" applyFill="1" applyBorder="1" applyAlignment="1">
      <alignment horizontal="center" wrapText="1"/>
    </xf>
    <xf numFmtId="0" fontId="8" fillId="3" borderId="6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2194034</xdr:colOff>
      <xdr:row>16</xdr:row>
      <xdr:rowOff>19707</xdr:rowOff>
    </xdr:from>
    <xdr:to>
      <xdr:col>6</xdr:col>
      <xdr:colOff>19707</xdr:colOff>
      <xdr:row>20</xdr:row>
      <xdr:rowOff>308741</xdr:rowOff>
    </xdr:to>
    <xdr:pic>
      <xdr:nvPicPr>
        <xdr:cNvPr id="11" name="10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94034" y="4158155"/>
          <a:ext cx="3665483" cy="2338552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190500</xdr:rowOff>
    </xdr:from>
    <xdr:to>
      <xdr:col>6</xdr:col>
      <xdr:colOff>19707</xdr:colOff>
      <xdr:row>50</xdr:row>
      <xdr:rowOff>13138</xdr:rowOff>
    </xdr:to>
    <xdr:pic>
      <xdr:nvPicPr>
        <xdr:cNvPr id="22" name="21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226879" y="10957034"/>
          <a:ext cx="3632638" cy="229913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6</xdr:col>
      <xdr:colOff>19707</xdr:colOff>
      <xdr:row>88</xdr:row>
      <xdr:rowOff>13138</xdr:rowOff>
    </xdr:to>
    <xdr:pic>
      <xdr:nvPicPr>
        <xdr:cNvPr id="26" name="25 Imagen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226879" y="20055052"/>
          <a:ext cx="3632638" cy="2299138"/>
        </a:xfrm>
        <a:prstGeom prst="rect">
          <a:avLst/>
        </a:prstGeom>
      </xdr:spPr>
    </xdr:pic>
    <xdr:clientData/>
  </xdr:twoCellAnchor>
  <xdr:twoCellAnchor editAs="oneCell">
    <xdr:from>
      <xdr:col>1</xdr:col>
      <xdr:colOff>6569</xdr:colOff>
      <xdr:row>119</xdr:row>
      <xdr:rowOff>13138</xdr:rowOff>
    </xdr:from>
    <xdr:to>
      <xdr:col>6</xdr:col>
      <xdr:colOff>19707</xdr:colOff>
      <xdr:row>132</xdr:row>
      <xdr:rowOff>0</xdr:rowOff>
    </xdr:to>
    <xdr:pic>
      <xdr:nvPicPr>
        <xdr:cNvPr id="27" name="26 Imagen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2233448" y="30861000"/>
          <a:ext cx="3626069" cy="2463362"/>
        </a:xfrm>
        <a:prstGeom prst="rect">
          <a:avLst/>
        </a:prstGeom>
      </xdr:spPr>
    </xdr:pic>
    <xdr:clientData/>
  </xdr:twoCellAnchor>
  <xdr:twoCellAnchor editAs="oneCell">
    <xdr:from>
      <xdr:col>1</xdr:col>
      <xdr:colOff>6569</xdr:colOff>
      <xdr:row>146</xdr:row>
      <xdr:rowOff>164225</xdr:rowOff>
    </xdr:from>
    <xdr:to>
      <xdr:col>6</xdr:col>
      <xdr:colOff>65690</xdr:colOff>
      <xdr:row>158</xdr:row>
      <xdr:rowOff>39415</xdr:rowOff>
    </xdr:to>
    <xdr:pic>
      <xdr:nvPicPr>
        <xdr:cNvPr id="29" name="28 Imagen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2233448" y="37114656"/>
          <a:ext cx="3672052" cy="21611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6"/>
  <sheetViews>
    <sheetView tabSelected="1" showWhiteSpace="0" zoomScale="145" zoomScaleNormal="145" workbookViewId="0">
      <selection activeCell="F144" sqref="F144"/>
    </sheetView>
  </sheetViews>
  <sheetFormatPr baseColWidth="10" defaultRowHeight="15"/>
  <cols>
    <col min="1" max="1" width="33.42578125" customWidth="1"/>
    <col min="2" max="2" width="10.140625" customWidth="1"/>
    <col min="3" max="3" width="10.7109375" customWidth="1"/>
    <col min="4" max="4" width="12.7109375" customWidth="1"/>
    <col min="5" max="5" width="12.42578125" style="1" customWidth="1"/>
    <col min="6" max="6" width="8.140625" customWidth="1"/>
    <col min="7" max="7" width="10.42578125" customWidth="1"/>
    <col min="8" max="8" width="11.7109375" customWidth="1"/>
    <col min="9" max="9" width="10.5703125" customWidth="1"/>
  </cols>
  <sheetData>
    <row r="1" spans="1:10" s="1" customFormat="1">
      <c r="A1" s="10" t="s">
        <v>55</v>
      </c>
      <c r="B1" s="15"/>
      <c r="C1" s="14"/>
      <c r="G1" s="11"/>
    </row>
    <row r="2" spans="1:10" s="1" customFormat="1">
      <c r="C2" s="14"/>
      <c r="D2" s="14"/>
      <c r="E2" s="14"/>
      <c r="F2" s="14"/>
    </row>
    <row r="3" spans="1:10">
      <c r="A3" s="3"/>
      <c r="B3" s="3"/>
      <c r="C3" s="3"/>
      <c r="D3" s="3"/>
      <c r="E3" s="3"/>
      <c r="F3" s="3"/>
      <c r="G3" s="3"/>
      <c r="H3" s="3"/>
      <c r="I3" s="3"/>
    </row>
    <row r="4" spans="1:10" ht="15.75" thickBot="1">
      <c r="A4" s="87" t="s">
        <v>28</v>
      </c>
      <c r="B4" s="88"/>
      <c r="C4" s="88"/>
      <c r="D4" s="88"/>
      <c r="E4" s="88"/>
      <c r="F4" s="88"/>
      <c r="G4" s="88"/>
      <c r="H4" s="88"/>
      <c r="I4" s="88"/>
    </row>
    <row r="5" spans="1:10" ht="37.5" customHeight="1" thickBot="1">
      <c r="A5" s="4"/>
      <c r="B5" s="94" t="s">
        <v>17</v>
      </c>
      <c r="C5" s="95"/>
      <c r="D5" s="96"/>
      <c r="E5" s="8" t="s">
        <v>20</v>
      </c>
      <c r="F5" s="97" t="s">
        <v>18</v>
      </c>
      <c r="G5" s="97"/>
      <c r="H5" s="97"/>
      <c r="I5" s="9" t="s">
        <v>21</v>
      </c>
    </row>
    <row r="6" spans="1:10" ht="15.75" thickBot="1">
      <c r="A6" s="4"/>
      <c r="B6" s="51" t="s">
        <v>56</v>
      </c>
      <c r="C6" s="52" t="s">
        <v>57</v>
      </c>
      <c r="D6" s="52" t="s">
        <v>58</v>
      </c>
      <c r="E6" s="53"/>
      <c r="F6" s="51" t="s">
        <v>56</v>
      </c>
      <c r="G6" s="52" t="s">
        <v>57</v>
      </c>
      <c r="H6" s="52" t="s">
        <v>58</v>
      </c>
      <c r="I6" s="54"/>
    </row>
    <row r="7" spans="1:10" ht="22.5" customHeight="1" thickBot="1">
      <c r="A7" s="25" t="s">
        <v>22</v>
      </c>
      <c r="B7" s="40">
        <v>0</v>
      </c>
      <c r="C7" s="41">
        <v>7</v>
      </c>
      <c r="D7" s="41">
        <v>31</v>
      </c>
      <c r="E7" s="63">
        <f t="shared" ref="E7:E15" si="0">SUM(B7:D7)</f>
        <v>38</v>
      </c>
      <c r="F7" s="41">
        <v>2</v>
      </c>
      <c r="G7" s="42">
        <v>3</v>
      </c>
      <c r="H7" s="42">
        <v>2</v>
      </c>
      <c r="I7" s="43">
        <f t="shared" ref="I7:I15" si="1">SUM(F7:H7)</f>
        <v>7</v>
      </c>
    </row>
    <row r="8" spans="1:10" ht="15.75" thickBot="1">
      <c r="A8" s="25" t="s">
        <v>0</v>
      </c>
      <c r="B8" s="40">
        <v>6</v>
      </c>
      <c r="C8" s="41">
        <v>2</v>
      </c>
      <c r="D8" s="41">
        <v>1</v>
      </c>
      <c r="E8" s="64">
        <f t="shared" si="0"/>
        <v>9</v>
      </c>
      <c r="F8" s="41">
        <v>1</v>
      </c>
      <c r="G8" s="42">
        <v>0</v>
      </c>
      <c r="H8" s="42">
        <v>1</v>
      </c>
      <c r="I8" s="43">
        <f t="shared" si="1"/>
        <v>2</v>
      </c>
    </row>
    <row r="9" spans="1:10" ht="15.75" thickBot="1">
      <c r="A9" s="27" t="s">
        <v>1</v>
      </c>
      <c r="B9" s="40">
        <v>5</v>
      </c>
      <c r="C9" s="41">
        <v>1</v>
      </c>
      <c r="D9" s="41">
        <v>0</v>
      </c>
      <c r="E9" s="64">
        <f t="shared" si="0"/>
        <v>6</v>
      </c>
      <c r="F9" s="41">
        <v>3</v>
      </c>
      <c r="G9" s="42">
        <v>1</v>
      </c>
      <c r="H9" s="42">
        <v>0</v>
      </c>
      <c r="I9" s="43">
        <f t="shared" si="1"/>
        <v>4</v>
      </c>
    </row>
    <row r="10" spans="1:10" ht="15.75" thickBot="1">
      <c r="A10" s="28" t="s">
        <v>32</v>
      </c>
      <c r="B10" s="40">
        <v>0</v>
      </c>
      <c r="C10" s="41">
        <v>9</v>
      </c>
      <c r="D10" s="41">
        <v>0</v>
      </c>
      <c r="E10" s="64">
        <f t="shared" si="0"/>
        <v>9</v>
      </c>
      <c r="F10" s="41">
        <v>0</v>
      </c>
      <c r="G10" s="42">
        <v>0</v>
      </c>
      <c r="H10" s="42">
        <v>8</v>
      </c>
      <c r="I10" s="43">
        <f t="shared" si="1"/>
        <v>8</v>
      </c>
    </row>
    <row r="11" spans="1:10" s="1" customFormat="1" ht="15.75" thickBot="1">
      <c r="A11" s="28" t="s">
        <v>39</v>
      </c>
      <c r="B11" s="40">
        <v>62</v>
      </c>
      <c r="C11" s="41">
        <v>30</v>
      </c>
      <c r="D11" s="41">
        <v>41</v>
      </c>
      <c r="E11" s="64">
        <f t="shared" si="0"/>
        <v>133</v>
      </c>
      <c r="F11" s="41">
        <v>1</v>
      </c>
      <c r="G11" s="42">
        <v>0</v>
      </c>
      <c r="H11" s="42">
        <v>0</v>
      </c>
      <c r="I11" s="43">
        <v>129</v>
      </c>
    </row>
    <row r="12" spans="1:10" s="1" customFormat="1" ht="15.75" thickBot="1">
      <c r="A12" s="28" t="s">
        <v>38</v>
      </c>
      <c r="B12" s="40">
        <v>10</v>
      </c>
      <c r="C12" s="41">
        <v>66</v>
      </c>
      <c r="D12" s="41">
        <v>26</v>
      </c>
      <c r="E12" s="64">
        <f t="shared" si="0"/>
        <v>102</v>
      </c>
      <c r="F12" s="41">
        <v>5</v>
      </c>
      <c r="G12" s="42">
        <v>46</v>
      </c>
      <c r="H12" s="42">
        <v>11</v>
      </c>
      <c r="I12" s="43">
        <v>90</v>
      </c>
    </row>
    <row r="13" spans="1:10" s="1" customFormat="1" ht="15.75" thickBot="1">
      <c r="A13" s="28" t="s">
        <v>52</v>
      </c>
      <c r="B13" s="40">
        <v>36</v>
      </c>
      <c r="C13" s="65">
        <v>1</v>
      </c>
      <c r="D13" s="41">
        <v>4</v>
      </c>
      <c r="E13" s="64">
        <f t="shared" si="0"/>
        <v>41</v>
      </c>
      <c r="F13" s="41">
        <v>3</v>
      </c>
      <c r="G13" s="42">
        <v>18</v>
      </c>
      <c r="H13" s="40">
        <v>8</v>
      </c>
      <c r="I13" s="41">
        <f t="shared" si="1"/>
        <v>29</v>
      </c>
      <c r="J13" s="62"/>
    </row>
    <row r="14" spans="1:10" ht="15.75" thickBot="1">
      <c r="A14" s="28" t="s">
        <v>49</v>
      </c>
      <c r="B14" s="40">
        <v>0</v>
      </c>
      <c r="C14" s="41">
        <v>0</v>
      </c>
      <c r="D14" s="41">
        <v>0</v>
      </c>
      <c r="E14" s="64">
        <f t="shared" si="0"/>
        <v>0</v>
      </c>
      <c r="F14" s="41">
        <v>0</v>
      </c>
      <c r="G14" s="42">
        <v>0</v>
      </c>
      <c r="H14" s="40">
        <v>0</v>
      </c>
      <c r="I14" s="41">
        <f t="shared" si="1"/>
        <v>0</v>
      </c>
    </row>
    <row r="15" spans="1:10" ht="40.5" customHeight="1" thickBot="1">
      <c r="A15" s="28" t="s">
        <v>48</v>
      </c>
      <c r="B15" s="40">
        <v>0</v>
      </c>
      <c r="C15" s="41">
        <v>0</v>
      </c>
      <c r="D15" s="41">
        <v>0</v>
      </c>
      <c r="E15" s="64">
        <f t="shared" si="0"/>
        <v>0</v>
      </c>
      <c r="F15" s="41">
        <v>0</v>
      </c>
      <c r="G15" s="42">
        <v>0</v>
      </c>
      <c r="H15" s="40">
        <v>0</v>
      </c>
      <c r="I15" s="41">
        <f t="shared" si="1"/>
        <v>0</v>
      </c>
    </row>
    <row r="16" spans="1:10" s="1" customFormat="1" ht="40.5" customHeight="1">
      <c r="A16" s="32"/>
      <c r="B16" s="73"/>
      <c r="C16" s="74"/>
      <c r="D16" s="74"/>
      <c r="E16" s="75">
        <f>SUM(E7:E15)</f>
        <v>338</v>
      </c>
      <c r="F16" s="74"/>
      <c r="G16" s="76"/>
      <c r="H16" s="73"/>
      <c r="I16" s="75">
        <f>SUM(I7:I15)</f>
        <v>269</v>
      </c>
    </row>
    <row r="17" spans="1:10" s="1" customFormat="1" ht="40.5" customHeight="1">
      <c r="A17" s="32"/>
      <c r="B17" s="73"/>
      <c r="C17" s="74"/>
      <c r="D17" s="74"/>
      <c r="E17" s="75"/>
      <c r="F17" s="74"/>
      <c r="G17" s="76"/>
      <c r="H17" s="73"/>
      <c r="I17" s="74"/>
    </row>
    <row r="18" spans="1:10" s="1" customFormat="1" ht="40.5" customHeight="1">
      <c r="A18" s="32"/>
      <c r="B18" s="73"/>
      <c r="C18" s="74"/>
      <c r="D18" s="74"/>
      <c r="E18" s="75"/>
      <c r="F18" s="74"/>
      <c r="G18" s="76"/>
      <c r="H18" s="73"/>
      <c r="I18" s="74"/>
    </row>
    <row r="19" spans="1:10" s="1" customFormat="1" ht="40.5" customHeight="1">
      <c r="A19" s="32"/>
      <c r="B19" s="73"/>
      <c r="C19" s="74"/>
      <c r="D19" s="74"/>
      <c r="E19" s="75"/>
      <c r="F19" s="74"/>
      <c r="G19" s="76"/>
      <c r="H19" s="73"/>
      <c r="I19" s="74"/>
    </row>
    <row r="20" spans="1:10" s="1" customFormat="1" ht="40.5" customHeight="1">
      <c r="A20" s="32"/>
      <c r="B20" s="73"/>
      <c r="C20" s="74"/>
      <c r="D20" s="74"/>
      <c r="E20" s="75"/>
      <c r="F20" s="74"/>
      <c r="G20" s="76"/>
      <c r="H20" s="73"/>
      <c r="I20" s="74"/>
    </row>
    <row r="21" spans="1:10" s="1" customFormat="1" ht="40.5" customHeight="1">
      <c r="A21" s="32"/>
      <c r="B21" s="73"/>
      <c r="C21" s="74"/>
      <c r="D21" s="74"/>
      <c r="E21" s="75"/>
      <c r="F21" s="74"/>
      <c r="G21" s="76"/>
      <c r="H21" s="73"/>
      <c r="I21" s="74"/>
    </row>
    <row r="22" spans="1:10" s="1" customFormat="1" ht="15" customHeight="1">
      <c r="A22" s="32"/>
      <c r="B22" s="33"/>
      <c r="C22" s="34"/>
      <c r="D22" s="34"/>
      <c r="E22" s="35"/>
      <c r="F22" s="34"/>
      <c r="G22" s="34"/>
      <c r="H22" s="34"/>
      <c r="I22" s="36"/>
    </row>
    <row r="23" spans="1:10" ht="15.75" thickBot="1">
      <c r="A23" s="87" t="s">
        <v>29</v>
      </c>
      <c r="B23" s="88"/>
      <c r="C23" s="88"/>
      <c r="D23" s="88"/>
      <c r="E23" s="88"/>
      <c r="F23" s="88"/>
      <c r="G23" s="88"/>
      <c r="H23" s="88"/>
      <c r="I23" s="88"/>
    </row>
    <row r="24" spans="1:10" ht="30.75" thickBot="1">
      <c r="A24" s="4"/>
      <c r="B24" s="94" t="s">
        <v>17</v>
      </c>
      <c r="C24" s="95"/>
      <c r="D24" s="96"/>
      <c r="E24" s="8" t="s">
        <v>20</v>
      </c>
      <c r="F24" s="94" t="s">
        <v>18</v>
      </c>
      <c r="G24" s="95"/>
      <c r="H24" s="95"/>
      <c r="I24" s="12" t="s">
        <v>21</v>
      </c>
    </row>
    <row r="25" spans="1:10" ht="15.75" thickBot="1">
      <c r="A25" s="5"/>
      <c r="B25" s="51" t="s">
        <v>56</v>
      </c>
      <c r="C25" s="52" t="s">
        <v>57</v>
      </c>
      <c r="D25" s="52" t="s">
        <v>58</v>
      </c>
      <c r="E25" s="53"/>
      <c r="F25" s="51" t="s">
        <v>56</v>
      </c>
      <c r="G25" s="52" t="s">
        <v>57</v>
      </c>
      <c r="H25" s="52" t="s">
        <v>58</v>
      </c>
      <c r="I25" s="54"/>
    </row>
    <row r="26" spans="1:10" ht="26.25" customHeight="1" thickBot="1">
      <c r="A26" s="25" t="s">
        <v>22</v>
      </c>
      <c r="B26" s="55">
        <v>2</v>
      </c>
      <c r="C26" s="56">
        <v>3</v>
      </c>
      <c r="D26" s="56">
        <v>2</v>
      </c>
      <c r="E26" s="57">
        <f t="shared" ref="E26:E36" si="2">SUM(B26:D26)</f>
        <v>7</v>
      </c>
      <c r="F26" s="47">
        <v>0</v>
      </c>
      <c r="G26" s="58">
        <v>0</v>
      </c>
      <c r="H26" s="58">
        <v>0</v>
      </c>
      <c r="I26" s="43">
        <f t="shared" ref="I26:I36" si="3">SUM(F26:H26)</f>
        <v>0</v>
      </c>
    </row>
    <row r="27" spans="1:10" ht="15.75" thickBot="1">
      <c r="A27" s="25" t="s">
        <v>0</v>
      </c>
      <c r="B27" s="55">
        <v>1</v>
      </c>
      <c r="C27" s="56">
        <v>1</v>
      </c>
      <c r="D27" s="56">
        <v>0</v>
      </c>
      <c r="E27" s="57">
        <f t="shared" si="2"/>
        <v>2</v>
      </c>
      <c r="F27" s="47">
        <v>3</v>
      </c>
      <c r="G27" s="58">
        <v>0</v>
      </c>
      <c r="H27" s="58">
        <v>1</v>
      </c>
      <c r="I27" s="43">
        <f t="shared" si="3"/>
        <v>4</v>
      </c>
    </row>
    <row r="28" spans="1:10" ht="15.75" thickBot="1">
      <c r="A28" s="25" t="s">
        <v>1</v>
      </c>
      <c r="B28" s="55">
        <v>1</v>
      </c>
      <c r="C28" s="56">
        <v>1</v>
      </c>
      <c r="D28" s="56">
        <v>0</v>
      </c>
      <c r="E28" s="57">
        <f t="shared" si="2"/>
        <v>2</v>
      </c>
      <c r="F28" s="47">
        <v>2</v>
      </c>
      <c r="G28" s="58">
        <v>0</v>
      </c>
      <c r="H28" s="58">
        <v>1</v>
      </c>
      <c r="I28" s="43">
        <f t="shared" si="3"/>
        <v>3</v>
      </c>
    </row>
    <row r="29" spans="1:10" ht="31.5" customHeight="1" thickBot="1">
      <c r="A29" s="25" t="s">
        <v>3</v>
      </c>
      <c r="B29" s="55">
        <v>0</v>
      </c>
      <c r="C29" s="56">
        <v>0</v>
      </c>
      <c r="D29" s="56">
        <v>0</v>
      </c>
      <c r="E29" s="57">
        <f t="shared" si="2"/>
        <v>0</v>
      </c>
      <c r="F29" s="47">
        <v>0</v>
      </c>
      <c r="G29" s="58">
        <v>0</v>
      </c>
      <c r="H29" s="58">
        <v>0</v>
      </c>
      <c r="I29" s="43">
        <f t="shared" si="3"/>
        <v>0</v>
      </c>
    </row>
    <row r="30" spans="1:10" ht="30.75" thickBot="1">
      <c r="A30" s="25" t="s">
        <v>2</v>
      </c>
      <c r="B30" s="55">
        <v>2</v>
      </c>
      <c r="C30" s="56">
        <v>1</v>
      </c>
      <c r="D30" s="56">
        <v>6</v>
      </c>
      <c r="E30" s="57">
        <f t="shared" si="2"/>
        <v>9</v>
      </c>
      <c r="F30" s="56">
        <v>1</v>
      </c>
      <c r="G30" s="58">
        <v>0</v>
      </c>
      <c r="H30" s="58">
        <v>0</v>
      </c>
      <c r="I30" s="43">
        <f t="shared" si="3"/>
        <v>1</v>
      </c>
      <c r="J30" s="31"/>
    </row>
    <row r="31" spans="1:10" ht="28.5" customHeight="1" thickBot="1">
      <c r="A31" s="25" t="s">
        <v>6</v>
      </c>
      <c r="B31" s="55">
        <v>0</v>
      </c>
      <c r="C31" s="56">
        <v>1</v>
      </c>
      <c r="D31" s="56">
        <v>0</v>
      </c>
      <c r="E31" s="57">
        <f t="shared" si="2"/>
        <v>1</v>
      </c>
      <c r="F31" s="47">
        <v>0</v>
      </c>
      <c r="G31" s="58">
        <v>0</v>
      </c>
      <c r="H31" s="58">
        <v>0</v>
      </c>
      <c r="I31" s="43">
        <f t="shared" si="3"/>
        <v>0</v>
      </c>
    </row>
    <row r="32" spans="1:10" s="1" customFormat="1" ht="19.5" customHeight="1" thickBot="1">
      <c r="A32" s="24" t="s">
        <v>5</v>
      </c>
      <c r="B32" s="55">
        <v>0</v>
      </c>
      <c r="C32" s="56">
        <v>0</v>
      </c>
      <c r="D32" s="56">
        <v>0</v>
      </c>
      <c r="E32" s="57">
        <f t="shared" si="2"/>
        <v>0</v>
      </c>
      <c r="F32" s="47">
        <v>0</v>
      </c>
      <c r="G32" s="58">
        <v>0</v>
      </c>
      <c r="H32" s="58">
        <v>0</v>
      </c>
      <c r="I32" s="43">
        <f t="shared" si="3"/>
        <v>0</v>
      </c>
    </row>
    <row r="33" spans="1:9" ht="15.75" thickBot="1">
      <c r="A33" s="24" t="s">
        <v>4</v>
      </c>
      <c r="B33" s="59">
        <v>0</v>
      </c>
      <c r="C33" s="59">
        <v>0</v>
      </c>
      <c r="D33" s="59">
        <v>0</v>
      </c>
      <c r="E33" s="57">
        <f t="shared" si="2"/>
        <v>0</v>
      </c>
      <c r="F33" s="47">
        <v>0</v>
      </c>
      <c r="G33" s="58">
        <v>0</v>
      </c>
      <c r="H33" s="60">
        <v>0</v>
      </c>
      <c r="I33" s="61">
        <f t="shared" si="3"/>
        <v>0</v>
      </c>
    </row>
    <row r="34" spans="1:9" s="1" customFormat="1" ht="15.75" thickBot="1">
      <c r="A34" s="28" t="s">
        <v>35</v>
      </c>
      <c r="B34" s="59">
        <v>2</v>
      </c>
      <c r="C34" s="59">
        <v>12</v>
      </c>
      <c r="D34" s="59">
        <v>7</v>
      </c>
      <c r="E34" s="57">
        <f t="shared" si="2"/>
        <v>21</v>
      </c>
      <c r="F34" s="47">
        <v>0</v>
      </c>
      <c r="G34" s="58">
        <v>0</v>
      </c>
      <c r="H34" s="60">
        <v>0</v>
      </c>
      <c r="I34" s="61">
        <f t="shared" si="3"/>
        <v>0</v>
      </c>
    </row>
    <row r="35" spans="1:9">
      <c r="A35" s="24" t="s">
        <v>37</v>
      </c>
      <c r="B35" s="44">
        <v>18</v>
      </c>
      <c r="C35" s="45">
        <v>9</v>
      </c>
      <c r="D35" s="44">
        <v>2</v>
      </c>
      <c r="E35" s="46">
        <f t="shared" si="2"/>
        <v>29</v>
      </c>
      <c r="F35" s="47">
        <v>5</v>
      </c>
      <c r="G35" s="58">
        <v>9</v>
      </c>
      <c r="H35" s="47">
        <v>1</v>
      </c>
      <c r="I35" s="48">
        <f t="shared" si="3"/>
        <v>15</v>
      </c>
    </row>
    <row r="36" spans="1:9" s="1" customFormat="1">
      <c r="A36" s="50" t="s">
        <v>51</v>
      </c>
      <c r="B36" s="44">
        <v>0</v>
      </c>
      <c r="C36" s="45">
        <v>0</v>
      </c>
      <c r="D36" s="44">
        <v>0</v>
      </c>
      <c r="E36" s="46">
        <f t="shared" si="2"/>
        <v>0</v>
      </c>
      <c r="F36" s="47">
        <v>0</v>
      </c>
      <c r="G36" s="58">
        <v>0</v>
      </c>
      <c r="H36" s="47">
        <v>0</v>
      </c>
      <c r="I36" s="48">
        <f t="shared" si="3"/>
        <v>0</v>
      </c>
    </row>
    <row r="37" spans="1:9" s="1" customFormat="1">
      <c r="A37" s="37"/>
      <c r="B37" s="77"/>
      <c r="C37" s="78"/>
      <c r="D37" s="77"/>
      <c r="E37" s="79">
        <f>SUM(E26:E36)</f>
        <v>71</v>
      </c>
      <c r="F37" s="80"/>
      <c r="G37" s="81"/>
      <c r="H37" s="80"/>
      <c r="I37" s="83">
        <f>SUM(I26:I36)</f>
        <v>23</v>
      </c>
    </row>
    <row r="38" spans="1:9" s="1" customFormat="1">
      <c r="A38" s="37"/>
      <c r="B38" s="77"/>
      <c r="C38" s="78"/>
      <c r="D38" s="77"/>
      <c r="E38" s="79"/>
      <c r="F38" s="80"/>
      <c r="G38" s="81"/>
      <c r="H38" s="80"/>
      <c r="I38" s="82"/>
    </row>
    <row r="39" spans="1:9" s="1" customFormat="1">
      <c r="A39" s="37"/>
      <c r="B39" s="77"/>
      <c r="C39" s="78"/>
      <c r="D39" s="77"/>
      <c r="E39" s="79"/>
      <c r="F39" s="80"/>
      <c r="G39" s="81"/>
      <c r="H39" s="80"/>
      <c r="I39" s="82"/>
    </row>
    <row r="40" spans="1:9" s="1" customFormat="1">
      <c r="A40" s="37"/>
      <c r="B40" s="77"/>
      <c r="C40" s="78"/>
      <c r="D40" s="77"/>
      <c r="E40" s="79"/>
      <c r="F40" s="80"/>
      <c r="G40" s="81"/>
      <c r="H40" s="80"/>
      <c r="I40" s="82"/>
    </row>
    <row r="41" spans="1:9" s="1" customFormat="1">
      <c r="A41" s="37"/>
      <c r="B41" s="77"/>
      <c r="C41" s="78"/>
      <c r="D41" s="77"/>
      <c r="E41" s="79"/>
      <c r="F41" s="80"/>
      <c r="G41" s="81"/>
      <c r="H41" s="80"/>
      <c r="I41" s="82"/>
    </row>
    <row r="42" spans="1:9" s="1" customFormat="1">
      <c r="A42" s="37"/>
      <c r="B42" s="77"/>
      <c r="C42" s="78"/>
      <c r="D42" s="77"/>
      <c r="E42" s="79"/>
      <c r="F42" s="80"/>
      <c r="G42" s="81"/>
      <c r="H42" s="80"/>
      <c r="I42" s="82"/>
    </row>
    <row r="43" spans="1:9" s="1" customFormat="1">
      <c r="A43" s="37"/>
      <c r="B43" s="77"/>
      <c r="C43" s="78"/>
      <c r="D43" s="77"/>
      <c r="E43" s="79"/>
      <c r="F43" s="80"/>
      <c r="G43" s="81"/>
      <c r="H43" s="80"/>
      <c r="I43" s="82"/>
    </row>
    <row r="44" spans="1:9" s="1" customFormat="1">
      <c r="A44" s="37"/>
      <c r="B44" s="77"/>
      <c r="C44" s="78"/>
      <c r="D44" s="77"/>
      <c r="E44" s="79"/>
      <c r="F44" s="80"/>
      <c r="G44" s="81"/>
      <c r="H44" s="80"/>
      <c r="I44" s="82"/>
    </row>
    <row r="45" spans="1:9" s="1" customFormat="1">
      <c r="A45" s="37"/>
      <c r="B45" s="77"/>
      <c r="C45" s="78"/>
      <c r="D45" s="77"/>
      <c r="E45" s="79"/>
      <c r="F45" s="80"/>
      <c r="G45" s="81"/>
      <c r="H45" s="80"/>
      <c r="I45" s="82"/>
    </row>
    <row r="46" spans="1:9" s="1" customFormat="1">
      <c r="A46" s="37"/>
      <c r="B46" s="77"/>
      <c r="C46" s="78"/>
      <c r="D46" s="77"/>
      <c r="E46" s="79"/>
      <c r="F46" s="80"/>
      <c r="G46" s="81"/>
      <c r="H46" s="80"/>
      <c r="I46" s="82"/>
    </row>
    <row r="47" spans="1:9" s="1" customFormat="1">
      <c r="A47" s="37"/>
      <c r="B47" s="77"/>
      <c r="C47" s="78"/>
      <c r="D47" s="77"/>
      <c r="E47" s="79"/>
      <c r="F47" s="80"/>
      <c r="G47" s="81"/>
      <c r="H47" s="80"/>
      <c r="I47" s="82"/>
    </row>
    <row r="48" spans="1:9" s="1" customFormat="1">
      <c r="A48" s="37"/>
      <c r="B48" s="77"/>
      <c r="C48" s="78"/>
      <c r="D48" s="77"/>
      <c r="E48" s="79"/>
      <c r="F48" s="80"/>
      <c r="G48" s="81"/>
      <c r="H48" s="80"/>
      <c r="I48" s="82"/>
    </row>
    <row r="49" spans="1:9" s="1" customFormat="1">
      <c r="A49" s="37"/>
      <c r="B49" s="77"/>
      <c r="C49" s="78"/>
      <c r="D49" s="77"/>
      <c r="E49" s="79"/>
      <c r="F49" s="80"/>
      <c r="G49" s="81"/>
      <c r="H49" s="80"/>
      <c r="I49" s="82"/>
    </row>
    <row r="50" spans="1:9" s="1" customFormat="1">
      <c r="A50" s="37"/>
      <c r="B50" s="77"/>
      <c r="C50" s="78"/>
      <c r="D50" s="77"/>
      <c r="E50" s="79"/>
      <c r="F50" s="80"/>
      <c r="G50" s="81"/>
      <c r="H50" s="80"/>
      <c r="I50" s="82"/>
    </row>
    <row r="51" spans="1:9" s="1" customFormat="1">
      <c r="A51" s="37"/>
      <c r="B51" s="77"/>
      <c r="C51" s="78"/>
      <c r="D51" s="77"/>
      <c r="E51" s="79"/>
      <c r="F51" s="80"/>
      <c r="G51" s="81"/>
      <c r="H51" s="80"/>
      <c r="I51" s="82"/>
    </row>
    <row r="52" spans="1:9" s="1" customFormat="1">
      <c r="A52" s="37"/>
      <c r="B52" s="20"/>
      <c r="C52" s="38"/>
      <c r="D52" s="20"/>
      <c r="E52" s="21"/>
      <c r="F52" s="22"/>
      <c r="G52" s="22"/>
      <c r="H52" s="22"/>
      <c r="I52" s="39"/>
    </row>
    <row r="53" spans="1:9" s="1" customFormat="1" ht="15.75" thickBot="1">
      <c r="A53" s="87" t="s">
        <v>53</v>
      </c>
      <c r="B53" s="88"/>
      <c r="C53" s="88"/>
      <c r="D53" s="88"/>
      <c r="E53" s="88"/>
      <c r="F53" s="88"/>
      <c r="G53" s="88"/>
      <c r="H53" s="88"/>
      <c r="I53" s="88"/>
    </row>
    <row r="54" spans="1:9" s="1" customFormat="1" ht="30.75" thickBot="1">
      <c r="A54" s="4"/>
      <c r="B54" s="94" t="s">
        <v>17</v>
      </c>
      <c r="C54" s="95"/>
      <c r="D54" s="96"/>
      <c r="E54" s="30" t="s">
        <v>20</v>
      </c>
      <c r="F54" s="94" t="s">
        <v>18</v>
      </c>
      <c r="G54" s="95"/>
      <c r="H54" s="95"/>
      <c r="I54" s="12" t="s">
        <v>21</v>
      </c>
    </row>
    <row r="55" spans="1:9" s="1" customFormat="1" ht="15.75" thickBot="1">
      <c r="A55" s="5"/>
      <c r="B55" s="51" t="s">
        <v>56</v>
      </c>
      <c r="C55" s="52" t="s">
        <v>57</v>
      </c>
      <c r="D55" s="52" t="s">
        <v>58</v>
      </c>
      <c r="E55" s="53"/>
      <c r="F55" s="51" t="s">
        <v>56</v>
      </c>
      <c r="G55" s="52" t="s">
        <v>57</v>
      </c>
      <c r="H55" s="52" t="s">
        <v>58</v>
      </c>
      <c r="I55" s="54"/>
    </row>
    <row r="56" spans="1:9" s="1" customFormat="1" ht="30.75" thickBot="1">
      <c r="A56" s="25" t="s">
        <v>7</v>
      </c>
      <c r="B56" s="58">
        <v>18</v>
      </c>
      <c r="C56" s="58">
        <v>0</v>
      </c>
      <c r="D56" s="58">
        <v>0</v>
      </c>
      <c r="E56" s="49">
        <f t="shared" ref="E56:E74" si="4">SUM(B56:D56)</f>
        <v>18</v>
      </c>
      <c r="F56" s="58">
        <v>8</v>
      </c>
      <c r="G56" s="58">
        <v>0</v>
      </c>
      <c r="H56" s="58">
        <v>0</v>
      </c>
      <c r="I56" s="49">
        <f t="shared" ref="I56:I74" si="5">SUM(F56:H56)</f>
        <v>8</v>
      </c>
    </row>
    <row r="57" spans="1:9" s="1" customFormat="1" ht="15.75" thickBot="1">
      <c r="A57" s="25" t="s">
        <v>3</v>
      </c>
      <c r="B57" s="58">
        <v>0</v>
      </c>
      <c r="C57" s="58">
        <v>0</v>
      </c>
      <c r="D57" s="58">
        <v>0</v>
      </c>
      <c r="E57" s="49">
        <f t="shared" si="4"/>
        <v>0</v>
      </c>
      <c r="F57" s="58">
        <v>0</v>
      </c>
      <c r="G57" s="58">
        <v>0</v>
      </c>
      <c r="H57" s="58">
        <v>0</v>
      </c>
      <c r="I57" s="49">
        <f t="shared" si="5"/>
        <v>0</v>
      </c>
    </row>
    <row r="58" spans="1:9" s="1" customFormat="1" ht="30.75" thickBot="1">
      <c r="A58" s="66" t="s">
        <v>23</v>
      </c>
      <c r="B58" s="58">
        <v>34</v>
      </c>
      <c r="C58" s="58">
        <v>0</v>
      </c>
      <c r="D58" s="58">
        <v>0</v>
      </c>
      <c r="E58" s="49">
        <f t="shared" si="4"/>
        <v>34</v>
      </c>
      <c r="F58" s="58">
        <v>22</v>
      </c>
      <c r="G58" s="58">
        <v>0</v>
      </c>
      <c r="H58" s="58">
        <v>16</v>
      </c>
      <c r="I58" s="49">
        <f t="shared" si="5"/>
        <v>38</v>
      </c>
    </row>
    <row r="59" spans="1:9" s="1" customFormat="1" ht="15.75" thickBot="1">
      <c r="A59" s="25" t="s">
        <v>8</v>
      </c>
      <c r="B59" s="58">
        <v>0</v>
      </c>
      <c r="C59" s="58">
        <v>0</v>
      </c>
      <c r="D59" s="58">
        <v>0</v>
      </c>
      <c r="E59" s="49">
        <f t="shared" si="4"/>
        <v>0</v>
      </c>
      <c r="F59" s="58">
        <v>0</v>
      </c>
      <c r="G59" s="58">
        <v>0</v>
      </c>
      <c r="H59" s="58">
        <v>0</v>
      </c>
      <c r="I59" s="49">
        <f t="shared" si="5"/>
        <v>0</v>
      </c>
    </row>
    <row r="60" spans="1:9" s="1" customFormat="1" ht="30.75" thickBot="1">
      <c r="A60" s="66" t="s">
        <v>6</v>
      </c>
      <c r="B60" s="58">
        <v>1</v>
      </c>
      <c r="C60" s="58">
        <v>0</v>
      </c>
      <c r="D60" s="58">
        <v>0</v>
      </c>
      <c r="E60" s="49">
        <f t="shared" si="4"/>
        <v>1</v>
      </c>
      <c r="F60" s="58">
        <v>6</v>
      </c>
      <c r="G60" s="58">
        <v>23</v>
      </c>
      <c r="H60" s="58">
        <v>13</v>
      </c>
      <c r="I60" s="49">
        <f t="shared" si="5"/>
        <v>42</v>
      </c>
    </row>
    <row r="61" spans="1:9" s="1" customFormat="1" ht="30.75" thickBot="1">
      <c r="A61" s="25" t="s">
        <v>9</v>
      </c>
      <c r="B61" s="58">
        <v>0</v>
      </c>
      <c r="C61" s="58">
        <v>0</v>
      </c>
      <c r="D61" s="58">
        <v>0</v>
      </c>
      <c r="E61" s="49">
        <f t="shared" si="4"/>
        <v>0</v>
      </c>
      <c r="F61" s="58">
        <v>0</v>
      </c>
      <c r="G61" s="58">
        <v>0</v>
      </c>
      <c r="H61" s="58">
        <v>0</v>
      </c>
      <c r="I61" s="49">
        <f t="shared" si="5"/>
        <v>0</v>
      </c>
    </row>
    <row r="62" spans="1:9" s="1" customFormat="1" ht="15.75" thickBot="1">
      <c r="A62" s="25" t="s">
        <v>41</v>
      </c>
      <c r="B62" s="58">
        <v>0</v>
      </c>
      <c r="C62" s="58">
        <v>0</v>
      </c>
      <c r="D62" s="58">
        <v>0</v>
      </c>
      <c r="E62" s="49">
        <f t="shared" si="4"/>
        <v>0</v>
      </c>
      <c r="F62" s="58">
        <v>0</v>
      </c>
      <c r="G62" s="58">
        <v>0</v>
      </c>
      <c r="H62" s="58">
        <v>0</v>
      </c>
      <c r="I62" s="49">
        <f t="shared" si="5"/>
        <v>0</v>
      </c>
    </row>
    <row r="63" spans="1:9" s="1" customFormat="1" ht="15.75" thickBot="1">
      <c r="A63" s="25" t="s">
        <v>10</v>
      </c>
      <c r="B63" s="58">
        <v>0</v>
      </c>
      <c r="C63" s="58">
        <v>0</v>
      </c>
      <c r="D63" s="58">
        <v>0</v>
      </c>
      <c r="E63" s="49">
        <f t="shared" si="4"/>
        <v>0</v>
      </c>
      <c r="F63" s="58">
        <v>0</v>
      </c>
      <c r="G63" s="58">
        <v>0</v>
      </c>
      <c r="H63" s="58">
        <v>0</v>
      </c>
      <c r="I63" s="49">
        <f t="shared" si="5"/>
        <v>0</v>
      </c>
    </row>
    <row r="64" spans="1:9" s="1" customFormat="1" ht="15.75" thickBot="1">
      <c r="A64" s="25" t="s">
        <v>11</v>
      </c>
      <c r="B64" s="58">
        <v>0</v>
      </c>
      <c r="C64" s="58">
        <v>0</v>
      </c>
      <c r="D64" s="58">
        <v>0</v>
      </c>
      <c r="E64" s="49">
        <f t="shared" si="4"/>
        <v>0</v>
      </c>
      <c r="F64" s="58">
        <v>0</v>
      </c>
      <c r="G64" s="58">
        <v>0</v>
      </c>
      <c r="H64" s="58">
        <v>0</v>
      </c>
      <c r="I64" s="49">
        <f t="shared" si="5"/>
        <v>0</v>
      </c>
    </row>
    <row r="65" spans="1:9" s="1" customFormat="1" ht="15.75" thickBot="1">
      <c r="A65" s="25" t="s">
        <v>12</v>
      </c>
      <c r="B65" s="58">
        <v>0</v>
      </c>
      <c r="C65" s="58">
        <v>0</v>
      </c>
      <c r="D65" s="58">
        <v>0</v>
      </c>
      <c r="E65" s="49">
        <f t="shared" si="4"/>
        <v>0</v>
      </c>
      <c r="F65" s="58">
        <v>0</v>
      </c>
      <c r="G65" s="58">
        <v>0</v>
      </c>
      <c r="H65" s="58">
        <v>0</v>
      </c>
      <c r="I65" s="49">
        <f t="shared" si="5"/>
        <v>0</v>
      </c>
    </row>
    <row r="66" spans="1:9" s="1" customFormat="1" ht="30.75" thickBot="1">
      <c r="A66" s="25" t="s">
        <v>13</v>
      </c>
      <c r="B66" s="58">
        <v>0</v>
      </c>
      <c r="C66" s="58">
        <v>0</v>
      </c>
      <c r="D66" s="58">
        <v>0</v>
      </c>
      <c r="E66" s="49">
        <f t="shared" si="4"/>
        <v>0</v>
      </c>
      <c r="F66" s="58">
        <v>0</v>
      </c>
      <c r="G66" s="58">
        <v>0</v>
      </c>
      <c r="H66" s="58">
        <v>0</v>
      </c>
      <c r="I66" s="49">
        <f t="shared" si="5"/>
        <v>0</v>
      </c>
    </row>
    <row r="67" spans="1:9" s="1" customFormat="1" ht="30.75" thickBot="1">
      <c r="A67" s="25" t="s">
        <v>59</v>
      </c>
      <c r="B67" s="58">
        <v>0</v>
      </c>
      <c r="C67" s="58">
        <v>0</v>
      </c>
      <c r="D67" s="58">
        <v>0</v>
      </c>
      <c r="E67" s="49">
        <f t="shared" si="4"/>
        <v>0</v>
      </c>
      <c r="F67" s="58">
        <v>0</v>
      </c>
      <c r="G67" s="58">
        <v>0</v>
      </c>
      <c r="H67" s="58">
        <v>0</v>
      </c>
      <c r="I67" s="49">
        <f t="shared" si="5"/>
        <v>0</v>
      </c>
    </row>
    <row r="68" spans="1:9" s="1" customFormat="1" ht="15.75" thickBot="1">
      <c r="A68" s="25" t="s">
        <v>19</v>
      </c>
      <c r="B68" s="58">
        <v>0</v>
      </c>
      <c r="C68" s="58">
        <v>0</v>
      </c>
      <c r="D68" s="58">
        <v>0</v>
      </c>
      <c r="E68" s="49">
        <f t="shared" si="4"/>
        <v>0</v>
      </c>
      <c r="F68" s="58">
        <v>0</v>
      </c>
      <c r="G68" s="58">
        <v>0</v>
      </c>
      <c r="H68" s="58">
        <v>0</v>
      </c>
      <c r="I68" s="49">
        <f t="shared" si="5"/>
        <v>0</v>
      </c>
    </row>
    <row r="69" spans="1:9" s="1" customFormat="1" ht="30.75" thickBot="1">
      <c r="A69" s="28" t="s">
        <v>24</v>
      </c>
      <c r="B69" s="58">
        <v>1</v>
      </c>
      <c r="C69" s="58">
        <v>0</v>
      </c>
      <c r="D69" s="58">
        <v>0</v>
      </c>
      <c r="E69" s="49">
        <f t="shared" si="4"/>
        <v>1</v>
      </c>
      <c r="F69" s="58">
        <v>0</v>
      </c>
      <c r="G69" s="58">
        <v>1</v>
      </c>
      <c r="H69" s="58">
        <v>0</v>
      </c>
      <c r="I69" s="49">
        <f t="shared" si="5"/>
        <v>1</v>
      </c>
    </row>
    <row r="70" spans="1:9" s="1" customFormat="1" ht="30.75" thickBot="1">
      <c r="A70" s="28" t="s">
        <v>50</v>
      </c>
      <c r="B70" s="58">
        <v>0</v>
      </c>
      <c r="C70" s="58">
        <v>0</v>
      </c>
      <c r="D70" s="58">
        <v>0</v>
      </c>
      <c r="E70" s="49">
        <f t="shared" si="4"/>
        <v>0</v>
      </c>
      <c r="F70" s="58">
        <v>0</v>
      </c>
      <c r="G70" s="58">
        <v>0</v>
      </c>
      <c r="H70" s="58">
        <v>0</v>
      </c>
      <c r="I70" s="49">
        <f t="shared" si="5"/>
        <v>0</v>
      </c>
    </row>
    <row r="71" spans="1:9" s="1" customFormat="1" ht="15.75" thickBot="1">
      <c r="A71" s="25" t="s">
        <v>54</v>
      </c>
      <c r="B71" s="58">
        <v>0</v>
      </c>
      <c r="C71" s="58">
        <v>0</v>
      </c>
      <c r="D71" s="58">
        <v>0</v>
      </c>
      <c r="E71" s="49">
        <f t="shared" si="4"/>
        <v>0</v>
      </c>
      <c r="F71" s="58">
        <v>0</v>
      </c>
      <c r="G71" s="58">
        <v>0</v>
      </c>
      <c r="H71" s="58">
        <v>0</v>
      </c>
      <c r="I71" s="67">
        <f t="shared" si="5"/>
        <v>0</v>
      </c>
    </row>
    <row r="72" spans="1:9" s="1" customFormat="1" ht="15.75" thickBot="1">
      <c r="A72" s="29" t="s">
        <v>44</v>
      </c>
      <c r="B72" s="58">
        <v>0</v>
      </c>
      <c r="C72" s="58">
        <v>0</v>
      </c>
      <c r="D72" s="58">
        <v>0</v>
      </c>
      <c r="E72" s="49">
        <f t="shared" si="4"/>
        <v>0</v>
      </c>
      <c r="F72" s="58">
        <v>0</v>
      </c>
      <c r="G72" s="58">
        <v>0</v>
      </c>
      <c r="H72" s="58">
        <v>0</v>
      </c>
      <c r="I72" s="49">
        <f t="shared" si="5"/>
        <v>0</v>
      </c>
    </row>
    <row r="73" spans="1:9" s="1" customFormat="1" ht="15.75" thickBot="1">
      <c r="A73" s="28" t="s">
        <v>46</v>
      </c>
      <c r="B73" s="58">
        <v>0</v>
      </c>
      <c r="C73" s="58">
        <v>0</v>
      </c>
      <c r="D73" s="58">
        <v>0</v>
      </c>
      <c r="E73" s="49">
        <f t="shared" si="4"/>
        <v>0</v>
      </c>
      <c r="F73" s="58">
        <v>0</v>
      </c>
      <c r="G73" s="58">
        <v>0</v>
      </c>
      <c r="H73" s="58">
        <v>0</v>
      </c>
      <c r="I73" s="49">
        <f t="shared" si="5"/>
        <v>0</v>
      </c>
    </row>
    <row r="74" spans="1:9" s="1" customFormat="1" ht="15.75" thickBot="1">
      <c r="A74" s="28" t="s">
        <v>47</v>
      </c>
      <c r="B74" s="58">
        <v>0</v>
      </c>
      <c r="C74" s="58">
        <v>0</v>
      </c>
      <c r="D74" s="58">
        <v>0</v>
      </c>
      <c r="E74" s="49">
        <f t="shared" si="4"/>
        <v>0</v>
      </c>
      <c r="F74" s="58">
        <v>0</v>
      </c>
      <c r="G74" s="58">
        <v>0</v>
      </c>
      <c r="H74" s="58">
        <v>0</v>
      </c>
      <c r="I74" s="49">
        <f t="shared" si="5"/>
        <v>0</v>
      </c>
    </row>
    <row r="75" spans="1:9" s="1" customFormat="1">
      <c r="A75" s="37"/>
      <c r="B75" s="81"/>
      <c r="C75" s="81"/>
      <c r="D75" s="81"/>
      <c r="E75" s="84">
        <f>SUM(E56:E74)</f>
        <v>54</v>
      </c>
      <c r="F75" s="81"/>
      <c r="G75" s="81"/>
      <c r="H75" s="81"/>
      <c r="I75" s="84">
        <f>SUM(I56:I74)</f>
        <v>89</v>
      </c>
    </row>
    <row r="76" spans="1:9" s="1" customFormat="1">
      <c r="A76" s="37"/>
      <c r="B76" s="81"/>
      <c r="C76" s="81"/>
      <c r="D76" s="81"/>
      <c r="E76" s="84"/>
      <c r="F76" s="81"/>
      <c r="G76" s="81"/>
      <c r="H76" s="81"/>
      <c r="I76" s="84"/>
    </row>
    <row r="77" spans="1:9" s="1" customFormat="1">
      <c r="A77" s="37"/>
      <c r="B77" s="81"/>
      <c r="C77" s="81"/>
      <c r="D77" s="81"/>
      <c r="E77" s="84"/>
      <c r="F77" s="81"/>
      <c r="G77" s="81"/>
      <c r="H77" s="81"/>
      <c r="I77" s="84"/>
    </row>
    <row r="78" spans="1:9" s="1" customFormat="1">
      <c r="A78" s="37"/>
      <c r="B78" s="81"/>
      <c r="C78" s="81"/>
      <c r="D78" s="81"/>
      <c r="E78" s="84"/>
      <c r="F78" s="81"/>
      <c r="G78" s="81"/>
      <c r="H78" s="81"/>
      <c r="I78" s="84"/>
    </row>
    <row r="79" spans="1:9" s="1" customFormat="1">
      <c r="A79" s="37"/>
      <c r="B79" s="81"/>
      <c r="C79" s="81"/>
      <c r="D79" s="81"/>
      <c r="E79" s="84"/>
      <c r="F79" s="81"/>
      <c r="G79" s="81"/>
      <c r="H79" s="81"/>
      <c r="I79" s="84"/>
    </row>
    <row r="80" spans="1:9" s="1" customFormat="1">
      <c r="A80" s="37"/>
      <c r="B80" s="81"/>
      <c r="C80" s="81"/>
      <c r="D80" s="81"/>
      <c r="E80" s="84"/>
      <c r="F80" s="81"/>
      <c r="G80" s="81"/>
      <c r="H80" s="81"/>
      <c r="I80" s="84"/>
    </row>
    <row r="81" spans="1:9" s="1" customFormat="1">
      <c r="A81" s="37"/>
      <c r="B81" s="81"/>
      <c r="C81" s="81"/>
      <c r="D81" s="81"/>
      <c r="E81" s="84"/>
      <c r="F81" s="81"/>
      <c r="G81" s="81"/>
      <c r="H81" s="81"/>
      <c r="I81" s="84"/>
    </row>
    <row r="82" spans="1:9" s="1" customFormat="1">
      <c r="A82" s="37"/>
      <c r="B82" s="81"/>
      <c r="C82" s="81"/>
      <c r="D82" s="81"/>
      <c r="E82" s="84"/>
      <c r="F82" s="81"/>
      <c r="G82" s="81"/>
      <c r="H82" s="81"/>
      <c r="I82" s="84"/>
    </row>
    <row r="83" spans="1:9" s="1" customFormat="1">
      <c r="A83" s="37"/>
      <c r="B83" s="81"/>
      <c r="C83" s="81"/>
      <c r="D83" s="81"/>
      <c r="E83" s="84"/>
      <c r="F83" s="81"/>
      <c r="G83" s="81"/>
      <c r="H83" s="81"/>
      <c r="I83" s="84"/>
    </row>
    <row r="84" spans="1:9" s="1" customFormat="1">
      <c r="A84" s="37"/>
      <c r="B84" s="81"/>
      <c r="C84" s="81"/>
      <c r="D84" s="81"/>
      <c r="E84" s="84"/>
      <c r="F84" s="81"/>
      <c r="G84" s="81"/>
      <c r="H84" s="81"/>
      <c r="I84" s="84"/>
    </row>
    <row r="85" spans="1:9" s="1" customFormat="1">
      <c r="A85" s="37"/>
      <c r="B85" s="81"/>
      <c r="C85" s="81"/>
      <c r="D85" s="81"/>
      <c r="E85" s="84"/>
      <c r="F85" s="81"/>
      <c r="G85" s="81"/>
      <c r="H85" s="81"/>
      <c r="I85" s="84"/>
    </row>
    <row r="86" spans="1:9" s="1" customFormat="1">
      <c r="A86" s="37"/>
      <c r="B86" s="81"/>
      <c r="C86" s="81"/>
      <c r="D86" s="81"/>
      <c r="E86" s="84"/>
      <c r="F86" s="81"/>
      <c r="G86" s="81"/>
      <c r="H86" s="81"/>
      <c r="I86" s="84"/>
    </row>
    <row r="87" spans="1:9" s="1" customFormat="1">
      <c r="A87" s="37"/>
      <c r="B87" s="81"/>
      <c r="C87" s="81"/>
      <c r="D87" s="81"/>
      <c r="E87" s="84"/>
      <c r="F87" s="81"/>
      <c r="G87" s="81"/>
      <c r="H87" s="81"/>
      <c r="I87" s="84"/>
    </row>
    <row r="88" spans="1:9" s="1" customFormat="1">
      <c r="A88" s="37"/>
      <c r="B88" s="81"/>
      <c r="C88" s="81"/>
      <c r="D88" s="81"/>
      <c r="E88" s="84"/>
      <c r="F88" s="81"/>
      <c r="G88" s="81"/>
      <c r="H88" s="81"/>
      <c r="I88" s="84"/>
    </row>
    <row r="89" spans="1:9" s="1" customFormat="1">
      <c r="A89" s="37"/>
      <c r="B89" s="81"/>
      <c r="C89" s="81"/>
      <c r="D89" s="81"/>
      <c r="E89" s="84"/>
      <c r="F89" s="81"/>
      <c r="G89" s="81"/>
      <c r="H89" s="81"/>
      <c r="I89" s="84"/>
    </row>
    <row r="90" spans="1:9" s="1" customFormat="1">
      <c r="A90" s="19"/>
      <c r="B90" s="20"/>
      <c r="C90" s="20"/>
      <c r="D90" s="20"/>
      <c r="E90" s="21"/>
      <c r="F90" s="22"/>
      <c r="G90" s="22"/>
      <c r="H90" s="22"/>
      <c r="I90" s="23"/>
    </row>
    <row r="91" spans="1:9" ht="15.75" thickBot="1">
      <c r="A91" s="89" t="s">
        <v>30</v>
      </c>
      <c r="B91" s="90"/>
      <c r="C91" s="90"/>
      <c r="D91" s="90"/>
      <c r="E91" s="90"/>
      <c r="F91" s="90"/>
      <c r="G91" s="90"/>
      <c r="H91" s="90"/>
      <c r="I91" s="90"/>
    </row>
    <row r="92" spans="1:9" ht="30.75" thickBot="1">
      <c r="A92" s="6"/>
      <c r="B92" s="98" t="s">
        <v>17</v>
      </c>
      <c r="C92" s="99"/>
      <c r="D92" s="100"/>
      <c r="E92" s="8" t="s">
        <v>20</v>
      </c>
      <c r="F92" s="98" t="s">
        <v>18</v>
      </c>
      <c r="G92" s="99"/>
      <c r="H92" s="99"/>
      <c r="I92" s="13" t="s">
        <v>21</v>
      </c>
    </row>
    <row r="93" spans="1:9" ht="15.75" thickBot="1">
      <c r="A93" s="5"/>
      <c r="B93" s="51" t="s">
        <v>56</v>
      </c>
      <c r="C93" s="52" t="s">
        <v>57</v>
      </c>
      <c r="D93" s="52" t="s">
        <v>58</v>
      </c>
      <c r="E93" s="53"/>
      <c r="F93" s="51" t="s">
        <v>56</v>
      </c>
      <c r="G93" s="52" t="s">
        <v>57</v>
      </c>
      <c r="H93" s="52" t="s">
        <v>58</v>
      </c>
      <c r="I93" s="54"/>
    </row>
    <row r="94" spans="1:9" ht="41.25" customHeight="1" thickBot="1">
      <c r="A94" s="25" t="s">
        <v>7</v>
      </c>
      <c r="B94" s="58">
        <v>0</v>
      </c>
      <c r="C94" s="58">
        <v>14</v>
      </c>
      <c r="D94" s="58">
        <v>146</v>
      </c>
      <c r="E94" s="49">
        <f t="shared" ref="E94:E117" si="6">SUM(B94:D94)</f>
        <v>160</v>
      </c>
      <c r="F94" s="58">
        <v>95</v>
      </c>
      <c r="G94" s="58">
        <v>6</v>
      </c>
      <c r="H94" s="58">
        <v>134</v>
      </c>
      <c r="I94" s="67">
        <f t="shared" ref="I94:I117" si="7">SUM(F94:H94)</f>
        <v>235</v>
      </c>
    </row>
    <row r="95" spans="1:9" ht="15.75" thickBot="1">
      <c r="A95" s="25" t="s">
        <v>3</v>
      </c>
      <c r="B95" s="58">
        <v>0</v>
      </c>
      <c r="C95" s="58">
        <v>0</v>
      </c>
      <c r="D95" s="58">
        <v>0</v>
      </c>
      <c r="E95" s="49">
        <f t="shared" si="6"/>
        <v>0</v>
      </c>
      <c r="F95" s="58">
        <v>0</v>
      </c>
      <c r="G95" s="58">
        <v>0</v>
      </c>
      <c r="H95" s="58">
        <v>0</v>
      </c>
      <c r="I95" s="67">
        <f>SUM(F95:H95)</f>
        <v>0</v>
      </c>
    </row>
    <row r="96" spans="1:9" ht="30.75" thickBot="1">
      <c r="A96" s="66" t="s">
        <v>23</v>
      </c>
      <c r="B96" s="58">
        <v>0</v>
      </c>
      <c r="C96" s="58">
        <v>66</v>
      </c>
      <c r="D96" s="58">
        <v>16</v>
      </c>
      <c r="E96" s="49">
        <f t="shared" si="6"/>
        <v>82</v>
      </c>
      <c r="F96" s="58">
        <v>26</v>
      </c>
      <c r="G96" s="58">
        <v>26</v>
      </c>
      <c r="H96" s="58">
        <v>84</v>
      </c>
      <c r="I96" s="67">
        <f t="shared" si="7"/>
        <v>136</v>
      </c>
    </row>
    <row r="97" spans="1:9" ht="15.75" thickBot="1">
      <c r="A97" s="25" t="s">
        <v>8</v>
      </c>
      <c r="B97" s="58">
        <v>0</v>
      </c>
      <c r="C97" s="58">
        <v>0</v>
      </c>
      <c r="D97" s="58">
        <v>1</v>
      </c>
      <c r="E97" s="49">
        <f t="shared" si="6"/>
        <v>1</v>
      </c>
      <c r="F97" s="58">
        <v>0</v>
      </c>
      <c r="G97" s="58">
        <v>0</v>
      </c>
      <c r="H97" s="58">
        <v>0</v>
      </c>
      <c r="I97" s="67">
        <f t="shared" si="7"/>
        <v>0</v>
      </c>
    </row>
    <row r="98" spans="1:9" ht="30.75" thickBot="1">
      <c r="A98" s="66" t="s">
        <v>6</v>
      </c>
      <c r="B98" s="58">
        <v>0</v>
      </c>
      <c r="C98" s="58">
        <v>16</v>
      </c>
      <c r="D98" s="58">
        <v>39</v>
      </c>
      <c r="E98" s="49">
        <f t="shared" si="6"/>
        <v>55</v>
      </c>
      <c r="F98" s="58">
        <v>26</v>
      </c>
      <c r="G98" s="58">
        <v>0</v>
      </c>
      <c r="H98" s="58">
        <v>71</v>
      </c>
      <c r="I98" s="67">
        <f t="shared" si="7"/>
        <v>97</v>
      </c>
    </row>
    <row r="99" spans="1:9" ht="30.75" thickBot="1">
      <c r="A99" s="25" t="s">
        <v>9</v>
      </c>
      <c r="B99" s="58">
        <v>0</v>
      </c>
      <c r="C99" s="58">
        <v>0</v>
      </c>
      <c r="D99" s="58">
        <v>1</v>
      </c>
      <c r="E99" s="49">
        <f t="shared" si="6"/>
        <v>1</v>
      </c>
      <c r="F99" s="58">
        <v>0</v>
      </c>
      <c r="G99" s="58">
        <v>0</v>
      </c>
      <c r="H99" s="58">
        <v>0</v>
      </c>
      <c r="I99" s="67">
        <f t="shared" si="7"/>
        <v>0</v>
      </c>
    </row>
    <row r="100" spans="1:9" ht="30.75" customHeight="1" thickBot="1">
      <c r="A100" s="25" t="s">
        <v>41</v>
      </c>
      <c r="B100" s="58">
        <v>0</v>
      </c>
      <c r="C100" s="58">
        <v>0</v>
      </c>
      <c r="D100" s="58">
        <v>1</v>
      </c>
      <c r="E100" s="49">
        <f t="shared" si="6"/>
        <v>1</v>
      </c>
      <c r="F100" s="58">
        <v>0</v>
      </c>
      <c r="G100" s="58">
        <v>0</v>
      </c>
      <c r="H100" s="58">
        <v>0</v>
      </c>
      <c r="I100" s="67">
        <f t="shared" si="7"/>
        <v>0</v>
      </c>
    </row>
    <row r="101" spans="1:9" ht="15.75" thickBot="1">
      <c r="A101" s="25" t="s">
        <v>10</v>
      </c>
      <c r="B101" s="58">
        <v>0</v>
      </c>
      <c r="C101" s="58">
        <v>0</v>
      </c>
      <c r="D101" s="58">
        <v>0</v>
      </c>
      <c r="E101" s="58">
        <f t="shared" si="6"/>
        <v>0</v>
      </c>
      <c r="F101" s="58">
        <v>0</v>
      </c>
      <c r="G101" s="58">
        <v>0</v>
      </c>
      <c r="H101" s="58">
        <v>0</v>
      </c>
      <c r="I101" s="58">
        <f t="shared" si="7"/>
        <v>0</v>
      </c>
    </row>
    <row r="102" spans="1:9" ht="15.75" thickBot="1">
      <c r="A102" s="25" t="s">
        <v>11</v>
      </c>
      <c r="B102" s="58">
        <v>0</v>
      </c>
      <c r="C102" s="58">
        <v>0</v>
      </c>
      <c r="D102" s="58">
        <v>0</v>
      </c>
      <c r="E102" s="58">
        <f t="shared" si="6"/>
        <v>0</v>
      </c>
      <c r="F102" s="58">
        <v>0</v>
      </c>
      <c r="G102" s="58">
        <v>0</v>
      </c>
      <c r="H102" s="58">
        <v>1</v>
      </c>
      <c r="I102" s="58">
        <f t="shared" si="7"/>
        <v>1</v>
      </c>
    </row>
    <row r="103" spans="1:9" ht="15.75" thickBot="1">
      <c r="A103" s="25" t="s">
        <v>12</v>
      </c>
      <c r="B103" s="58">
        <v>0</v>
      </c>
      <c r="C103" s="58">
        <v>0</v>
      </c>
      <c r="D103" s="58">
        <v>0</v>
      </c>
      <c r="E103" s="58">
        <f t="shared" si="6"/>
        <v>0</v>
      </c>
      <c r="F103" s="58">
        <v>1</v>
      </c>
      <c r="G103" s="58">
        <v>0</v>
      </c>
      <c r="H103" s="58">
        <v>0</v>
      </c>
      <c r="I103" s="58">
        <f t="shared" si="7"/>
        <v>1</v>
      </c>
    </row>
    <row r="104" spans="1:9" ht="30.75" thickBot="1">
      <c r="A104" s="25" t="s">
        <v>13</v>
      </c>
      <c r="B104" s="58">
        <v>0</v>
      </c>
      <c r="C104" s="58">
        <v>0</v>
      </c>
      <c r="D104" s="58">
        <v>0</v>
      </c>
      <c r="E104" s="58">
        <f t="shared" si="6"/>
        <v>0</v>
      </c>
      <c r="F104" s="58">
        <v>0</v>
      </c>
      <c r="G104" s="58">
        <v>0</v>
      </c>
      <c r="H104" s="58">
        <v>0</v>
      </c>
      <c r="I104" s="58">
        <f t="shared" si="7"/>
        <v>0</v>
      </c>
    </row>
    <row r="105" spans="1:9" ht="30.75" thickBot="1">
      <c r="A105" s="25" t="s">
        <v>42</v>
      </c>
      <c r="B105" s="58">
        <v>0</v>
      </c>
      <c r="C105" s="58">
        <v>0</v>
      </c>
      <c r="D105" s="58">
        <v>0</v>
      </c>
      <c r="E105" s="58">
        <f t="shared" si="6"/>
        <v>0</v>
      </c>
      <c r="F105" s="58">
        <v>0</v>
      </c>
      <c r="G105" s="58">
        <v>0</v>
      </c>
      <c r="H105" s="58">
        <v>0</v>
      </c>
      <c r="I105" s="58">
        <f t="shared" si="7"/>
        <v>0</v>
      </c>
    </row>
    <row r="106" spans="1:9" ht="15.75" thickBot="1">
      <c r="A106" s="25" t="s">
        <v>19</v>
      </c>
      <c r="B106" s="58">
        <v>0</v>
      </c>
      <c r="C106" s="58">
        <v>0</v>
      </c>
      <c r="D106" s="58">
        <v>0</v>
      </c>
      <c r="E106" s="58">
        <f t="shared" si="6"/>
        <v>0</v>
      </c>
      <c r="F106" s="58">
        <v>0</v>
      </c>
      <c r="G106" s="58">
        <v>0</v>
      </c>
      <c r="H106" s="58">
        <v>0</v>
      </c>
      <c r="I106" s="58">
        <f t="shared" si="7"/>
        <v>0</v>
      </c>
    </row>
    <row r="107" spans="1:9" s="1" customFormat="1" ht="15.75" thickBot="1">
      <c r="A107" s="27" t="s">
        <v>14</v>
      </c>
      <c r="B107" s="58">
        <v>0</v>
      </c>
      <c r="C107" s="58">
        <v>1</v>
      </c>
      <c r="D107" s="58">
        <v>0</v>
      </c>
      <c r="E107" s="58">
        <f t="shared" si="6"/>
        <v>1</v>
      </c>
      <c r="F107" s="58">
        <v>1</v>
      </c>
      <c r="G107" s="58">
        <v>1</v>
      </c>
      <c r="H107" s="58">
        <v>0</v>
      </c>
      <c r="I107" s="58">
        <f t="shared" si="7"/>
        <v>2</v>
      </c>
    </row>
    <row r="108" spans="1:9" ht="30.75" thickBot="1">
      <c r="A108" s="28" t="s">
        <v>15</v>
      </c>
      <c r="B108" s="58">
        <v>1</v>
      </c>
      <c r="C108" s="58">
        <v>0</v>
      </c>
      <c r="D108" s="58">
        <v>0</v>
      </c>
      <c r="E108" s="58">
        <f t="shared" si="6"/>
        <v>1</v>
      </c>
      <c r="F108" s="58">
        <v>1</v>
      </c>
      <c r="G108" s="58">
        <v>0</v>
      </c>
      <c r="H108" s="58">
        <v>0</v>
      </c>
      <c r="I108" s="58">
        <f t="shared" si="7"/>
        <v>1</v>
      </c>
    </row>
    <row r="109" spans="1:9" s="1" customFormat="1" ht="30.75" thickBot="1">
      <c r="A109" s="28" t="s">
        <v>24</v>
      </c>
      <c r="B109" s="58">
        <v>0</v>
      </c>
      <c r="C109" s="58">
        <v>0</v>
      </c>
      <c r="D109" s="58">
        <v>1</v>
      </c>
      <c r="E109" s="49">
        <f t="shared" si="6"/>
        <v>1</v>
      </c>
      <c r="F109" s="58">
        <v>0</v>
      </c>
      <c r="G109" s="58">
        <v>0</v>
      </c>
      <c r="H109" s="58">
        <v>0</v>
      </c>
      <c r="I109" s="67">
        <f t="shared" si="7"/>
        <v>0</v>
      </c>
    </row>
    <row r="110" spans="1:9" s="1" customFormat="1" ht="30.75" thickBot="1">
      <c r="A110" s="28" t="s">
        <v>50</v>
      </c>
      <c r="B110" s="58">
        <v>0</v>
      </c>
      <c r="C110" s="58">
        <v>0</v>
      </c>
      <c r="D110" s="58">
        <v>0</v>
      </c>
      <c r="E110" s="49">
        <f t="shared" si="6"/>
        <v>0</v>
      </c>
      <c r="F110" s="58">
        <v>0</v>
      </c>
      <c r="G110" s="58">
        <v>0</v>
      </c>
      <c r="H110" s="58">
        <v>0</v>
      </c>
      <c r="I110" s="67">
        <f t="shared" si="7"/>
        <v>0</v>
      </c>
    </row>
    <row r="111" spans="1:9" s="1" customFormat="1" ht="15.75" thickBot="1">
      <c r="A111" s="25" t="s">
        <v>33</v>
      </c>
      <c r="B111" s="58">
        <v>0</v>
      </c>
      <c r="C111" s="58">
        <v>1</v>
      </c>
      <c r="D111" s="58">
        <v>1</v>
      </c>
      <c r="E111" s="49">
        <f t="shared" si="6"/>
        <v>2</v>
      </c>
      <c r="F111" s="58">
        <v>0</v>
      </c>
      <c r="G111" s="58">
        <v>0</v>
      </c>
      <c r="H111" s="58">
        <v>0</v>
      </c>
      <c r="I111" s="67">
        <f t="shared" si="7"/>
        <v>0</v>
      </c>
    </row>
    <row r="112" spans="1:9" s="1" customFormat="1" ht="15.75" thickBot="1">
      <c r="A112" s="29" t="s">
        <v>36</v>
      </c>
      <c r="B112" s="58">
        <v>1</v>
      </c>
      <c r="C112" s="58">
        <v>0</v>
      </c>
      <c r="D112" s="58">
        <v>0</v>
      </c>
      <c r="E112" s="49">
        <f t="shared" si="6"/>
        <v>1</v>
      </c>
      <c r="F112" s="58">
        <v>0</v>
      </c>
      <c r="G112" s="58">
        <v>0</v>
      </c>
      <c r="H112" s="58">
        <v>0</v>
      </c>
      <c r="I112" s="67">
        <f t="shared" si="7"/>
        <v>0</v>
      </c>
    </row>
    <row r="113" spans="1:9" ht="15.75" thickBot="1">
      <c r="A113" s="28" t="s">
        <v>40</v>
      </c>
      <c r="B113" s="58">
        <v>1</v>
      </c>
      <c r="C113" s="58">
        <v>1</v>
      </c>
      <c r="D113" s="58">
        <v>2</v>
      </c>
      <c r="E113" s="49">
        <f t="shared" si="6"/>
        <v>4</v>
      </c>
      <c r="F113" s="68">
        <v>2</v>
      </c>
      <c r="G113" s="58">
        <v>0</v>
      </c>
      <c r="H113" s="58">
        <v>1</v>
      </c>
      <c r="I113" s="67">
        <f t="shared" si="7"/>
        <v>3</v>
      </c>
    </row>
    <row r="114" spans="1:9" ht="15.75" thickBot="1">
      <c r="A114" s="29" t="s">
        <v>44</v>
      </c>
      <c r="B114" s="58">
        <v>1</v>
      </c>
      <c r="C114" s="58">
        <v>0</v>
      </c>
      <c r="D114" s="58">
        <v>0</v>
      </c>
      <c r="E114" s="49">
        <f t="shared" si="6"/>
        <v>1</v>
      </c>
      <c r="F114" s="58">
        <v>0</v>
      </c>
      <c r="G114" s="58">
        <v>0</v>
      </c>
      <c r="H114" s="58">
        <v>0</v>
      </c>
      <c r="I114" s="58">
        <f t="shared" si="7"/>
        <v>0</v>
      </c>
    </row>
    <row r="115" spans="1:9" ht="30.75" thickBot="1">
      <c r="A115" s="28" t="s">
        <v>45</v>
      </c>
      <c r="B115" s="58">
        <v>0</v>
      </c>
      <c r="C115" s="58">
        <v>0</v>
      </c>
      <c r="D115" s="58">
        <v>0</v>
      </c>
      <c r="E115" s="49">
        <f t="shared" si="6"/>
        <v>0</v>
      </c>
      <c r="F115" s="58">
        <v>0</v>
      </c>
      <c r="G115" s="58">
        <v>0</v>
      </c>
      <c r="H115" s="58">
        <v>0</v>
      </c>
      <c r="I115" s="58">
        <f t="shared" si="7"/>
        <v>0</v>
      </c>
    </row>
    <row r="116" spans="1:9" s="1" customFormat="1" ht="15.75" thickBot="1">
      <c r="A116" s="28" t="s">
        <v>46</v>
      </c>
      <c r="B116" s="58">
        <v>0</v>
      </c>
      <c r="C116" s="58">
        <v>0</v>
      </c>
      <c r="D116" s="58">
        <v>0</v>
      </c>
      <c r="E116" s="49">
        <f t="shared" si="6"/>
        <v>0</v>
      </c>
      <c r="F116" s="58">
        <v>0</v>
      </c>
      <c r="G116" s="58">
        <v>0</v>
      </c>
      <c r="H116" s="58">
        <v>0</v>
      </c>
      <c r="I116" s="58">
        <f t="shared" si="7"/>
        <v>0</v>
      </c>
    </row>
    <row r="117" spans="1:9" ht="15.75" thickBot="1">
      <c r="A117" s="28" t="s">
        <v>47</v>
      </c>
      <c r="B117" s="58">
        <v>0</v>
      </c>
      <c r="C117" s="58">
        <v>0</v>
      </c>
      <c r="D117" s="58">
        <v>0</v>
      </c>
      <c r="E117" s="49">
        <f t="shared" si="6"/>
        <v>0</v>
      </c>
      <c r="F117" s="58">
        <v>0</v>
      </c>
      <c r="G117" s="58">
        <v>0</v>
      </c>
      <c r="H117" s="58">
        <v>0</v>
      </c>
      <c r="I117" s="58">
        <f t="shared" si="7"/>
        <v>0</v>
      </c>
    </row>
    <row r="118" spans="1:9" s="1" customFormat="1">
      <c r="A118" s="37"/>
      <c r="B118" s="81"/>
      <c r="C118" s="81"/>
      <c r="D118" s="81"/>
      <c r="E118" s="84">
        <f>SUM(E94:E117)</f>
        <v>311</v>
      </c>
      <c r="F118" s="81"/>
      <c r="G118" s="81"/>
      <c r="H118" s="81"/>
      <c r="I118" s="84">
        <f>SUM(I94:I117)</f>
        <v>476</v>
      </c>
    </row>
    <row r="119" spans="1:9" s="1" customFormat="1">
      <c r="A119" s="37"/>
      <c r="B119" s="81"/>
      <c r="C119" s="81"/>
      <c r="D119" s="81"/>
      <c r="E119" s="84"/>
      <c r="F119" s="81"/>
      <c r="G119" s="81"/>
      <c r="H119" s="81"/>
      <c r="I119" s="81"/>
    </row>
    <row r="120" spans="1:9" s="1" customFormat="1">
      <c r="A120" s="37"/>
      <c r="B120" s="81"/>
      <c r="C120" s="81"/>
      <c r="D120" s="81"/>
      <c r="E120" s="84"/>
      <c r="F120" s="81"/>
      <c r="G120" s="81"/>
      <c r="H120" s="81"/>
      <c r="I120" s="81"/>
    </row>
    <row r="121" spans="1:9" s="1" customFormat="1">
      <c r="A121" s="37"/>
      <c r="B121" s="81"/>
      <c r="C121" s="81"/>
      <c r="D121" s="81"/>
      <c r="E121" s="84"/>
      <c r="F121" s="81"/>
      <c r="G121" s="81"/>
      <c r="H121" s="81"/>
      <c r="I121" s="81"/>
    </row>
    <row r="122" spans="1:9" s="1" customFormat="1">
      <c r="A122" s="37"/>
      <c r="B122" s="81"/>
      <c r="C122" s="81"/>
      <c r="D122" s="81"/>
      <c r="E122" s="84"/>
      <c r="F122" s="81"/>
      <c r="G122" s="81"/>
      <c r="H122" s="81"/>
      <c r="I122" s="81"/>
    </row>
    <row r="123" spans="1:9" s="1" customFormat="1">
      <c r="A123" s="37"/>
      <c r="B123" s="81"/>
      <c r="C123" s="81"/>
      <c r="D123" s="81"/>
      <c r="E123" s="84"/>
      <c r="F123" s="81"/>
      <c r="G123" s="81"/>
      <c r="H123" s="81"/>
      <c r="I123" s="81"/>
    </row>
    <row r="124" spans="1:9" s="1" customFormat="1">
      <c r="A124" s="37"/>
      <c r="B124" s="81"/>
      <c r="C124" s="81"/>
      <c r="D124" s="81"/>
      <c r="E124" s="84"/>
      <c r="F124" s="81"/>
      <c r="G124" s="81"/>
      <c r="H124" s="81"/>
      <c r="I124" s="81"/>
    </row>
    <row r="125" spans="1:9" s="1" customFormat="1">
      <c r="A125" s="37"/>
      <c r="B125" s="81"/>
      <c r="C125" s="81"/>
      <c r="D125" s="81"/>
      <c r="E125" s="84"/>
      <c r="F125" s="81"/>
      <c r="G125" s="81"/>
      <c r="H125" s="81"/>
      <c r="I125" s="81"/>
    </row>
    <row r="126" spans="1:9" s="1" customFormat="1">
      <c r="A126" s="37"/>
      <c r="B126" s="81"/>
      <c r="C126" s="81"/>
      <c r="D126" s="81"/>
      <c r="E126" s="84"/>
      <c r="F126" s="81"/>
      <c r="G126" s="81"/>
      <c r="H126" s="81"/>
      <c r="I126" s="81"/>
    </row>
    <row r="127" spans="1:9" s="1" customFormat="1">
      <c r="A127" s="37"/>
      <c r="B127" s="81"/>
      <c r="C127" s="81"/>
      <c r="D127" s="81"/>
      <c r="E127" s="84"/>
      <c r="F127" s="81"/>
      <c r="G127" s="81"/>
      <c r="H127" s="81"/>
      <c r="I127" s="81"/>
    </row>
    <row r="128" spans="1:9" s="1" customFormat="1">
      <c r="A128" s="37"/>
      <c r="B128" s="81"/>
      <c r="C128" s="81"/>
      <c r="D128" s="81"/>
      <c r="E128" s="84"/>
      <c r="F128" s="81"/>
      <c r="G128" s="81"/>
      <c r="H128" s="81"/>
      <c r="I128" s="81"/>
    </row>
    <row r="129" spans="1:9" s="1" customFormat="1">
      <c r="A129" s="37"/>
      <c r="B129" s="81"/>
      <c r="C129" s="81"/>
      <c r="D129" s="81"/>
      <c r="E129" s="84"/>
      <c r="F129" s="81"/>
      <c r="G129" s="81"/>
      <c r="H129" s="81"/>
      <c r="I129" s="81"/>
    </row>
    <row r="130" spans="1:9" s="1" customFormat="1">
      <c r="A130" s="37"/>
      <c r="B130" s="81"/>
      <c r="C130" s="81"/>
      <c r="D130" s="81"/>
      <c r="E130" s="84"/>
      <c r="F130" s="81"/>
      <c r="G130" s="81"/>
      <c r="H130" s="81"/>
      <c r="I130" s="81"/>
    </row>
    <row r="131" spans="1:9" s="1" customFormat="1">
      <c r="A131" s="37"/>
      <c r="B131" s="81"/>
      <c r="C131" s="81"/>
      <c r="D131" s="81"/>
      <c r="E131" s="84"/>
      <c r="F131" s="81"/>
      <c r="G131" s="81"/>
      <c r="H131" s="81"/>
      <c r="I131" s="81"/>
    </row>
    <row r="132" spans="1:9" s="1" customFormat="1">
      <c r="A132" s="37"/>
      <c r="B132" s="81"/>
      <c r="C132" s="81"/>
      <c r="D132" s="81"/>
      <c r="E132" s="84"/>
      <c r="F132" s="81"/>
      <c r="G132" s="81"/>
      <c r="H132" s="81"/>
      <c r="I132" s="81"/>
    </row>
    <row r="133" spans="1:9" s="1" customFormat="1">
      <c r="A133" s="37"/>
      <c r="B133" s="81"/>
      <c r="C133" s="81"/>
      <c r="D133" s="81"/>
      <c r="E133" s="84"/>
      <c r="F133" s="81"/>
      <c r="G133" s="81"/>
      <c r="H133" s="81"/>
      <c r="I133" s="81"/>
    </row>
    <row r="134" spans="1:9" s="1" customFormat="1">
      <c r="A134" s="37"/>
      <c r="B134" s="81"/>
      <c r="C134" s="81"/>
      <c r="D134" s="81"/>
      <c r="E134" s="84"/>
      <c r="F134" s="81"/>
      <c r="G134" s="81"/>
      <c r="H134" s="81"/>
      <c r="I134" s="81"/>
    </row>
    <row r="135" spans="1:9" ht="21" customHeight="1" thickBot="1">
      <c r="A135" s="91" t="s">
        <v>31</v>
      </c>
      <c r="B135" s="92"/>
      <c r="C135" s="92"/>
      <c r="D135" s="92"/>
      <c r="E135" s="92"/>
      <c r="F135" s="92"/>
      <c r="G135" s="92"/>
      <c r="H135" s="92"/>
      <c r="I135" s="92"/>
    </row>
    <row r="136" spans="1:9" ht="33.75" customHeight="1" thickBot="1">
      <c r="A136" s="7"/>
      <c r="B136" s="93" t="s">
        <v>17</v>
      </c>
      <c r="C136" s="93"/>
      <c r="D136" s="93"/>
      <c r="E136" s="17" t="s">
        <v>20</v>
      </c>
      <c r="F136" s="93" t="s">
        <v>18</v>
      </c>
      <c r="G136" s="93"/>
      <c r="H136" s="93"/>
      <c r="I136" s="18" t="s">
        <v>21</v>
      </c>
    </row>
    <row r="137" spans="1:9" ht="16.5" thickBot="1">
      <c r="A137" s="16"/>
      <c r="B137" s="51" t="s">
        <v>56</v>
      </c>
      <c r="C137" s="52" t="s">
        <v>57</v>
      </c>
      <c r="D137" s="52" t="s">
        <v>58</v>
      </c>
      <c r="E137" s="53"/>
      <c r="F137" s="51" t="s">
        <v>56</v>
      </c>
      <c r="G137" s="52" t="s">
        <v>57</v>
      </c>
      <c r="H137" s="52" t="s">
        <v>58</v>
      </c>
      <c r="I137" s="70"/>
    </row>
    <row r="138" spans="1:9" ht="15.75" thickBot="1">
      <c r="A138" s="25" t="s">
        <v>25</v>
      </c>
      <c r="B138" s="58">
        <v>0</v>
      </c>
      <c r="C138" s="58">
        <v>0</v>
      </c>
      <c r="D138" s="58">
        <v>0</v>
      </c>
      <c r="E138" s="49">
        <f t="shared" ref="E138:E145" si="8">SUM(B138:D138)</f>
        <v>0</v>
      </c>
      <c r="F138" s="58">
        <v>0</v>
      </c>
      <c r="G138" s="68">
        <v>0</v>
      </c>
      <c r="H138" s="58">
        <v>0</v>
      </c>
      <c r="I138" s="49">
        <f t="shared" ref="I138:I145" si="9">SUM(F138:H138)</f>
        <v>0</v>
      </c>
    </row>
    <row r="139" spans="1:9" ht="15.75" thickBot="1">
      <c r="A139" s="25" t="s">
        <v>0</v>
      </c>
      <c r="B139" s="58">
        <v>0</v>
      </c>
      <c r="C139" s="58">
        <v>0</v>
      </c>
      <c r="D139" s="58">
        <v>0</v>
      </c>
      <c r="E139" s="49">
        <f t="shared" si="8"/>
        <v>0</v>
      </c>
      <c r="F139" s="58">
        <v>0</v>
      </c>
      <c r="G139" s="68">
        <v>0</v>
      </c>
      <c r="H139" s="58">
        <v>0</v>
      </c>
      <c r="I139" s="49">
        <f t="shared" si="9"/>
        <v>0</v>
      </c>
    </row>
    <row r="140" spans="1:9" ht="15.75" thickBot="1">
      <c r="A140" s="25" t="s">
        <v>1</v>
      </c>
      <c r="B140" s="58">
        <v>0</v>
      </c>
      <c r="C140" s="58">
        <v>0</v>
      </c>
      <c r="D140" s="58">
        <v>0</v>
      </c>
      <c r="E140" s="49">
        <f t="shared" si="8"/>
        <v>0</v>
      </c>
      <c r="F140" s="58">
        <v>0</v>
      </c>
      <c r="G140" s="68">
        <v>0</v>
      </c>
      <c r="H140" s="58">
        <v>0</v>
      </c>
      <c r="I140" s="49">
        <f t="shared" si="9"/>
        <v>0</v>
      </c>
    </row>
    <row r="141" spans="1:9" s="1" customFormat="1" ht="15.75" thickBot="1">
      <c r="A141" s="25" t="s">
        <v>26</v>
      </c>
      <c r="B141" s="58">
        <v>0</v>
      </c>
      <c r="C141" s="58">
        <v>2</v>
      </c>
      <c r="D141" s="58">
        <v>5</v>
      </c>
      <c r="E141" s="49">
        <f t="shared" si="8"/>
        <v>7</v>
      </c>
      <c r="F141" s="58">
        <v>0</v>
      </c>
      <c r="G141" s="68">
        <v>0</v>
      </c>
      <c r="H141" s="58">
        <v>0</v>
      </c>
      <c r="I141" s="49">
        <f t="shared" si="9"/>
        <v>0</v>
      </c>
    </row>
    <row r="142" spans="1:9" ht="30.75" thickBot="1">
      <c r="A142" s="26" t="s">
        <v>27</v>
      </c>
      <c r="B142" s="58">
        <v>0</v>
      </c>
      <c r="C142" s="58">
        <v>0</v>
      </c>
      <c r="D142" s="58">
        <v>0</v>
      </c>
      <c r="E142" s="49">
        <f t="shared" si="8"/>
        <v>0</v>
      </c>
      <c r="F142" s="58">
        <v>1</v>
      </c>
      <c r="G142" s="58">
        <v>1</v>
      </c>
      <c r="H142" s="58">
        <v>0</v>
      </c>
      <c r="I142" s="49">
        <f t="shared" si="9"/>
        <v>2</v>
      </c>
    </row>
    <row r="143" spans="1:9" ht="30.75" thickBot="1">
      <c r="A143" s="27" t="s">
        <v>16</v>
      </c>
      <c r="B143" s="58">
        <v>0</v>
      </c>
      <c r="C143" s="58">
        <v>0</v>
      </c>
      <c r="D143" s="58">
        <v>0</v>
      </c>
      <c r="E143" s="49">
        <f t="shared" si="8"/>
        <v>0</v>
      </c>
      <c r="F143" s="58">
        <v>0</v>
      </c>
      <c r="G143" s="58">
        <v>0</v>
      </c>
      <c r="H143" s="58">
        <v>1</v>
      </c>
      <c r="I143" s="49">
        <f t="shared" si="9"/>
        <v>1</v>
      </c>
    </row>
    <row r="144" spans="1:9" ht="30.75" thickBot="1">
      <c r="A144" s="24" t="s">
        <v>43</v>
      </c>
      <c r="B144" s="58">
        <v>0</v>
      </c>
      <c r="C144" s="58">
        <v>1</v>
      </c>
      <c r="D144" s="58">
        <v>1</v>
      </c>
      <c r="E144" s="49">
        <f t="shared" si="8"/>
        <v>2</v>
      </c>
      <c r="F144" s="58">
        <v>0</v>
      </c>
      <c r="G144" s="58">
        <v>1</v>
      </c>
      <c r="H144" s="58">
        <v>0</v>
      </c>
      <c r="I144" s="67">
        <f t="shared" si="9"/>
        <v>1</v>
      </c>
    </row>
    <row r="145" spans="1:9" ht="15.75" thickBot="1">
      <c r="A145" s="69" t="s">
        <v>34</v>
      </c>
      <c r="B145" s="68">
        <v>0</v>
      </c>
      <c r="C145" s="58">
        <v>1</v>
      </c>
      <c r="D145" s="68">
        <v>4</v>
      </c>
      <c r="E145" s="71">
        <f t="shared" si="8"/>
        <v>5</v>
      </c>
      <c r="F145" s="58">
        <v>0</v>
      </c>
      <c r="G145" s="68">
        <v>0</v>
      </c>
      <c r="H145" s="68">
        <v>0</v>
      </c>
      <c r="I145" s="72">
        <f t="shared" si="9"/>
        <v>0</v>
      </c>
    </row>
    <row r="146" spans="1:9">
      <c r="B146" s="2"/>
      <c r="C146" s="2"/>
      <c r="D146" s="2"/>
      <c r="E146" s="85">
        <f>SUM(E138:E145)</f>
        <v>14</v>
      </c>
      <c r="F146" s="2"/>
      <c r="G146" s="2"/>
      <c r="H146" s="2"/>
      <c r="I146" s="86">
        <f>SUM(I138:I145)</f>
        <v>4</v>
      </c>
    </row>
  </sheetData>
  <mergeCells count="15">
    <mergeCell ref="A4:I4"/>
    <mergeCell ref="A23:I23"/>
    <mergeCell ref="A91:I91"/>
    <mergeCell ref="A135:I135"/>
    <mergeCell ref="B136:D136"/>
    <mergeCell ref="F136:H136"/>
    <mergeCell ref="B5:D5"/>
    <mergeCell ref="F5:H5"/>
    <mergeCell ref="B24:D24"/>
    <mergeCell ref="F24:H24"/>
    <mergeCell ref="B92:D92"/>
    <mergeCell ref="F92:H92"/>
    <mergeCell ref="A53:I53"/>
    <mergeCell ref="B54:D54"/>
    <mergeCell ref="F54:H5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Trimestre Ene. Febr. Marz. 2018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Madiel Francisco Abreu Aponte</dc:creator>
  <cp:lastModifiedBy>Criselda Michelle Pulgar Luna</cp:lastModifiedBy>
  <cp:lastPrinted>2016-10-18T19:28:52Z</cp:lastPrinted>
  <dcterms:created xsi:type="dcterms:W3CDTF">2015-10-05T18:37:04Z</dcterms:created>
  <dcterms:modified xsi:type="dcterms:W3CDTF">2019-07-05T20:11:29Z</dcterms:modified>
</cp:coreProperties>
</file>