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FEBRERO\"/>
    </mc:Choice>
  </mc:AlternateContent>
  <xr:revisionPtr revIDLastSave="0" documentId="13_ncr:1_{AF3C7108-AFAB-412F-B7E7-AE4A4A47B8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ERO 2023" sheetId="6" r:id="rId1"/>
    <sheet name="FEBRERO 2023" sheetId="5" r:id="rId2"/>
  </sheets>
  <definedNames>
    <definedName name="_xlnm._FilterDatabase" localSheetId="0" hidden="1">'ENERO 2023'!$A$7:$J$22</definedName>
    <definedName name="_xlnm._FilterDatabase" localSheetId="1" hidden="1">'FEBRERO 2023'!$A$8:$I$50</definedName>
    <definedName name="_xlnm.Print_Area" localSheetId="1">'FEBRERO 2023'!$A$1:$I$55</definedName>
    <definedName name="_xlnm.Print_Titles" localSheetId="0">'ENERO 2023'!$1:$7</definedName>
    <definedName name="_xlnm.Print_Titles" localSheetId="1">'FEBRERO 2023'!$1:$8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6" l="1"/>
  <c r="F50" i="5"/>
  <c r="H22" i="6" l="1"/>
</calcChain>
</file>

<file path=xl/sharedStrings.xml><?xml version="1.0" encoding="utf-8"?>
<sst xmlns="http://schemas.openxmlformats.org/spreadsheetml/2006/main" count="305" uniqueCount="160">
  <si>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</si>
  <si>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</si>
  <si>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</si>
  <si>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</si>
  <si>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</si>
  <si>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</si>
  <si>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</si>
  <si>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</si>
  <si>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</si>
  <si>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</si>
  <si>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</si>
  <si>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</si>
  <si>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</si>
  <si>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</si>
  <si>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</si>
  <si>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</si>
  <si>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</si>
  <si>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</si>
  <si>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</si>
  <si>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</si>
  <si>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</si>
  <si>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N/A</t>
  </si>
  <si>
    <t>2.2.9.2.01</t>
  </si>
  <si>
    <t>B1500000153</t>
  </si>
  <si>
    <t>B1500000159</t>
  </si>
  <si>
    <t>B1500000158</t>
  </si>
  <si>
    <t>B1500000064</t>
  </si>
  <si>
    <t>B1500001289</t>
  </si>
  <si>
    <t>B1500000700</t>
  </si>
  <si>
    <t>B1500000701</t>
  </si>
  <si>
    <t>B1500000702</t>
  </si>
  <si>
    <t>B1500000660</t>
  </si>
  <si>
    <t>B1500000667</t>
  </si>
  <si>
    <t>B1500001308</t>
  </si>
  <si>
    <t>BANCO CENTRAL DE LA REP. DOM.</t>
  </si>
  <si>
    <t>SUPERINTENDENCIA DE SEGUROS</t>
  </si>
  <si>
    <t>JUNTA CENTRAL ELECTORAL</t>
  </si>
  <si>
    <t>INVERSIONES SIURANA, SRL</t>
  </si>
  <si>
    <t>UNIPAGO, S.A.</t>
  </si>
  <si>
    <t>ALQUILER DE 35 PARQUEOS A EMPLEADOS DEL PAFI, ENERO 2023.</t>
  </si>
  <si>
    <t>ALQUILER DE 28 PARQUEOS A EMPLEADOS DE CP, ENERO 2023.</t>
  </si>
  <si>
    <t>ALQUILER DE 16 PARQUEOS A EMPLEADOS DE MH, ENERO 2023.</t>
  </si>
  <si>
    <t>ARRENDAMIENTO TERRENO PARA PARQUEOS, CORRESP. MES DE ENERO 2023.</t>
  </si>
  <si>
    <t>SERVICIO PADRON,  ENERO 2023.</t>
  </si>
  <si>
    <t>SERVICIO DE CATERING, 01 AL 31 DICIEMBRE 2022, MH</t>
  </si>
  <si>
    <t>SERVICIOS DE ALMUERZOS PARA PERSONAL DE LA  DIRECCION ADM.   ALMUERZOS Y CENAS A LOS MILITARES  01 AL 31 DE DICIEMBRE 2022, MH.</t>
  </si>
  <si>
    <t>SERVICIOS DE USO PLATAFORMA FRIPICK DEL 01 AL 31 DE DCIIEMBRE 2022, CAPGEFI MH..</t>
  </si>
  <si>
    <t>SERVICIOS PROCESAMIENTO DE DATOS,  DICIEMBRE 2022, MH.</t>
  </si>
  <si>
    <t>SERVICIOS PROCESAMIENTOS DE DATOS DE LA POLICIA NACIONAL, DICIEMBRE 2022.</t>
  </si>
  <si>
    <t>SERVICIO PADRON,  FEBRERO 2023.</t>
  </si>
  <si>
    <t>EN PROCESO DE REVISIÓN.</t>
  </si>
  <si>
    <t>2.2.5.1.01</t>
  </si>
  <si>
    <t>2.2.8.7.06</t>
  </si>
  <si>
    <t>2.2.5.6.01</t>
  </si>
  <si>
    <t xml:space="preserve">                                                                                                    Correspondiente al mes ENERO del año 2023                                                                     FECHA CORTE 07/03/2023</t>
  </si>
  <si>
    <t xml:space="preserve">                                                                                                    Correspondiente al mes FEBRERO del año 2023                                                                     FECHA CORTE 07/03/2023</t>
  </si>
  <si>
    <t>303-1</t>
  </si>
  <si>
    <t>271-1</t>
  </si>
  <si>
    <t xml:space="preserve"> Fecha de pago </t>
  </si>
  <si>
    <t>306-1</t>
  </si>
  <si>
    <t>297-1</t>
  </si>
  <si>
    <t>310-1</t>
  </si>
  <si>
    <t>284-1</t>
  </si>
  <si>
    <t>296-1</t>
  </si>
  <si>
    <t>41-1</t>
  </si>
  <si>
    <t>302-1</t>
  </si>
  <si>
    <t>NO ESTA AL DIA EN LA DGII.</t>
  </si>
  <si>
    <t>B1500000278</t>
  </si>
  <si>
    <t>B1500004025</t>
  </si>
  <si>
    <t>B1500004077</t>
  </si>
  <si>
    <t>B1500004351</t>
  </si>
  <si>
    <t>B1500004354</t>
  </si>
  <si>
    <t>B1500004359</t>
  </si>
  <si>
    <t>B1500004361</t>
  </si>
  <si>
    <t>B1500004364</t>
  </si>
  <si>
    <t>B1500004370</t>
  </si>
  <si>
    <t>B1500026594</t>
  </si>
  <si>
    <t>B1500003565</t>
  </si>
  <si>
    <t>B1500004371</t>
  </si>
  <si>
    <t>B1500000003</t>
  </si>
  <si>
    <t>B1500000025</t>
  </si>
  <si>
    <t>B1500012130</t>
  </si>
  <si>
    <t>B1500000345</t>
  </si>
  <si>
    <t>B1500000521</t>
  </si>
  <si>
    <t>B1500000523</t>
  </si>
  <si>
    <t>B1500000527</t>
  </si>
  <si>
    <t>B1500004352</t>
  </si>
  <si>
    <t>B1500000164</t>
  </si>
  <si>
    <t>B1500004954</t>
  </si>
  <si>
    <t>B1500003445</t>
  </si>
  <si>
    <t>B1500000047</t>
  </si>
  <si>
    <t>B1500000080</t>
  </si>
  <si>
    <t>B1500001632</t>
  </si>
  <si>
    <t>B1500000075</t>
  </si>
  <si>
    <t>B1500000076</t>
  </si>
  <si>
    <t>B1500000077</t>
  </si>
  <si>
    <t>B1500000079</t>
  </si>
  <si>
    <t>B1500000078</t>
  </si>
  <si>
    <t>B1500000784</t>
  </si>
  <si>
    <t>B1500000066</t>
  </si>
  <si>
    <t>B1500000731</t>
  </si>
  <si>
    <t>B1500000026</t>
  </si>
  <si>
    <t>B1500000673</t>
  </si>
  <si>
    <t>B1500000429</t>
  </si>
  <si>
    <t>AQUASEPTICOS, S. R. L</t>
  </si>
  <si>
    <t>GRUPO ALASKA, S.A.</t>
  </si>
  <si>
    <t>ARS HUMANO</t>
  </si>
  <si>
    <t>GRUPO SANDEL, SRL</t>
  </si>
  <si>
    <t xml:space="preserve">INSTITUTO DE EDUCACION SUPERIOR EN FORMACION DIPLOMATICQA Y CONSULAR DR. EDUARDO LATORRE RODRIGUEZ </t>
  </si>
  <si>
    <t>INFRASTRUCTURES TIERS, SRL</t>
  </si>
  <si>
    <t>TROPIGAS DOMINICANA SRL</t>
  </si>
  <si>
    <t>GREEN LOVE SRL</t>
  </si>
  <si>
    <t>PESTILENZZA SRL</t>
  </si>
  <si>
    <t>JUAN ALBERTO MARMOLEJOS LOPEZ</t>
  </si>
  <si>
    <t>REFERENCIA LABORATORIO CLINICO, SA</t>
  </si>
  <si>
    <t>AUTOCAMIONES, S.A.</t>
  </si>
  <si>
    <t>MANZUETA &amp; PEÑA GROUP SRL</t>
  </si>
  <si>
    <t>AUTOMOVIL CLUB DOMINICANO SRL</t>
  </si>
  <si>
    <t>ALL OFFICE SOLUTIONS TS SRL</t>
  </si>
  <si>
    <t>AUTO AIRE RED, SRL</t>
  </si>
  <si>
    <t>DUCTO LIMPIO S D , SRL</t>
  </si>
  <si>
    <t>TASIANA ALTAGRACIA POLANCO PEREZ</t>
  </si>
  <si>
    <t>SERVICIOS DE LIMPIEZA DE CAMARAS SEPTICAS, MH.</t>
  </si>
  <si>
    <t>ADQ. DE BOTELLONES DE AGUA, DGPLT.</t>
  </si>
  <si>
    <t xml:space="preserve">ADQ. DE BOTELLONES DE AGUA, CP. </t>
  </si>
  <si>
    <t>ADQ. DE DISCOS DURO SSD DE 256 GB, MH.</t>
  </si>
  <si>
    <t>CURSO DE IDIOMA INGLES A 10 COLABORADORES, MH.</t>
  </si>
  <si>
    <t>SERVICIOS DE REPARACION DE 3 UNIDADES DE CLIMATIZACION DE LA DATA CENTER Y CUARTO UPS, MH.</t>
  </si>
  <si>
    <t>ADQ. 200 GALONES DE GAS LICUADO DE PETROLEO, MH.</t>
  </si>
  <si>
    <t>RECOLECCION Y DISPOSICION DE DESECHOS PARA RECICLAJE, ENERO 2023, MH.</t>
  </si>
  <si>
    <t>SERVICIO DE FUMIGACION REALIZADA EN LA OFICINA DE LA REGIONAL NORTE  23/12/2022, MH</t>
  </si>
  <si>
    <t>SERVICIO DE FUMIGACION REALIZADA EN LA OFICINA DE LA REGIONAL NORTE  13/01/2023, MH</t>
  </si>
  <si>
    <t>SERVICIO DE FUMIGACION REALIZADA EN LA OFICINA DE LA REGIONAL NORTE  17/02/2023, MH</t>
  </si>
  <si>
    <t>SERVICIOS DE ASESORIA DE GESTION Y SALUD OCUPACIONAL, ENERO 2023,  MH.</t>
  </si>
  <si>
    <t>SERVICIO DE APLICACIÓN DE PRUEBAS PRE-EMPLEO EN EL PROCESO DE RECLUTAMIENTO Y SELECCIÓN DE PERSONAL, MH.</t>
  </si>
  <si>
    <t>SERVICIOS DE MANTENIMIENTO Y REPARACION DE FLOTILLA DE VEHICULOS, MH.</t>
  </si>
  <si>
    <t>RENOVACION ANUAL DE 85 LICENCIAS EASY BI JIRA, VIGENCIA 17/02/2023 AL 17/02/2024, MH.</t>
  </si>
  <si>
    <t>SERVICIOS DE REPARACION Y MANTENIMIENTO DE VEHICULOS, MH.</t>
  </si>
  <si>
    <t>ADQ. DE EQUIPOS Y ARTICULOS INFORMATICOS PARA USO DE LA DIRECC. DE TECNOLOGIA DE LA INFORMACION Y COMUNICACIÓN, MH.</t>
  </si>
  <si>
    <t>REPARACION Y/O MANTENIMIENTO DE VEHICULO, MH.</t>
  </si>
  <si>
    <t>ARRENDAMIENTO TERRENO PARA PARQUEOS, CORRESP. MES DE MARZO 2023.</t>
  </si>
  <si>
    <t>SERVICIOS DE LIMPIEZA DE DUCTOS DE EXTRACCION DE GRASA COCINA Y AIRES ACONDICIONADOS, MH.</t>
  </si>
  <si>
    <t>MANTENIMIENTO PREVENTIVO DE 3 DE 4 UNIDADES CLIMATIZACION EN EL CENTRO DE DATOS Y AREA UPS, MH.</t>
  </si>
  <si>
    <t>SERVICIOS PROCESAMIENTO DE DATOS,  ENERO 2023, MH.</t>
  </si>
  <si>
    <t>SERVICIOS DE LEGALIZACION, MH.</t>
  </si>
  <si>
    <t>2.2.5.9.01</t>
  </si>
  <si>
    <t>2.3.1.1.01</t>
  </si>
  <si>
    <t>2.2.8.7.02</t>
  </si>
  <si>
    <t>2.2.7.2.06</t>
  </si>
  <si>
    <t>2.2.7.2.08</t>
  </si>
  <si>
    <t>EN PROCESO DE PAGO.</t>
  </si>
  <si>
    <t>2.2.8.5.01</t>
  </si>
  <si>
    <t>2.2.9.1.01</t>
  </si>
  <si>
    <t>2.2.8.7.04</t>
  </si>
  <si>
    <t>2.3.9.2.01</t>
  </si>
  <si>
    <t>2.3.7.1.04</t>
  </si>
  <si>
    <t>2.2.6.3.01</t>
  </si>
  <si>
    <t>2.3.9.2.01/ 2.3.9.8.02/ 2.6.1.3.01</t>
  </si>
  <si>
    <t>NUEVA EMISION DEL SEGURO MEDICO INTERNACIONAL GLOBAL HEALTH MASTER EN LA ASEGURADORA HUMANO. POLIZA 30-93-011861(PERIODO 01/03/2023 AL 31/05/2023) MH. (US$82,373.27 * RD$55.3432 = RD$4,558,800.36 TASA BANCO CENTRAL 07/03/2023)</t>
  </si>
  <si>
    <t>2.2.8.3.01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</si>
</sst>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164" fontId="6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wrapText="1"/>
    </xf>
    <xf numFmtId="43" fontId="6" fillId="0" borderId="5" xfId="1" applyFont="1" applyFill="1" applyBorder="1"/>
    <xf numFmtId="0" fontId="6" fillId="0" borderId="6" xfId="0" applyFont="1" applyBorder="1" applyAlignment="1">
      <alignment wrapText="1"/>
    </xf>
    <xf numFmtId="0" fontId="14" fillId="0" borderId="1" xfId="4" applyFont="1" applyBorder="1" applyAlignment="1">
      <alignment horizontal="center" vertical="center"/>
    </xf>
    <xf numFmtId="14" fontId="14" fillId="0" borderId="1" xfId="4" applyNumberFormat="1" applyFont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43" fontId="13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3" fontId="10" fillId="0" borderId="4" xfId="1" applyFont="1" applyBorder="1" applyAlignment="1">
      <alignment wrapText="1"/>
    </xf>
    <xf numFmtId="0" fontId="12" fillId="0" borderId="1" xfId="4" applyFont="1" applyBorder="1" applyAlignment="1">
      <alignment horizontal="center" vertical="center" wrapText="1"/>
    </xf>
    <xf numFmtId="43" fontId="12" fillId="0" borderId="3" xfId="1" applyFont="1" applyFill="1" applyBorder="1" applyAlignment="1">
      <alignment horizontal="center" vertical="center" wrapText="1"/>
    </xf>
    <xf numFmtId="43" fontId="7" fillId="0" borderId="5" xfId="1" applyFont="1" applyFill="1" applyBorder="1"/>
    <xf numFmtId="164" fontId="15" fillId="0" borderId="3" xfId="0" applyNumberFormat="1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 vertical="center" wrapText="1"/>
    </xf>
    <xf numFmtId="14" fontId="12" fillId="0" borderId="1" xfId="1" applyNumberFormat="1" applyFont="1" applyFill="1" applyBorder="1" applyAlignment="1">
      <alignment horizontal="center" vertical="center" wrapText="1"/>
    </xf>
    <xf numFmtId="43" fontId="10" fillId="0" borderId="7" xfId="1" applyFont="1" applyBorder="1" applyAlignment="1">
      <alignment wrapText="1"/>
    </xf>
    <xf numFmtId="4" fontId="10" fillId="0" borderId="8" xfId="0" applyNumberFormat="1" applyFont="1" applyBorder="1" applyAlignment="1">
      <alignment wrapText="1"/>
    </xf>
    <xf numFmtId="43" fontId="6" fillId="0" borderId="8" xfId="1" applyFont="1" applyFill="1" applyBorder="1"/>
    <xf numFmtId="0" fontId="6" fillId="0" borderId="9" xfId="0" applyFont="1" applyBorder="1" applyAlignment="1">
      <alignment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  <xf numFmtId="165" fontId="10" fillId="0" borderId="7" xfId="0" applyNumberFormat="1" applyFont="1" applyBorder="1" applyAlignment="1">
      <alignment horizontal="right" wrapText="1"/>
    </xf>
    <xf numFmtId="165" fontId="10" fillId="0" borderId="8" xfId="0" applyNumberFormat="1" applyFont="1" applyBorder="1" applyAlignment="1">
      <alignment horizontal="right" wrapText="1"/>
    </xf>
    <xf numFmtId="0" fontId="11" fillId="0" borderId="0" xfId="0" applyFont="1" applyBorder="1"/>
    <xf numFmtId="165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43" fontId="6" fillId="0" borderId="0" xfId="1" applyFont="1" applyBorder="1" applyAlignment="1">
      <alignment horizontal="right" wrapText="1"/>
    </xf>
    <xf numFmtId="0" fontId="6" fillId="0" borderId="0" xfId="0" applyFont="1" applyBorder="1" applyAlignment="1">
      <alignment horizontal="center"/>
    </xf>
    <xf numFmtId="0" fontId="8" fillId="2" borderId="2" xfId="4" applyFont="1" applyFill="1" applyBorder="1" applyAlignment="1">
      <alignment horizontal="center" vertic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3153832</xdr:colOff>
      <xdr:row>0</xdr:row>
      <xdr:rowOff>1</xdr:rowOff>
    </xdr:from>
    <xdr:to>
      <xdr:col>5</xdr:col>
      <xdr:colOff>381000</xdr:colOff>
      <xdr:row>4</xdr:row>
      <xdr:rowOff>381001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440457" y="1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1550457</xdr:colOff>
      <xdr:row>0</xdr:row>
      <xdr:rowOff>269875</xdr:rowOff>
    </xdr:from>
    <xdr:to>
      <xdr:col>4</xdr:col>
      <xdr:colOff>1508124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837082" y="269875"/>
          <a:ext cx="5291667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33"/>
  <sheetViews>
    <sheetView view="pageBreakPreview" zoomScale="60" zoomScaleNormal="90" workbookViewId="0">
      <pane ySplit="1" topLeftCell="A16" activePane="bottomLeft" state="frozen"/>
      <selection pane="bottomLeft" activeCell="A5" sqref="A5:J5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53.7109375" style="1" customWidth="1"/>
    <col min="4" max="4" width="75.28515625" style="2" customWidth="1"/>
    <col min="5" max="5" width="37.85546875" style="1" customWidth="1"/>
    <col min="6" max="6" width="28.7109375" style="5" customWidth="1"/>
    <col min="7" max="7" width="25.7109375" customWidth="1"/>
    <col min="8" max="9" width="27.7109375" customWidth="1"/>
    <col min="10" max="10" width="34.710937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0" ht="57" customHeight="1" x14ac:dyDescent="0.3">
      <c r="A5" s="59" t="s">
        <v>6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ht="35.25" customHeight="1" x14ac:dyDescent="0.25">
      <c r="A6" s="72" t="s">
        <v>54</v>
      </c>
      <c r="B6" s="72"/>
      <c r="C6" s="72"/>
      <c r="D6" s="72"/>
      <c r="E6" s="72"/>
      <c r="F6" s="72"/>
      <c r="G6" s="72"/>
      <c r="H6" s="72"/>
      <c r="I6" s="72"/>
      <c r="J6" s="72"/>
    </row>
    <row r="7" spans="1:10" ht="70.5" customHeight="1" x14ac:dyDescent="0.25">
      <c r="A7" s="26" t="s">
        <v>0</v>
      </c>
      <c r="B7" s="27" t="s">
        <v>1</v>
      </c>
      <c r="C7" s="27" t="s">
        <v>2</v>
      </c>
      <c r="D7" s="27" t="s">
        <v>3</v>
      </c>
      <c r="E7" s="27" t="s">
        <v>4</v>
      </c>
      <c r="F7" s="28" t="s">
        <v>8</v>
      </c>
      <c r="G7" s="27" t="s">
        <v>5</v>
      </c>
      <c r="H7" s="28" t="s">
        <v>9</v>
      </c>
      <c r="I7" s="28" t="s">
        <v>15</v>
      </c>
      <c r="J7" s="28" t="s">
        <v>58</v>
      </c>
    </row>
    <row r="8" spans="1:10" ht="54.75" customHeight="1" x14ac:dyDescent="0.25">
      <c r="A8" s="40">
        <v>44629</v>
      </c>
      <c r="B8" s="42" t="s">
        <v>11</v>
      </c>
      <c r="C8" s="43" t="s">
        <v>12</v>
      </c>
      <c r="D8" s="42" t="s">
        <v>13</v>
      </c>
      <c r="E8" s="37" t="s">
        <v>16</v>
      </c>
      <c r="F8" s="41">
        <v>24780</v>
      </c>
      <c r="G8" s="38">
        <v>44659</v>
      </c>
      <c r="H8" s="44">
        <v>0</v>
      </c>
      <c r="I8" s="44" t="s">
        <v>21</v>
      </c>
      <c r="J8" s="39" t="s">
        <v>21</v>
      </c>
    </row>
    <row r="9" spans="1:10" ht="54.75" customHeight="1" x14ac:dyDescent="0.25">
      <c r="A9" s="40">
        <v>44634</v>
      </c>
      <c r="B9" s="42" t="s">
        <v>17</v>
      </c>
      <c r="C9" s="43" t="s">
        <v>12</v>
      </c>
      <c r="D9" s="42" t="s">
        <v>19</v>
      </c>
      <c r="E9" s="37" t="s">
        <v>16</v>
      </c>
      <c r="F9" s="41">
        <v>24780</v>
      </c>
      <c r="G9" s="38">
        <v>44694</v>
      </c>
      <c r="H9" s="44">
        <v>0</v>
      </c>
      <c r="I9" s="44" t="s">
        <v>21</v>
      </c>
      <c r="J9" s="39" t="s">
        <v>21</v>
      </c>
    </row>
    <row r="10" spans="1:10" ht="54.75" customHeight="1" x14ac:dyDescent="0.25">
      <c r="A10" s="40">
        <v>44650</v>
      </c>
      <c r="B10" s="42" t="s">
        <v>18</v>
      </c>
      <c r="C10" s="43" t="s">
        <v>12</v>
      </c>
      <c r="D10" s="42" t="s">
        <v>20</v>
      </c>
      <c r="E10" s="37" t="s">
        <v>16</v>
      </c>
      <c r="F10" s="41">
        <v>24780</v>
      </c>
      <c r="G10" s="38">
        <v>44710</v>
      </c>
      <c r="H10" s="44">
        <v>0</v>
      </c>
      <c r="I10" s="44" t="s">
        <v>21</v>
      </c>
      <c r="J10" s="39" t="s">
        <v>21</v>
      </c>
    </row>
    <row r="11" spans="1:10" ht="54.75" customHeight="1" x14ac:dyDescent="0.25">
      <c r="A11" s="40">
        <v>44926</v>
      </c>
      <c r="B11" s="42" t="s">
        <v>31</v>
      </c>
      <c r="C11" s="43" t="s">
        <v>38</v>
      </c>
      <c r="D11" s="42" t="s">
        <v>47</v>
      </c>
      <c r="E11" s="37" t="s">
        <v>52</v>
      </c>
      <c r="F11" s="41">
        <v>43545.97</v>
      </c>
      <c r="G11" s="38">
        <v>44931</v>
      </c>
      <c r="H11" s="44">
        <v>43545.97</v>
      </c>
      <c r="I11" s="44" t="s">
        <v>56</v>
      </c>
      <c r="J11" s="39">
        <v>44980</v>
      </c>
    </row>
    <row r="12" spans="1:10" ht="54.75" customHeight="1" x14ac:dyDescent="0.25">
      <c r="A12" s="40">
        <v>44926</v>
      </c>
      <c r="B12" s="42" t="s">
        <v>32</v>
      </c>
      <c r="C12" s="43" t="s">
        <v>38</v>
      </c>
      <c r="D12" s="42" t="s">
        <v>48</v>
      </c>
      <c r="E12" s="37" t="s">
        <v>52</v>
      </c>
      <c r="F12" s="41">
        <v>32963.660000000003</v>
      </c>
      <c r="G12" s="38">
        <v>44931</v>
      </c>
      <c r="H12" s="44">
        <v>32963.660000000003</v>
      </c>
      <c r="I12" s="44" t="s">
        <v>57</v>
      </c>
      <c r="J12" s="39">
        <v>44979</v>
      </c>
    </row>
    <row r="13" spans="1:10" ht="54.75" customHeight="1" x14ac:dyDescent="0.25">
      <c r="A13" s="40">
        <v>44928</v>
      </c>
      <c r="B13" s="42" t="s">
        <v>27</v>
      </c>
      <c r="C13" s="43" t="s">
        <v>36</v>
      </c>
      <c r="D13" s="42" t="s">
        <v>43</v>
      </c>
      <c r="E13" s="37" t="s">
        <v>52</v>
      </c>
      <c r="F13" s="41">
        <v>16500</v>
      </c>
      <c r="G13" s="38">
        <v>44959</v>
      </c>
      <c r="H13" s="44">
        <v>16500</v>
      </c>
      <c r="I13" s="44" t="s">
        <v>59</v>
      </c>
      <c r="J13" s="39">
        <v>44980</v>
      </c>
    </row>
    <row r="14" spans="1:10" ht="54.75" customHeight="1" x14ac:dyDescent="0.25">
      <c r="A14" s="40">
        <v>44929</v>
      </c>
      <c r="B14" s="42" t="s">
        <v>26</v>
      </c>
      <c r="C14" s="43" t="s">
        <v>35</v>
      </c>
      <c r="D14" s="42" t="s">
        <v>42</v>
      </c>
      <c r="E14" s="37" t="s">
        <v>53</v>
      </c>
      <c r="F14" s="41">
        <v>125000</v>
      </c>
      <c r="G14" s="38">
        <v>44986</v>
      </c>
      <c r="H14" s="44">
        <v>125000</v>
      </c>
      <c r="I14" s="44" t="s">
        <v>61</v>
      </c>
      <c r="J14" s="39">
        <v>44980</v>
      </c>
    </row>
    <row r="15" spans="1:10" ht="54.75" customHeight="1" x14ac:dyDescent="0.25">
      <c r="A15" s="40">
        <v>44931</v>
      </c>
      <c r="B15" s="42" t="s">
        <v>28</v>
      </c>
      <c r="C15" s="43" t="s">
        <v>37</v>
      </c>
      <c r="D15" s="42" t="s">
        <v>44</v>
      </c>
      <c r="E15" s="37" t="s">
        <v>22</v>
      </c>
      <c r="F15" s="41">
        <v>593851.66</v>
      </c>
      <c r="G15" s="38">
        <v>44961</v>
      </c>
      <c r="H15" s="44">
        <v>593851.66</v>
      </c>
      <c r="I15" s="44" t="s">
        <v>62</v>
      </c>
      <c r="J15" s="39">
        <v>44980</v>
      </c>
    </row>
    <row r="16" spans="1:10" ht="54.75" customHeight="1" x14ac:dyDescent="0.25">
      <c r="A16" s="40">
        <v>44931</v>
      </c>
      <c r="B16" s="42" t="s">
        <v>29</v>
      </c>
      <c r="C16" s="43" t="s">
        <v>37</v>
      </c>
      <c r="D16" s="42" t="s">
        <v>45</v>
      </c>
      <c r="E16" s="37" t="s">
        <v>22</v>
      </c>
      <c r="F16" s="41">
        <v>433306.62</v>
      </c>
      <c r="G16" s="38">
        <v>44961</v>
      </c>
      <c r="H16" s="44">
        <v>433306.62</v>
      </c>
      <c r="I16" s="44" t="s">
        <v>62</v>
      </c>
      <c r="J16" s="39">
        <v>44980</v>
      </c>
    </row>
    <row r="17" spans="1:10" ht="54.75" customHeight="1" x14ac:dyDescent="0.25">
      <c r="A17" s="40">
        <v>44931</v>
      </c>
      <c r="B17" s="42" t="s">
        <v>30</v>
      </c>
      <c r="C17" s="43" t="s">
        <v>37</v>
      </c>
      <c r="D17" s="42" t="s">
        <v>46</v>
      </c>
      <c r="E17" s="37" t="s">
        <v>22</v>
      </c>
      <c r="F17" s="41">
        <v>7799.93</v>
      </c>
      <c r="G17" s="38">
        <v>44961</v>
      </c>
      <c r="H17" s="44">
        <v>7799.93</v>
      </c>
      <c r="I17" s="44" t="s">
        <v>62</v>
      </c>
      <c r="J17" s="39">
        <v>44980</v>
      </c>
    </row>
    <row r="18" spans="1:10" ht="54.75" customHeight="1" x14ac:dyDescent="0.25">
      <c r="A18" s="40">
        <v>44936</v>
      </c>
      <c r="B18" s="42" t="s">
        <v>23</v>
      </c>
      <c r="C18" s="43" t="s">
        <v>34</v>
      </c>
      <c r="D18" s="42" t="s">
        <v>39</v>
      </c>
      <c r="E18" s="37" t="s">
        <v>51</v>
      </c>
      <c r="F18" s="41">
        <v>70000</v>
      </c>
      <c r="G18" s="38">
        <v>44947</v>
      </c>
      <c r="H18" s="44">
        <v>70000</v>
      </c>
      <c r="I18" s="44" t="s">
        <v>63</v>
      </c>
      <c r="J18" s="39">
        <v>44980</v>
      </c>
    </row>
    <row r="19" spans="1:10" ht="54.75" customHeight="1" x14ac:dyDescent="0.25">
      <c r="A19" s="40">
        <v>44936</v>
      </c>
      <c r="B19" s="42" t="s">
        <v>24</v>
      </c>
      <c r="C19" s="43" t="s">
        <v>34</v>
      </c>
      <c r="D19" s="42" t="s">
        <v>40</v>
      </c>
      <c r="E19" s="37" t="s">
        <v>51</v>
      </c>
      <c r="F19" s="41">
        <v>56000</v>
      </c>
      <c r="G19" s="38">
        <v>44957</v>
      </c>
      <c r="H19" s="44">
        <v>56000</v>
      </c>
      <c r="I19" s="44" t="s">
        <v>64</v>
      </c>
      <c r="J19" s="39">
        <v>44980</v>
      </c>
    </row>
    <row r="20" spans="1:10" ht="54.75" customHeight="1" x14ac:dyDescent="0.25">
      <c r="A20" s="40">
        <v>44936</v>
      </c>
      <c r="B20" s="42" t="s">
        <v>25</v>
      </c>
      <c r="C20" s="43" t="s">
        <v>34</v>
      </c>
      <c r="D20" s="42" t="s">
        <v>41</v>
      </c>
      <c r="E20" s="37" t="s">
        <v>51</v>
      </c>
      <c r="F20" s="41">
        <v>32000</v>
      </c>
      <c r="G20" s="38">
        <v>44957</v>
      </c>
      <c r="H20" s="44">
        <v>32000</v>
      </c>
      <c r="I20" s="44" t="s">
        <v>65</v>
      </c>
      <c r="J20" s="39">
        <v>44980</v>
      </c>
    </row>
    <row r="21" spans="1:10" ht="54.75" customHeight="1" thickBot="1" x14ac:dyDescent="0.3">
      <c r="A21" s="40">
        <v>44958</v>
      </c>
      <c r="B21" s="42" t="s">
        <v>33</v>
      </c>
      <c r="C21" s="43" t="s">
        <v>36</v>
      </c>
      <c r="D21" s="42" t="s">
        <v>49</v>
      </c>
      <c r="E21" s="37" t="s">
        <v>52</v>
      </c>
      <c r="F21" s="41">
        <v>16500</v>
      </c>
      <c r="G21" s="38">
        <v>44986</v>
      </c>
      <c r="H21" s="44">
        <v>16500</v>
      </c>
      <c r="I21" s="44" t="s">
        <v>60</v>
      </c>
      <c r="J21" s="39">
        <v>44980</v>
      </c>
    </row>
    <row r="22" spans="1:10" ht="46.5" customHeight="1" thickBot="1" x14ac:dyDescent="0.4">
      <c r="A22" s="61" t="s">
        <v>14</v>
      </c>
      <c r="B22" s="62"/>
      <c r="C22" s="62"/>
      <c r="D22" s="62"/>
      <c r="E22" s="62"/>
      <c r="F22" s="45">
        <f>SUM(F8:F21)</f>
        <v>1501807.84</v>
      </c>
      <c r="G22" s="34"/>
      <c r="H22" s="48">
        <f>SUM(H8:H21)</f>
        <v>1427467.84</v>
      </c>
      <c r="I22" s="35"/>
      <c r="J22" s="36"/>
    </row>
    <row r="23" spans="1:10" ht="44.25" customHeight="1" x14ac:dyDescent="0.35">
      <c r="A23" s="12" t="s">
        <v>7</v>
      </c>
      <c r="B23" s="20"/>
      <c r="C23" s="20"/>
      <c r="D23" s="20"/>
      <c r="E23" s="21"/>
      <c r="F23" s="22"/>
      <c r="G23" s="15"/>
      <c r="H23" s="18"/>
      <c r="I23" s="18"/>
      <c r="J23" s="19"/>
    </row>
    <row r="24" spans="1:10" ht="44.25" customHeight="1" x14ac:dyDescent="0.35">
      <c r="A24" s="66"/>
      <c r="B24" s="67"/>
      <c r="C24" s="23"/>
      <c r="D24" s="68"/>
      <c r="E24" s="15"/>
      <c r="F24" s="70"/>
      <c r="G24" s="71"/>
      <c r="H24" s="18"/>
      <c r="I24" s="18"/>
      <c r="J24" s="19"/>
    </row>
    <row r="25" spans="1:10" ht="79.5" customHeight="1" x14ac:dyDescent="0.35">
      <c r="A25" s="65"/>
      <c r="B25" s="65"/>
      <c r="C25" s="15"/>
      <c r="D25" s="24"/>
      <c r="E25" s="25"/>
      <c r="F25" s="69"/>
      <c r="G25" s="69"/>
      <c r="H25" s="18"/>
      <c r="I25" s="18"/>
      <c r="J25" s="19"/>
    </row>
    <row r="26" spans="1:10" ht="79.5" customHeight="1" x14ac:dyDescent="0.3">
      <c r="A26" s="8"/>
      <c r="B26" s="9"/>
      <c r="C26" s="7"/>
      <c r="D26" s="10"/>
      <c r="E26" s="7"/>
      <c r="F26" s="11"/>
      <c r="G26" s="9"/>
      <c r="H26" s="4"/>
      <c r="I26" s="4"/>
      <c r="J26" s="3"/>
    </row>
    <row r="27" spans="1:10" ht="79.5" customHeight="1" x14ac:dyDescent="0.3">
      <c r="A27" s="12"/>
      <c r="B27" s="9"/>
      <c r="C27" s="7"/>
      <c r="D27" s="10"/>
      <c r="E27" s="7"/>
      <c r="F27" s="11"/>
      <c r="G27" s="9"/>
    </row>
    <row r="28" spans="1:10" ht="79.5" customHeight="1" x14ac:dyDescent="0.35">
      <c r="A28" s="65"/>
      <c r="B28" s="65"/>
      <c r="C28" s="15"/>
      <c r="D28" s="24"/>
      <c r="E28" s="25"/>
      <c r="F28" s="69"/>
      <c r="G28" s="69"/>
      <c r="H28" s="18"/>
      <c r="I28" s="18"/>
      <c r="J28" s="19"/>
    </row>
    <row r="29" spans="1:10" ht="44.25" customHeight="1" x14ac:dyDescent="0.25"/>
    <row r="30" spans="1:10" ht="44.25" customHeight="1" x14ac:dyDescent="0.25"/>
    <row r="31" spans="1:10" ht="44.25" customHeight="1" x14ac:dyDescent="0.25"/>
    <row r="32" spans="1:10" ht="44.25" customHeight="1" x14ac:dyDescent="0.25"/>
    <row r="33" ht="44.25" customHeight="1" x14ac:dyDescent="0.25"/>
  </sheetData>
  <autoFilter ref="A7:J22" xr:uid="{348DDBF5-1FC5-4E58-8A11-5DC979B0FAE3}"/>
  <sortState xmlns:xlrd2="http://schemas.microsoft.com/office/spreadsheetml/2017/richdata2" ref="A8:J21">
    <sortCondition ref="A8:A21"/>
  </sortState>
  <mergeCells count="4">
    <mergeCell ref="A4:J4"/>
    <mergeCell ref="A5:J5"/>
    <mergeCell ref="A6:J6"/>
    <mergeCell ref="A22:E22"/>
  </mergeCells>
  <pageMargins left="0.86614173228346458" right="0.70866141732283472" top="0.74803149606299213" bottom="0.74803149606299213" header="0.31496062992125984" footer="0.31496062992125984"/>
  <pageSetup scale="33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61"/>
  <sheetViews>
    <sheetView tabSelected="1" view="pageBreakPreview" zoomScale="60" zoomScaleNormal="90" workbookViewId="0">
      <pane ySplit="1" topLeftCell="A43" activePane="bottomLeft" state="frozen"/>
      <selection pane="bottomLeft" activeCell="A55" sqref="A53:XFD55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28515625" style="1" customWidth="1"/>
    <col min="4" max="4" width="80" style="2" customWidth="1"/>
    <col min="5" max="5" width="26.7109375" style="1" customWidth="1"/>
    <col min="6" max="6" width="24.42578125" style="5" customWidth="1"/>
    <col min="7" max="7" width="25.7109375" customWidth="1"/>
    <col min="8" max="8" width="23" customWidth="1"/>
    <col min="9" max="9" width="45.710937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24" x14ac:dyDescent="0.35">
      <c r="A4" s="13"/>
      <c r="B4" s="14"/>
      <c r="C4" s="15"/>
      <c r="D4" s="16"/>
      <c r="E4" s="15"/>
      <c r="F4" s="17"/>
      <c r="G4" s="14"/>
      <c r="H4" s="14"/>
      <c r="I4" s="14"/>
    </row>
    <row r="5" spans="1:9" ht="48.75" customHeight="1" x14ac:dyDescent="0.3">
      <c r="A5" s="58"/>
      <c r="B5" s="58"/>
      <c r="C5" s="58"/>
      <c r="D5" s="58"/>
      <c r="E5" s="58"/>
      <c r="F5" s="58"/>
      <c r="G5" s="58"/>
      <c r="H5" s="58"/>
      <c r="I5" s="58"/>
    </row>
    <row r="6" spans="1:9" ht="57" customHeight="1" x14ac:dyDescent="0.3">
      <c r="A6" s="59" t="s">
        <v>6</v>
      </c>
      <c r="B6" s="59"/>
      <c r="C6" s="59"/>
      <c r="D6" s="59"/>
      <c r="E6" s="59"/>
      <c r="F6" s="59"/>
      <c r="G6" s="59"/>
      <c r="H6" s="59"/>
      <c r="I6" s="59"/>
    </row>
    <row r="7" spans="1:9" ht="35.25" customHeight="1" x14ac:dyDescent="0.3">
      <c r="A7" s="60" t="s">
        <v>55</v>
      </c>
      <c r="B7" s="60"/>
      <c r="C7" s="60"/>
      <c r="D7" s="60"/>
      <c r="E7" s="60"/>
      <c r="F7" s="60"/>
      <c r="G7" s="60"/>
      <c r="H7" s="60"/>
      <c r="I7" s="60"/>
    </row>
    <row r="8" spans="1:9" ht="70.5" customHeight="1" x14ac:dyDescent="0.25">
      <c r="A8" s="26" t="s">
        <v>0</v>
      </c>
      <c r="B8" s="27" t="s">
        <v>1</v>
      </c>
      <c r="C8" s="27" t="s">
        <v>2</v>
      </c>
      <c r="D8" s="27" t="s">
        <v>3</v>
      </c>
      <c r="E8" s="27" t="s">
        <v>4</v>
      </c>
      <c r="F8" s="28" t="s">
        <v>8</v>
      </c>
      <c r="G8" s="27" t="s">
        <v>5</v>
      </c>
      <c r="H8" s="28" t="s">
        <v>9</v>
      </c>
      <c r="I8" s="28" t="s">
        <v>10</v>
      </c>
    </row>
    <row r="9" spans="1:9" ht="72" customHeight="1" x14ac:dyDescent="0.25">
      <c r="A9" s="30">
        <v>44629</v>
      </c>
      <c r="B9" s="32" t="s">
        <v>11</v>
      </c>
      <c r="C9" s="49" t="s">
        <v>12</v>
      </c>
      <c r="D9" s="32" t="s">
        <v>13</v>
      </c>
      <c r="E9" s="46" t="s">
        <v>16</v>
      </c>
      <c r="F9" s="47">
        <v>24780</v>
      </c>
      <c r="G9" s="31">
        <v>44659</v>
      </c>
      <c r="H9" s="33">
        <v>0</v>
      </c>
      <c r="I9" s="29" t="s">
        <v>66</v>
      </c>
    </row>
    <row r="10" spans="1:9" ht="70.5" customHeight="1" x14ac:dyDescent="0.25">
      <c r="A10" s="30">
        <v>44634</v>
      </c>
      <c r="B10" s="32" t="s">
        <v>17</v>
      </c>
      <c r="C10" s="49" t="s">
        <v>12</v>
      </c>
      <c r="D10" s="32" t="s">
        <v>19</v>
      </c>
      <c r="E10" s="46" t="s">
        <v>16</v>
      </c>
      <c r="F10" s="47">
        <v>24780</v>
      </c>
      <c r="G10" s="31">
        <v>44694</v>
      </c>
      <c r="H10" s="33">
        <v>0</v>
      </c>
      <c r="I10" s="29" t="s">
        <v>66</v>
      </c>
    </row>
    <row r="11" spans="1:9" ht="70.5" customHeight="1" x14ac:dyDescent="0.25">
      <c r="A11" s="30">
        <v>44650</v>
      </c>
      <c r="B11" s="32" t="s">
        <v>18</v>
      </c>
      <c r="C11" s="49" t="s">
        <v>12</v>
      </c>
      <c r="D11" s="32" t="s">
        <v>20</v>
      </c>
      <c r="E11" s="46" t="s">
        <v>16</v>
      </c>
      <c r="F11" s="47">
        <v>24780</v>
      </c>
      <c r="G11" s="31">
        <v>44710</v>
      </c>
      <c r="H11" s="33">
        <v>0</v>
      </c>
      <c r="I11" s="29" t="s">
        <v>66</v>
      </c>
    </row>
    <row r="12" spans="1:9" ht="70.5" customHeight="1" x14ac:dyDescent="0.25">
      <c r="A12" s="50">
        <v>44927</v>
      </c>
      <c r="B12" s="51" t="s">
        <v>87</v>
      </c>
      <c r="C12" s="52" t="s">
        <v>113</v>
      </c>
      <c r="D12" s="51" t="s">
        <v>133</v>
      </c>
      <c r="E12" s="46" t="s">
        <v>52</v>
      </c>
      <c r="F12" s="29">
        <v>76700</v>
      </c>
      <c r="G12" s="31">
        <v>44957</v>
      </c>
      <c r="H12" s="33">
        <v>0</v>
      </c>
      <c r="I12" s="29" t="s">
        <v>50</v>
      </c>
    </row>
    <row r="13" spans="1:9" ht="70.5" customHeight="1" x14ac:dyDescent="0.25">
      <c r="A13" s="30">
        <v>44928</v>
      </c>
      <c r="B13" s="32" t="s">
        <v>83</v>
      </c>
      <c r="C13" s="49" t="s">
        <v>112</v>
      </c>
      <c r="D13" s="32" t="s">
        <v>130</v>
      </c>
      <c r="E13" s="46" t="s">
        <v>151</v>
      </c>
      <c r="F13" s="47">
        <v>6180.84</v>
      </c>
      <c r="G13" s="31">
        <v>44959</v>
      </c>
      <c r="H13" s="33">
        <v>0</v>
      </c>
      <c r="I13" s="29" t="s">
        <v>50</v>
      </c>
    </row>
    <row r="14" spans="1:9" ht="70.5" customHeight="1" x14ac:dyDescent="0.25">
      <c r="A14" s="30">
        <v>44930</v>
      </c>
      <c r="B14" s="32" t="s">
        <v>68</v>
      </c>
      <c r="C14" s="49" t="s">
        <v>105</v>
      </c>
      <c r="D14" s="32" t="s">
        <v>123</v>
      </c>
      <c r="E14" s="46" t="s">
        <v>146</v>
      </c>
      <c r="F14" s="47">
        <v>3807</v>
      </c>
      <c r="G14" s="31">
        <v>44961</v>
      </c>
      <c r="H14" s="33">
        <v>0</v>
      </c>
      <c r="I14" s="53" t="s">
        <v>66</v>
      </c>
    </row>
    <row r="15" spans="1:9" ht="70.5" customHeight="1" x14ac:dyDescent="0.25">
      <c r="A15" s="30">
        <v>44935</v>
      </c>
      <c r="B15" s="32" t="s">
        <v>67</v>
      </c>
      <c r="C15" s="49" t="s">
        <v>104</v>
      </c>
      <c r="D15" s="32" t="s">
        <v>122</v>
      </c>
      <c r="E15" s="46" t="s">
        <v>16</v>
      </c>
      <c r="F15" s="47">
        <v>17700</v>
      </c>
      <c r="G15" s="31">
        <v>44966</v>
      </c>
      <c r="H15" s="33">
        <v>0</v>
      </c>
      <c r="I15" s="29" t="s">
        <v>66</v>
      </c>
    </row>
    <row r="16" spans="1:9" ht="70.5" customHeight="1" x14ac:dyDescent="0.25">
      <c r="A16" s="30">
        <v>44937</v>
      </c>
      <c r="B16" s="32" t="s">
        <v>69</v>
      </c>
      <c r="C16" s="49" t="s">
        <v>105</v>
      </c>
      <c r="D16" s="32" t="s">
        <v>123</v>
      </c>
      <c r="E16" s="46" t="s">
        <v>146</v>
      </c>
      <c r="F16" s="47">
        <v>6439</v>
      </c>
      <c r="G16" s="31">
        <v>44968</v>
      </c>
      <c r="H16" s="33">
        <v>0</v>
      </c>
      <c r="I16" s="29" t="s">
        <v>66</v>
      </c>
    </row>
    <row r="17" spans="1:9" ht="70.5" customHeight="1" x14ac:dyDescent="0.25">
      <c r="A17" s="30">
        <v>44939</v>
      </c>
      <c r="B17" s="32" t="s">
        <v>84</v>
      </c>
      <c r="C17" s="49" t="s">
        <v>112</v>
      </c>
      <c r="D17" s="32" t="s">
        <v>131</v>
      </c>
      <c r="E17" s="46" t="s">
        <v>151</v>
      </c>
      <c r="F17" s="47">
        <v>6180.84</v>
      </c>
      <c r="G17" s="31">
        <v>44970</v>
      </c>
      <c r="H17" s="33">
        <v>0</v>
      </c>
      <c r="I17" s="29" t="s">
        <v>50</v>
      </c>
    </row>
    <row r="18" spans="1:9" ht="70.5" customHeight="1" x14ac:dyDescent="0.25">
      <c r="A18" s="30">
        <v>44944</v>
      </c>
      <c r="B18" s="32" t="s">
        <v>70</v>
      </c>
      <c r="C18" s="49" t="s">
        <v>105</v>
      </c>
      <c r="D18" s="32" t="s">
        <v>123</v>
      </c>
      <c r="E18" s="46" t="s">
        <v>146</v>
      </c>
      <c r="F18" s="47">
        <v>2726</v>
      </c>
      <c r="G18" s="31">
        <v>44975</v>
      </c>
      <c r="H18" s="33">
        <v>0</v>
      </c>
      <c r="I18" s="29" t="s">
        <v>66</v>
      </c>
    </row>
    <row r="19" spans="1:9" ht="70.5" customHeight="1" x14ac:dyDescent="0.25">
      <c r="A19" s="30">
        <v>44944</v>
      </c>
      <c r="B19" s="32" t="s">
        <v>86</v>
      </c>
      <c r="C19" s="49" t="s">
        <v>105</v>
      </c>
      <c r="D19" s="32" t="s">
        <v>124</v>
      </c>
      <c r="E19" s="46" t="s">
        <v>146</v>
      </c>
      <c r="F19" s="47">
        <v>4982</v>
      </c>
      <c r="G19" s="31">
        <v>44976</v>
      </c>
      <c r="H19" s="33">
        <v>0</v>
      </c>
      <c r="I19" s="29" t="s">
        <v>66</v>
      </c>
    </row>
    <row r="20" spans="1:9" ht="70.5" customHeight="1" x14ac:dyDescent="0.25">
      <c r="A20" s="30">
        <v>44946</v>
      </c>
      <c r="B20" s="32" t="s">
        <v>71</v>
      </c>
      <c r="C20" s="49" t="s">
        <v>105</v>
      </c>
      <c r="D20" s="32" t="s">
        <v>123</v>
      </c>
      <c r="E20" s="46" t="s">
        <v>146</v>
      </c>
      <c r="F20" s="47">
        <v>5546</v>
      </c>
      <c r="G20" s="31">
        <v>44977</v>
      </c>
      <c r="H20" s="33">
        <v>0</v>
      </c>
      <c r="I20" s="29" t="s">
        <v>66</v>
      </c>
    </row>
    <row r="21" spans="1:9" ht="70.5" customHeight="1" x14ac:dyDescent="0.25">
      <c r="A21" s="30">
        <v>44951</v>
      </c>
      <c r="B21" s="32" t="s">
        <v>72</v>
      </c>
      <c r="C21" s="49" t="s">
        <v>105</v>
      </c>
      <c r="D21" s="32" t="s">
        <v>123</v>
      </c>
      <c r="E21" s="46" t="s">
        <v>146</v>
      </c>
      <c r="F21" s="47">
        <v>8037</v>
      </c>
      <c r="G21" s="31">
        <v>44982</v>
      </c>
      <c r="H21" s="33">
        <v>0</v>
      </c>
      <c r="I21" s="29" t="s">
        <v>66</v>
      </c>
    </row>
    <row r="22" spans="1:9" ht="70.5" customHeight="1" x14ac:dyDescent="0.25">
      <c r="A22" s="30">
        <v>44953</v>
      </c>
      <c r="B22" s="32" t="s">
        <v>73</v>
      </c>
      <c r="C22" s="49" t="s">
        <v>105</v>
      </c>
      <c r="D22" s="32" t="s">
        <v>123</v>
      </c>
      <c r="E22" s="46" t="s">
        <v>146</v>
      </c>
      <c r="F22" s="47">
        <v>2162</v>
      </c>
      <c r="G22" s="31">
        <v>44984</v>
      </c>
      <c r="H22" s="33">
        <v>0</v>
      </c>
      <c r="I22" s="29" t="s">
        <v>66</v>
      </c>
    </row>
    <row r="23" spans="1:9" ht="70.5" customHeight="1" x14ac:dyDescent="0.25">
      <c r="A23" s="30">
        <v>44957</v>
      </c>
      <c r="B23" s="32" t="s">
        <v>102</v>
      </c>
      <c r="C23" s="49" t="s">
        <v>38</v>
      </c>
      <c r="D23" s="32" t="s">
        <v>143</v>
      </c>
      <c r="E23" s="46" t="s">
        <v>52</v>
      </c>
      <c r="F23" s="47">
        <v>203227.1</v>
      </c>
      <c r="G23" s="31">
        <v>44962</v>
      </c>
      <c r="H23" s="33">
        <v>0</v>
      </c>
      <c r="I23" s="29" t="s">
        <v>50</v>
      </c>
    </row>
    <row r="24" spans="1:9" ht="70.5" customHeight="1" x14ac:dyDescent="0.25">
      <c r="A24" s="50">
        <v>44958</v>
      </c>
      <c r="B24" s="51" t="s">
        <v>74</v>
      </c>
      <c r="C24" s="52" t="s">
        <v>105</v>
      </c>
      <c r="D24" s="51" t="s">
        <v>123</v>
      </c>
      <c r="E24" s="46" t="s">
        <v>146</v>
      </c>
      <c r="F24" s="29">
        <v>5640</v>
      </c>
      <c r="G24" s="31">
        <v>44987</v>
      </c>
      <c r="H24" s="33">
        <v>0</v>
      </c>
      <c r="I24" s="29" t="s">
        <v>66</v>
      </c>
    </row>
    <row r="25" spans="1:9" ht="70.5" customHeight="1" x14ac:dyDescent="0.25">
      <c r="A25" s="50">
        <v>44958</v>
      </c>
      <c r="B25" s="51" t="s">
        <v>82</v>
      </c>
      <c r="C25" s="52" t="s">
        <v>111</v>
      </c>
      <c r="D25" s="51" t="s">
        <v>129</v>
      </c>
      <c r="E25" s="46" t="s">
        <v>152</v>
      </c>
      <c r="F25" s="29">
        <v>12980</v>
      </c>
      <c r="G25" s="31">
        <v>44988</v>
      </c>
      <c r="H25" s="33">
        <v>0</v>
      </c>
      <c r="I25" s="29" t="s">
        <v>50</v>
      </c>
    </row>
    <row r="26" spans="1:9" ht="70.5" customHeight="1" x14ac:dyDescent="0.25">
      <c r="A26" s="30">
        <v>44960</v>
      </c>
      <c r="B26" s="32" t="s">
        <v>75</v>
      </c>
      <c r="C26" s="49" t="s">
        <v>105</v>
      </c>
      <c r="D26" s="32" t="s">
        <v>123</v>
      </c>
      <c r="E26" s="46" t="s">
        <v>146</v>
      </c>
      <c r="F26" s="47">
        <v>3196</v>
      </c>
      <c r="G26" s="31">
        <v>44989</v>
      </c>
      <c r="H26" s="33">
        <v>0</v>
      </c>
      <c r="I26" s="29" t="s">
        <v>66</v>
      </c>
    </row>
    <row r="27" spans="1:9" ht="70.5" customHeight="1" x14ac:dyDescent="0.25">
      <c r="A27" s="30">
        <v>44966</v>
      </c>
      <c r="B27" s="32" t="s">
        <v>78</v>
      </c>
      <c r="C27" s="49" t="s">
        <v>105</v>
      </c>
      <c r="D27" s="32" t="s">
        <v>123</v>
      </c>
      <c r="E27" s="46" t="s">
        <v>146</v>
      </c>
      <c r="F27" s="47">
        <v>6063</v>
      </c>
      <c r="G27" s="31">
        <v>44995</v>
      </c>
      <c r="H27" s="33">
        <v>0</v>
      </c>
      <c r="I27" s="29" t="s">
        <v>66</v>
      </c>
    </row>
    <row r="28" spans="1:9" ht="70.5" customHeight="1" x14ac:dyDescent="0.25">
      <c r="A28" s="50">
        <v>44966</v>
      </c>
      <c r="B28" s="51" t="s">
        <v>79</v>
      </c>
      <c r="C28" s="52" t="s">
        <v>107</v>
      </c>
      <c r="D28" s="51" t="s">
        <v>125</v>
      </c>
      <c r="E28" s="46" t="s">
        <v>154</v>
      </c>
      <c r="F28" s="29">
        <v>88500</v>
      </c>
      <c r="G28" s="31">
        <v>44996</v>
      </c>
      <c r="H28" s="33">
        <v>0</v>
      </c>
      <c r="I28" s="29" t="s">
        <v>50</v>
      </c>
    </row>
    <row r="29" spans="1:9" ht="70.5" customHeight="1" x14ac:dyDescent="0.25">
      <c r="A29" s="30">
        <v>44966</v>
      </c>
      <c r="B29" s="32" t="s">
        <v>100</v>
      </c>
      <c r="C29" s="49" t="s">
        <v>120</v>
      </c>
      <c r="D29" s="32" t="s">
        <v>141</v>
      </c>
      <c r="E29" s="46" t="s">
        <v>16</v>
      </c>
      <c r="F29" s="47">
        <v>1203600</v>
      </c>
      <c r="G29" s="31">
        <v>44994</v>
      </c>
      <c r="H29" s="33">
        <v>0</v>
      </c>
      <c r="I29" s="29" t="s">
        <v>50</v>
      </c>
    </row>
    <row r="30" spans="1:9" ht="70.5" customHeight="1" x14ac:dyDescent="0.25">
      <c r="A30" s="30">
        <v>44970</v>
      </c>
      <c r="B30" s="32" t="s">
        <v>77</v>
      </c>
      <c r="C30" s="49" t="s">
        <v>105</v>
      </c>
      <c r="D30" s="32" t="s">
        <v>124</v>
      </c>
      <c r="E30" s="46" t="s">
        <v>146</v>
      </c>
      <c r="F30" s="47">
        <v>20625</v>
      </c>
      <c r="G30" s="31">
        <v>44999</v>
      </c>
      <c r="H30" s="33">
        <v>0</v>
      </c>
      <c r="I30" s="29" t="s">
        <v>66</v>
      </c>
    </row>
    <row r="31" spans="1:9" ht="70.5" customHeight="1" x14ac:dyDescent="0.25">
      <c r="A31" s="50">
        <v>44970</v>
      </c>
      <c r="B31" s="51" t="s">
        <v>81</v>
      </c>
      <c r="C31" s="52" t="s">
        <v>110</v>
      </c>
      <c r="D31" s="51" t="s">
        <v>128</v>
      </c>
      <c r="E31" s="46" t="s">
        <v>155</v>
      </c>
      <c r="F31" s="29">
        <v>29520</v>
      </c>
      <c r="G31" s="31">
        <v>45000</v>
      </c>
      <c r="H31" s="33">
        <v>0</v>
      </c>
      <c r="I31" s="29" t="s">
        <v>150</v>
      </c>
    </row>
    <row r="32" spans="1:9" ht="70.5" customHeight="1" x14ac:dyDescent="0.25">
      <c r="A32" s="50">
        <v>44970</v>
      </c>
      <c r="B32" s="51" t="s">
        <v>89</v>
      </c>
      <c r="C32" s="52" t="s">
        <v>115</v>
      </c>
      <c r="D32" s="51" t="s">
        <v>135</v>
      </c>
      <c r="E32" s="46" t="s">
        <v>148</v>
      </c>
      <c r="F32" s="29">
        <v>103259.29</v>
      </c>
      <c r="G32" s="31">
        <v>44972</v>
      </c>
      <c r="H32" s="33">
        <v>0</v>
      </c>
      <c r="I32" s="29" t="s">
        <v>50</v>
      </c>
    </row>
    <row r="33" spans="1:9" ht="70.5" customHeight="1" x14ac:dyDescent="0.25">
      <c r="A33" s="30">
        <v>44971</v>
      </c>
      <c r="B33" s="32" t="s">
        <v>98</v>
      </c>
      <c r="C33" s="49" t="s">
        <v>119</v>
      </c>
      <c r="D33" s="32" t="s">
        <v>139</v>
      </c>
      <c r="E33" s="46" t="s">
        <v>148</v>
      </c>
      <c r="F33" s="47">
        <v>11210</v>
      </c>
      <c r="G33" s="31">
        <v>45001</v>
      </c>
      <c r="H33" s="33">
        <v>0</v>
      </c>
      <c r="I33" s="29" t="s">
        <v>50</v>
      </c>
    </row>
    <row r="34" spans="1:9" ht="70.5" customHeight="1" x14ac:dyDescent="0.25">
      <c r="A34" s="50">
        <v>44972</v>
      </c>
      <c r="B34" s="51" t="s">
        <v>88</v>
      </c>
      <c r="C34" s="52" t="s">
        <v>114</v>
      </c>
      <c r="D34" s="51" t="s">
        <v>134</v>
      </c>
      <c r="E34" s="46" t="s">
        <v>159</v>
      </c>
      <c r="F34" s="29">
        <v>3360</v>
      </c>
      <c r="G34" s="31">
        <v>45002</v>
      </c>
      <c r="H34" s="33">
        <v>0</v>
      </c>
      <c r="I34" s="29" t="s">
        <v>50</v>
      </c>
    </row>
    <row r="35" spans="1:9" ht="70.5" customHeight="1" x14ac:dyDescent="0.25">
      <c r="A35" s="50">
        <v>44974</v>
      </c>
      <c r="B35" s="51" t="s">
        <v>85</v>
      </c>
      <c r="C35" s="52" t="s">
        <v>112</v>
      </c>
      <c r="D35" s="51" t="s">
        <v>132</v>
      </c>
      <c r="E35" s="46" t="s">
        <v>151</v>
      </c>
      <c r="F35" s="29">
        <v>6180.84</v>
      </c>
      <c r="G35" s="31">
        <v>45004</v>
      </c>
      <c r="H35" s="33">
        <v>0</v>
      </c>
      <c r="I35" s="29" t="s">
        <v>50</v>
      </c>
    </row>
    <row r="36" spans="1:9" ht="70.5" customHeight="1" x14ac:dyDescent="0.25">
      <c r="A36" s="50">
        <v>44978</v>
      </c>
      <c r="B36" s="51" t="s">
        <v>80</v>
      </c>
      <c r="C36" s="52" t="s">
        <v>109</v>
      </c>
      <c r="D36" s="51" t="s">
        <v>127</v>
      </c>
      <c r="E36" s="46" t="s">
        <v>149</v>
      </c>
      <c r="F36" s="29">
        <v>1095040</v>
      </c>
      <c r="G36" s="31">
        <v>45008</v>
      </c>
      <c r="H36" s="33">
        <v>0</v>
      </c>
      <c r="I36" s="29" t="s">
        <v>150</v>
      </c>
    </row>
    <row r="37" spans="1:9" ht="70.5" customHeight="1" x14ac:dyDescent="0.25">
      <c r="A37" s="30">
        <v>44978</v>
      </c>
      <c r="B37" s="32" t="s">
        <v>90</v>
      </c>
      <c r="C37" s="49" t="s">
        <v>116</v>
      </c>
      <c r="D37" s="32" t="s">
        <v>136</v>
      </c>
      <c r="E37" s="46" t="s">
        <v>145</v>
      </c>
      <c r="F37" s="47">
        <v>214000.25</v>
      </c>
      <c r="G37" s="31">
        <v>45008</v>
      </c>
      <c r="H37" s="33">
        <v>0</v>
      </c>
      <c r="I37" s="29" t="s">
        <v>50</v>
      </c>
    </row>
    <row r="38" spans="1:9" ht="70.5" customHeight="1" x14ac:dyDescent="0.25">
      <c r="A38" s="50">
        <v>44980</v>
      </c>
      <c r="B38" s="51" t="s">
        <v>26</v>
      </c>
      <c r="C38" s="52" t="s">
        <v>108</v>
      </c>
      <c r="D38" s="51" t="s">
        <v>126</v>
      </c>
      <c r="E38" s="46" t="s">
        <v>153</v>
      </c>
      <c r="F38" s="29">
        <v>20000</v>
      </c>
      <c r="G38" s="31">
        <v>45010</v>
      </c>
      <c r="H38" s="33">
        <v>0</v>
      </c>
      <c r="I38" s="29" t="s">
        <v>50</v>
      </c>
    </row>
    <row r="39" spans="1:9" ht="70.5" customHeight="1" x14ac:dyDescent="0.25">
      <c r="A39" s="30">
        <v>44980</v>
      </c>
      <c r="B39" s="32" t="s">
        <v>91</v>
      </c>
      <c r="C39" s="49" t="s">
        <v>117</v>
      </c>
      <c r="D39" s="32" t="s">
        <v>137</v>
      </c>
      <c r="E39" s="46" t="s">
        <v>148</v>
      </c>
      <c r="F39" s="47">
        <v>15896.96</v>
      </c>
      <c r="G39" s="31">
        <v>45010</v>
      </c>
      <c r="H39" s="33">
        <v>0</v>
      </c>
      <c r="I39" s="29" t="s">
        <v>50</v>
      </c>
    </row>
    <row r="40" spans="1:9" ht="70.5" customHeight="1" x14ac:dyDescent="0.25">
      <c r="A40" s="30">
        <v>44980</v>
      </c>
      <c r="B40" s="32" t="s">
        <v>93</v>
      </c>
      <c r="C40" s="49" t="s">
        <v>117</v>
      </c>
      <c r="D40" s="32" t="s">
        <v>137</v>
      </c>
      <c r="E40" s="46" t="s">
        <v>148</v>
      </c>
      <c r="F40" s="47">
        <v>89212.72</v>
      </c>
      <c r="G40" s="31">
        <v>45010</v>
      </c>
      <c r="H40" s="33">
        <v>0</v>
      </c>
      <c r="I40" s="29" t="s">
        <v>50</v>
      </c>
    </row>
    <row r="41" spans="1:9" ht="70.5" customHeight="1" x14ac:dyDescent="0.25">
      <c r="A41" s="30">
        <v>44980</v>
      </c>
      <c r="B41" s="32" t="s">
        <v>94</v>
      </c>
      <c r="C41" s="49" t="s">
        <v>117</v>
      </c>
      <c r="D41" s="32" t="s">
        <v>137</v>
      </c>
      <c r="E41" s="46" t="s">
        <v>148</v>
      </c>
      <c r="F41" s="47">
        <v>20226.38</v>
      </c>
      <c r="G41" s="31">
        <v>45010</v>
      </c>
      <c r="H41" s="33">
        <v>0</v>
      </c>
      <c r="I41" s="29" t="s">
        <v>50</v>
      </c>
    </row>
    <row r="42" spans="1:9" ht="70.5" customHeight="1" x14ac:dyDescent="0.25">
      <c r="A42" s="30">
        <v>44980</v>
      </c>
      <c r="B42" s="32" t="s">
        <v>95</v>
      </c>
      <c r="C42" s="49" t="s">
        <v>117</v>
      </c>
      <c r="D42" s="32" t="s">
        <v>137</v>
      </c>
      <c r="E42" s="46" t="s">
        <v>148</v>
      </c>
      <c r="F42" s="47">
        <v>17393.2</v>
      </c>
      <c r="G42" s="31">
        <v>45010</v>
      </c>
      <c r="H42" s="33">
        <v>0</v>
      </c>
      <c r="I42" s="29" t="s">
        <v>50</v>
      </c>
    </row>
    <row r="43" spans="1:9" ht="70.5" customHeight="1" x14ac:dyDescent="0.25">
      <c r="A43" s="50">
        <v>44980</v>
      </c>
      <c r="B43" s="51" t="s">
        <v>96</v>
      </c>
      <c r="C43" s="52" t="s">
        <v>117</v>
      </c>
      <c r="D43" s="51" t="s">
        <v>137</v>
      </c>
      <c r="E43" s="46" t="s">
        <v>148</v>
      </c>
      <c r="F43" s="29">
        <v>15896.96</v>
      </c>
      <c r="G43" s="31">
        <v>45010</v>
      </c>
      <c r="H43" s="33">
        <v>0</v>
      </c>
      <c r="I43" s="29" t="s">
        <v>50</v>
      </c>
    </row>
    <row r="44" spans="1:9" ht="70.5" customHeight="1" x14ac:dyDescent="0.25">
      <c r="A44" s="50">
        <v>44980</v>
      </c>
      <c r="B44" s="51" t="s">
        <v>97</v>
      </c>
      <c r="C44" s="52" t="s">
        <v>117</v>
      </c>
      <c r="D44" s="51" t="s">
        <v>137</v>
      </c>
      <c r="E44" s="46" t="s">
        <v>148</v>
      </c>
      <c r="F44" s="29">
        <v>180949.46</v>
      </c>
      <c r="G44" s="31">
        <v>45010</v>
      </c>
      <c r="H44" s="33">
        <v>0</v>
      </c>
      <c r="I44" s="29" t="s">
        <v>50</v>
      </c>
    </row>
    <row r="45" spans="1:9" ht="70.5" customHeight="1" x14ac:dyDescent="0.25">
      <c r="A45" s="50">
        <v>44980</v>
      </c>
      <c r="B45" s="51" t="s">
        <v>101</v>
      </c>
      <c r="C45" s="52" t="s">
        <v>109</v>
      </c>
      <c r="D45" s="51" t="s">
        <v>142</v>
      </c>
      <c r="E45" s="46" t="s">
        <v>149</v>
      </c>
      <c r="F45" s="29">
        <v>882480.7</v>
      </c>
      <c r="G45" s="31">
        <v>45010</v>
      </c>
      <c r="H45" s="33">
        <v>0</v>
      </c>
      <c r="I45" s="29" t="s">
        <v>50</v>
      </c>
    </row>
    <row r="46" spans="1:9" ht="70.5" customHeight="1" x14ac:dyDescent="0.25">
      <c r="A46" s="50">
        <v>44981</v>
      </c>
      <c r="B46" s="51" t="s">
        <v>103</v>
      </c>
      <c r="C46" s="52" t="s">
        <v>121</v>
      </c>
      <c r="D46" s="51" t="s">
        <v>144</v>
      </c>
      <c r="E46" s="46" t="s">
        <v>147</v>
      </c>
      <c r="F46" s="29">
        <v>28320</v>
      </c>
      <c r="G46" s="31">
        <v>45011</v>
      </c>
      <c r="H46" s="33">
        <v>0</v>
      </c>
      <c r="I46" s="29" t="s">
        <v>50</v>
      </c>
    </row>
    <row r="47" spans="1:9" ht="70.5" customHeight="1" x14ac:dyDescent="0.25">
      <c r="A47" s="50">
        <v>44985</v>
      </c>
      <c r="B47" s="51" t="s">
        <v>92</v>
      </c>
      <c r="C47" s="52" t="s">
        <v>118</v>
      </c>
      <c r="D47" s="51" t="s">
        <v>138</v>
      </c>
      <c r="E47" s="46" t="s">
        <v>157</v>
      </c>
      <c r="F47" s="29">
        <v>330918.21999999997</v>
      </c>
      <c r="G47" s="31">
        <v>44987</v>
      </c>
      <c r="H47" s="33">
        <v>0</v>
      </c>
      <c r="I47" s="29" t="s">
        <v>150</v>
      </c>
    </row>
    <row r="48" spans="1:9" ht="110.25" customHeight="1" x14ac:dyDescent="0.25">
      <c r="A48" s="50">
        <v>44986</v>
      </c>
      <c r="B48" s="51" t="s">
        <v>76</v>
      </c>
      <c r="C48" s="52" t="s">
        <v>106</v>
      </c>
      <c r="D48" s="51" t="s">
        <v>158</v>
      </c>
      <c r="E48" s="46" t="s">
        <v>156</v>
      </c>
      <c r="F48" s="29">
        <v>4558800.3600000003</v>
      </c>
      <c r="G48" s="31">
        <v>44996</v>
      </c>
      <c r="H48" s="33">
        <v>0</v>
      </c>
      <c r="I48" s="29" t="s">
        <v>50</v>
      </c>
    </row>
    <row r="49" spans="1:9" ht="70.5" customHeight="1" x14ac:dyDescent="0.25">
      <c r="A49" s="50">
        <v>44986</v>
      </c>
      <c r="B49" s="51" t="s">
        <v>99</v>
      </c>
      <c r="C49" s="52" t="s">
        <v>35</v>
      </c>
      <c r="D49" s="51" t="s">
        <v>140</v>
      </c>
      <c r="E49" s="46" t="s">
        <v>53</v>
      </c>
      <c r="F49" s="29">
        <v>125000</v>
      </c>
      <c r="G49" s="31">
        <v>45016</v>
      </c>
      <c r="H49" s="33">
        <v>0</v>
      </c>
      <c r="I49" s="29" t="s">
        <v>50</v>
      </c>
    </row>
    <row r="50" spans="1:9" ht="46.5" customHeight="1" thickBot="1" x14ac:dyDescent="0.4">
      <c r="A50" s="63" t="s">
        <v>14</v>
      </c>
      <c r="B50" s="64"/>
      <c r="C50" s="64"/>
      <c r="D50" s="64"/>
      <c r="E50" s="64"/>
      <c r="F50" s="54">
        <f>SUM(F9:F49)</f>
        <v>9506297.120000001</v>
      </c>
      <c r="G50" s="55"/>
      <c r="H50" s="56"/>
      <c r="I50" s="57"/>
    </row>
    <row r="51" spans="1:9" ht="44.25" customHeight="1" x14ac:dyDescent="0.35">
      <c r="A51" s="12" t="s">
        <v>7</v>
      </c>
      <c r="B51" s="20"/>
      <c r="C51" s="20"/>
      <c r="D51" s="20"/>
      <c r="E51" s="21"/>
      <c r="F51" s="22"/>
      <c r="G51" s="15"/>
      <c r="H51" s="18"/>
      <c r="I51" s="19"/>
    </row>
    <row r="52" spans="1:9" ht="69" customHeight="1" x14ac:dyDescent="0.35">
      <c r="A52" s="66"/>
      <c r="B52" s="67"/>
      <c r="C52" s="23"/>
      <c r="D52" s="68"/>
      <c r="E52" s="15"/>
      <c r="F52" s="70"/>
      <c r="G52" s="71"/>
      <c r="H52" s="18"/>
      <c r="I52" s="19"/>
    </row>
    <row r="53" spans="1:9" ht="69" hidden="1" customHeight="1" x14ac:dyDescent="0.35">
      <c r="A53" s="65"/>
      <c r="B53" s="65"/>
      <c r="C53" s="15"/>
      <c r="D53" s="24"/>
      <c r="E53" s="25"/>
      <c r="F53" s="69"/>
      <c r="G53" s="69"/>
      <c r="H53" s="18"/>
      <c r="I53" s="19"/>
    </row>
    <row r="54" spans="1:9" ht="69" hidden="1" customHeight="1" x14ac:dyDescent="0.3">
      <c r="A54" s="8"/>
      <c r="B54" s="9"/>
      <c r="C54" s="7"/>
      <c r="D54" s="10"/>
      <c r="E54" s="7"/>
      <c r="F54" s="11"/>
      <c r="G54" s="9"/>
      <c r="H54" s="4"/>
      <c r="I54" s="3"/>
    </row>
    <row r="55" spans="1:9" ht="69" hidden="1" customHeight="1" x14ac:dyDescent="0.3">
      <c r="A55" s="12"/>
      <c r="B55" s="9"/>
      <c r="C55" s="7"/>
      <c r="D55" s="10"/>
      <c r="E55" s="7"/>
      <c r="F55" s="11"/>
      <c r="G55" s="9"/>
    </row>
    <row r="56" spans="1:9" ht="44.25" customHeight="1" x14ac:dyDescent="0.25"/>
    <row r="57" spans="1:9" ht="44.25" customHeight="1" x14ac:dyDescent="0.25"/>
    <row r="58" spans="1:9" ht="44.25" customHeight="1" x14ac:dyDescent="0.25"/>
    <row r="59" spans="1:9" ht="44.25" customHeight="1" x14ac:dyDescent="0.25"/>
    <row r="60" spans="1:9" ht="44.25" customHeight="1" x14ac:dyDescent="0.25"/>
    <row r="61" spans="1:9" s="6" customFormat="1" ht="44.25" customHeight="1" x14ac:dyDescent="0.25">
      <c r="B61"/>
      <c r="C61" s="1"/>
      <c r="D61" s="2"/>
      <c r="E61" s="1"/>
      <c r="F61" s="5"/>
      <c r="G61"/>
      <c r="H61"/>
      <c r="I61"/>
    </row>
  </sheetData>
  <autoFilter ref="A8:I50" xr:uid="{474A0AF1-24C5-436C-80D1-E334E147C54A}"/>
  <sortState xmlns:xlrd2="http://schemas.microsoft.com/office/spreadsheetml/2017/richdata2" ref="A9:I49">
    <sortCondition ref="A9:A49"/>
  </sortState>
  <mergeCells count="4">
    <mergeCell ref="A5:I5"/>
    <mergeCell ref="A6:I6"/>
    <mergeCell ref="A7:I7"/>
    <mergeCell ref="A50:E50"/>
  </mergeCells>
  <pageMargins left="0.86614173228346458" right="0.70866141732283472" top="0.74803149606299213" bottom="0.74803149606299213" header="0.31496062992125984" footer="0.31496062992125984"/>
  <pageSetup scale="3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ENERO 2023</vt:lpstr>
      <vt:lpstr>FEBRERO 2023</vt:lpstr>
      <vt:lpstr>'FEBRERO 2023'!Área_de_impresión</vt:lpstr>
      <vt:lpstr>'ENERO 2023'!Títulos_a_imprimir</vt:lpstr>
      <vt:lpstr>'FEBRERO 2023'!Títulos_a_imprimir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2023-03-08T17:51:26Z</cp:lastPrinted>
  <dcterms:created xsi:type="dcterms:W3CDTF">2014-02-18T20:25:00Z</dcterms:created>
  <dcterms:modified xsi:type="dcterms:W3CDTF">2023-03-08T17:51:51Z</dcterms:modified>
</cp:coreProperties>
</file>