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SANLLEY\Año 2020\Crédito Público\"/>
    </mc:Choice>
  </mc:AlternateContent>
  <xr:revisionPtr revIDLastSave="0" documentId="13_ncr:1_{AC945AD5-2A1E-4BE8-BF63-1C9E1A50AA24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Fin.'!$B$4:$C$124</definedName>
    <definedName name="_xlnm.Print_Titles" localSheetId="1">'Ejecucion Gastos y Aplic. Fin.'!$1:$13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C22" i="1" l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5" i="2" s="1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87" i="2" l="1"/>
  <c r="N69" i="2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L100" i="2" s="1"/>
  <c r="N18" i="2"/>
  <c r="B98" i="2"/>
  <c r="F98" i="2"/>
  <c r="J98" i="2"/>
  <c r="F84" i="2"/>
  <c r="B84" i="2"/>
  <c r="B100" i="2" s="1"/>
  <c r="J84" i="2"/>
  <c r="N49" i="2"/>
  <c r="D98" i="2"/>
  <c r="H98" i="2"/>
  <c r="L98" i="2"/>
  <c r="C84" i="2"/>
  <c r="G84" i="2"/>
  <c r="K84" i="2"/>
  <c r="K100" i="2" s="1"/>
  <c r="N40" i="2"/>
  <c r="E98" i="2"/>
  <c r="I98" i="2"/>
  <c r="M98" i="2"/>
  <c r="M100" i="2" s="1"/>
  <c r="N91" i="2"/>
  <c r="N98" i="2"/>
  <c r="I100" i="2"/>
  <c r="C98" i="1"/>
  <c r="C94" i="1"/>
  <c r="C90" i="1"/>
  <c r="C83" i="1"/>
  <c r="C79" i="1"/>
  <c r="C73" i="1"/>
  <c r="C62" i="1"/>
  <c r="C53" i="1"/>
  <c r="C44" i="1"/>
  <c r="C33" i="1"/>
  <c r="J100" i="2" l="1"/>
  <c r="D100" i="2"/>
  <c r="G100" i="2"/>
  <c r="C100" i="2"/>
  <c r="N84" i="2"/>
  <c r="N100" i="2" s="1"/>
  <c r="E100" i="2"/>
  <c r="F100" i="2"/>
  <c r="H100" i="2"/>
  <c r="C88" i="1"/>
  <c r="C103" i="1" s="1"/>
</calcChain>
</file>

<file path=xl/sharedStrings.xml><?xml version="1.0" encoding="utf-8"?>
<sst xmlns="http://schemas.openxmlformats.org/spreadsheetml/2006/main" count="213" uniqueCount="123">
  <si>
    <t>MINISTERIO DE HACIENDA</t>
  </si>
  <si>
    <t>AÑO 2018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</si>
  <si>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</si>
  <si>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</si>
  <si>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</si>
  <si>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</si>
  <si>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</si>
  <si>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</si>
  <si>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</si>
  <si>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</si>
  <si>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</si>
  <si>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</si>
  <si>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</si>
  <si>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</si>
  <si>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</si>
  <si>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</si>
  <si>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</si>
  <si>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</si>
  <si>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</si>
  <si>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</si>
  <si>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</si>
  <si>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</si>
  <si>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</si>
  <si>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</si>
  <si>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</si>
  <si>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</si>
  <si>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</si>
  <si>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</si>
  <si>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</si>
  <si>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</si>
  <si>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</si>
  <si>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</si>
  <si>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</si>
  <si>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</si>
  <si>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</si>
  <si>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</si>
  <si>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</si>
  <si>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</si>
  <si>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</si>
  <si>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</si>
  <si>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</si>
  <si>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</si>
  <si>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</si>
  <si>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</si>
  <si>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</si>
  <si>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</si>
  <si>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</si>
  <si>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</si>
  <si>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</si>
  <si>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</si>
  <si>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</si>
  <si>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</si>
  <si>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</si>
  <si>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</si>
  <si>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</si>
  <si>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</si>
  <si>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</si>
  <si>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</si>
  <si>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</si>
  <si>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</si>
  <si>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</si>
  <si>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</si>
  <si>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</si>
  <si>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</si>
  <si>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</si>
  <si>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</si>
  <si>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</si>
  <si>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</si>
  <si>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</si>
  <si>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</si>
  <si>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</si>
  <si>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</si>
  <si>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</si>
  <si>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</si>
  <si>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</si>
  <si>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</si>
  <si>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</si>
  <si>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</si>
  <si>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</si>
  <si>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</si>
  <si>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</si>
  <si>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</si>
  <si>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</si>
  <si>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</si>
  <si>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</si>
  <si>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</si>
  <si>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</si>
  <si>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</si>
  <si>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</si>
  <si>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</si>
  <si>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</si>
  <si>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</si>
  <si>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</si>
  <si>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</si>
  <si>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</si>
  <si>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</si>
  <si>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</si>
  <si>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</si>
  <si>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</si>
  <si>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</si>
  <si>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</si>
  <si>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</si>
  <si>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</si>
  <si>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</si>
  <si>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</si>
  <si>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</si>
  <si>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</si>
  <si>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</si>
  <si>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</si>
  <si>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¨Año del Fomento de las Exportaciones¨</t>
  </si>
  <si>
    <t>DIRECCION DE ADMINISTRACION DE RECURSOS FINANCIEROS</t>
  </si>
  <si>
    <t>DEPARTAMENTO DE PRESUPUESTO</t>
  </si>
  <si>
    <t>DIRECCION GENERAL DE CREDITO PUBLICO</t>
  </si>
  <si>
    <t>¨Año de la Consolidacion de la Seguridad Alimentaria¨</t>
  </si>
  <si>
    <t xml:space="preserve">                                                                               _____________________________________</t>
  </si>
  <si>
    <t xml:space="preserve">                       Preparado por:                                                                                                        Revisado por:</t>
  </si>
  <si>
    <t xml:space="preserve">                                            Licda. Florinda Matrillé</t>
  </si>
  <si>
    <t xml:space="preserve">                                                 Directora: Direccion de Administracion de Recurdos Financieros</t>
  </si>
  <si>
    <t xml:space="preserve">   _____________________________________                                                                     _______________________________________</t>
  </si>
  <si>
    <t xml:space="preserve">       Licda Yeraldin Suazo Santana                                                                                        Lic. José Cabrera</t>
  </si>
  <si>
    <t xml:space="preserve">         Analista de Presupuesto I                                                                    Encargado: Departamento de Presupuesto                                            </t>
  </si>
  <si>
    <t>Presupuesto Aprobado/Año 2020</t>
  </si>
  <si>
    <t>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</si>
</sst>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8" fillId="0" borderId="0" xfId="0" applyFont="1" applyAlignment="1">
      <alignment horizontal="center"/>
    </xf>
    <xf numFmtId="0" fontId="2" fillId="3" borderId="3" xfId="0" applyFont="1" applyFill="1" applyBorder="1"/>
    <xf numFmtId="4" fontId="5" fillId="3" borderId="3" xfId="0" applyNumberFormat="1" applyFont="1" applyFill="1" applyBorder="1"/>
    <xf numFmtId="4" fontId="6" fillId="0" borderId="2" xfId="0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/>
    <xf numFmtId="4" fontId="2" fillId="0" borderId="0" xfId="0" applyNumberFormat="1" applyFont="1" applyAlignment="1">
      <alignment horizontal="center"/>
    </xf>
    <xf numFmtId="4" fontId="6" fillId="0" borderId="0" xfId="0" applyNumberFormat="1" applyFont="1" applyBorder="1"/>
    <xf numFmtId="4" fontId="6" fillId="0" borderId="7" xfId="0" applyNumberFormat="1" applyFont="1" applyBorder="1"/>
    <xf numFmtId="0" fontId="8" fillId="0" borderId="6" xfId="0" applyFont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304800</xdr:colOff>
      <xdr:row>16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12</xdr:row>
      <xdr:rowOff>200025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2486025</xdr:colOff>
      <xdr:row>0</xdr:row>
      <xdr:rowOff>57150</xdr:rowOff>
    </xdr:from>
    <xdr:to>
      <xdr:col>1</xdr:col>
      <xdr:colOff>3200400</xdr:colOff>
      <xdr:row>3</xdr:row>
      <xdr:rowOff>28574</xdr:rowOff>
    </xdr:to>
    <xdr:pic>
      <xdr:nvPicPr>
        <xdr:cNvPr id="7" name="1 Imagen" descr="Ministerio de Hacienda">
          <a:extLst>
            <a:ext uri="{FF2B5EF4-FFF2-40B4-BE49-F238E27FC236}">
              <a16:creationId xmlns:a16="http://schemas.microsoft.com/office/drawing/2014/main" id="{5E4B21B8-A1C0-4C79-8176-00CB86B59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57150"/>
          <a:ext cx="714375" cy="47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sqref="A1:N1"/>
    </sheetView>
  </sheetViews>
  <sheetFormatPr defaultColWidth="11.42578125" defaultRowHeight="15" x14ac:dyDescent="0.25"/>
  <cols>
    <col min="1" max="1" width="66.285156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.75" customHeight="1" x14ac:dyDescent="0.25">
      <c r="A2" s="37" t="s">
        <v>109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 x14ac:dyDescent="0.25">
      <c r="A3" s="37" t="s">
        <v>110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.75" x14ac:dyDescent="0.25">
      <c r="A4" s="37" t="s">
        <v>111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.75" x14ac:dyDescent="0.2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7.5" customHeight="1" x14ac:dyDescent="0.25"/>
    <row r="9" spans="1:14" ht="23.25" customHeight="1" x14ac:dyDescent="0.25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8" t="s">
        <v>13</v>
      </c>
      <c r="K9" s="18" t="s">
        <v>14</v>
      </c>
      <c r="L9" s="18" t="s">
        <v>15</v>
      </c>
      <c r="M9" s="18" t="s">
        <v>16</v>
      </c>
      <c r="N9" s="18" t="s">
        <v>17</v>
      </c>
    </row>
    <row r="10" spans="1:14" ht="19.5" customHeight="1" x14ac:dyDescent="0.2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33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34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35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46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47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103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104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55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56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57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58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59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60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70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71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74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100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80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83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86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87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88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89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96</v>
      </c>
      <c r="E109" s="3"/>
      <c r="F109" s="3"/>
      <c r="G109" s="4"/>
      <c r="H109" s="12" t="s">
        <v>98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102</v>
      </c>
      <c r="D112" s="3"/>
      <c r="E112" s="3"/>
      <c r="F112" s="3"/>
      <c r="G112" s="4" t="s">
        <v>97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99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101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24"/>
  <sheetViews>
    <sheetView tabSelected="1" topLeftCell="A52" zoomScaleNormal="100" workbookViewId="0">
      <selection activeCell="E103" sqref="E103"/>
    </sheetView>
  </sheetViews>
  <sheetFormatPr defaultColWidth="11.42578125" defaultRowHeight="15" x14ac:dyDescent="0.25"/>
  <cols>
    <col min="1" max="1" width="10.85546875" customWidth="1"/>
    <col min="2" max="2" width="73.28515625" customWidth="1"/>
    <col min="3" max="3" width="16.5703125" customWidth="1"/>
  </cols>
  <sheetData>
    <row r="3" spans="2:3" ht="9.9499999999999993" customHeight="1" x14ac:dyDescent="0.25"/>
    <row r="4" spans="2:3" ht="18.75" customHeight="1" x14ac:dyDescent="0.25">
      <c r="B4" s="41" t="s">
        <v>0</v>
      </c>
      <c r="C4" s="41"/>
    </row>
    <row r="5" spans="2:3" ht="18.75" customHeight="1" x14ac:dyDescent="0.25">
      <c r="B5" s="43" t="s">
        <v>113</v>
      </c>
      <c r="C5" s="43"/>
    </row>
    <row r="6" spans="2:3" ht="18.75" customHeight="1" x14ac:dyDescent="0.3">
      <c r="B6" s="42" t="s">
        <v>112</v>
      </c>
      <c r="C6" s="42"/>
    </row>
    <row r="7" spans="2:3" ht="18.75" customHeight="1" x14ac:dyDescent="0.25">
      <c r="B7" s="43" t="s">
        <v>110</v>
      </c>
      <c r="C7" s="43"/>
    </row>
    <row r="8" spans="2:3" ht="18.75" customHeight="1" x14ac:dyDescent="0.3">
      <c r="B8" s="42" t="s">
        <v>111</v>
      </c>
      <c r="C8" s="42"/>
    </row>
    <row r="9" spans="2:3" ht="15" hidden="1" customHeight="1" x14ac:dyDescent="0.3">
      <c r="B9" s="42" t="s">
        <v>36</v>
      </c>
      <c r="C9" s="42"/>
    </row>
    <row r="10" spans="2:3" ht="15" customHeight="1" x14ac:dyDescent="0.3">
      <c r="B10" s="42" t="s">
        <v>121</v>
      </c>
      <c r="C10" s="42"/>
    </row>
    <row r="11" spans="2:3" ht="15" customHeight="1" x14ac:dyDescent="0.3">
      <c r="B11" s="42" t="s">
        <v>122</v>
      </c>
      <c r="C11" s="42"/>
    </row>
    <row r="12" spans="2:3" ht="8.25" customHeight="1" x14ac:dyDescent="0.25"/>
    <row r="13" spans="2:3" ht="41.25" customHeight="1" x14ac:dyDescent="0.25">
      <c r="B13" s="18" t="s">
        <v>4</v>
      </c>
      <c r="C13" s="18" t="s">
        <v>108</v>
      </c>
    </row>
    <row r="14" spans="2:3" ht="21" customHeight="1" x14ac:dyDescent="0.25">
      <c r="B14" s="19" t="s">
        <v>18</v>
      </c>
      <c r="C14" s="20"/>
    </row>
    <row r="15" spans="2:3" ht="15" customHeight="1" x14ac:dyDescent="0.25">
      <c r="B15" s="6" t="s">
        <v>33</v>
      </c>
      <c r="C15" s="7">
        <f>SUM(C16:C20)</f>
        <v>131478617</v>
      </c>
    </row>
    <row r="16" spans="2:3" ht="15" customHeight="1" x14ac:dyDescent="0.25">
      <c r="B16" s="8" t="s">
        <v>19</v>
      </c>
      <c r="C16" s="9">
        <v>87262028</v>
      </c>
    </row>
    <row r="17" spans="2:3" ht="15" customHeight="1" x14ac:dyDescent="0.25">
      <c r="B17" s="8" t="s">
        <v>20</v>
      </c>
      <c r="C17" s="9">
        <v>32333738</v>
      </c>
    </row>
    <row r="18" spans="2:3" ht="15" hidden="1" customHeight="1" x14ac:dyDescent="0.25">
      <c r="B18" s="8" t="s">
        <v>21</v>
      </c>
      <c r="C18" s="9">
        <v>0</v>
      </c>
    </row>
    <row r="19" spans="2:3" ht="15" customHeight="1" x14ac:dyDescent="0.25">
      <c r="B19" s="8" t="s">
        <v>22</v>
      </c>
      <c r="C19" s="9">
        <v>1000000</v>
      </c>
    </row>
    <row r="20" spans="2:3" ht="16.5" customHeight="1" x14ac:dyDescent="0.25">
      <c r="B20" s="8" t="s">
        <v>23</v>
      </c>
      <c r="C20" s="9">
        <v>10882851</v>
      </c>
    </row>
    <row r="21" spans="2:3" ht="5.0999999999999996" customHeight="1" x14ac:dyDescent="0.25">
      <c r="B21" s="8"/>
      <c r="C21" s="28"/>
    </row>
    <row r="22" spans="2:3" ht="15" customHeight="1" x14ac:dyDescent="0.25">
      <c r="B22" s="6" t="s">
        <v>34</v>
      </c>
      <c r="C22" s="7">
        <f>SUM(C23:C31)</f>
        <v>38978101</v>
      </c>
    </row>
    <row r="23" spans="2:3" ht="15" customHeight="1" x14ac:dyDescent="0.25">
      <c r="B23" s="8" t="s">
        <v>24</v>
      </c>
      <c r="C23" s="9">
        <v>3000000</v>
      </c>
    </row>
    <row r="24" spans="2:3" ht="15" customHeight="1" x14ac:dyDescent="0.25">
      <c r="B24" s="8" t="s">
        <v>25</v>
      </c>
      <c r="C24" s="9">
        <v>1000000</v>
      </c>
    </row>
    <row r="25" spans="2:3" ht="15" customHeight="1" x14ac:dyDescent="0.25">
      <c r="B25" s="8" t="s">
        <v>26</v>
      </c>
      <c r="C25" s="9">
        <v>2400000</v>
      </c>
    </row>
    <row r="26" spans="2:3" ht="15" customHeight="1" x14ac:dyDescent="0.25">
      <c r="B26" s="8" t="s">
        <v>27</v>
      </c>
      <c r="C26" s="9">
        <v>4800000</v>
      </c>
    </row>
    <row r="27" spans="2:3" ht="15" customHeight="1" x14ac:dyDescent="0.25">
      <c r="B27" s="8" t="s">
        <v>28</v>
      </c>
      <c r="C27" s="9">
        <v>3620000</v>
      </c>
    </row>
    <row r="28" spans="2:3" ht="15" customHeight="1" x14ac:dyDescent="0.25">
      <c r="B28" s="8" t="s">
        <v>29</v>
      </c>
      <c r="C28" s="9">
        <v>2100000</v>
      </c>
    </row>
    <row r="29" spans="2:3" ht="15" customHeight="1" x14ac:dyDescent="0.25">
      <c r="B29" s="8" t="s">
        <v>30</v>
      </c>
      <c r="C29" s="9">
        <v>1350000</v>
      </c>
    </row>
    <row r="30" spans="2:3" ht="15" customHeight="1" x14ac:dyDescent="0.25">
      <c r="B30" s="8" t="s">
        <v>31</v>
      </c>
      <c r="C30" s="9">
        <v>20208101</v>
      </c>
    </row>
    <row r="31" spans="2:3" ht="18" customHeight="1" x14ac:dyDescent="0.25">
      <c r="B31" s="8" t="s">
        <v>32</v>
      </c>
      <c r="C31" s="9">
        <v>500000</v>
      </c>
    </row>
    <row r="32" spans="2:3" ht="5.0999999999999996" customHeight="1" x14ac:dyDescent="0.25">
      <c r="B32" s="8"/>
      <c r="C32" s="9"/>
    </row>
    <row r="33" spans="2:3" ht="15" customHeight="1" x14ac:dyDescent="0.25">
      <c r="B33" s="6" t="s">
        <v>35</v>
      </c>
      <c r="C33" s="7">
        <f>SUM(C34:C42)</f>
        <v>5501000</v>
      </c>
    </row>
    <row r="34" spans="2:3" ht="15" customHeight="1" x14ac:dyDescent="0.25">
      <c r="B34" s="8" t="s">
        <v>37</v>
      </c>
      <c r="C34" s="9">
        <v>600000</v>
      </c>
    </row>
    <row r="35" spans="2:3" ht="15" customHeight="1" x14ac:dyDescent="0.25">
      <c r="B35" s="8" t="s">
        <v>38</v>
      </c>
      <c r="C35" s="9">
        <v>17000</v>
      </c>
    </row>
    <row r="36" spans="2:3" ht="15" customHeight="1" x14ac:dyDescent="0.25">
      <c r="B36" s="8" t="s">
        <v>39</v>
      </c>
      <c r="C36" s="9">
        <v>175000</v>
      </c>
    </row>
    <row r="37" spans="2:3" ht="15" customHeight="1" x14ac:dyDescent="0.25">
      <c r="B37" s="8" t="s">
        <v>40</v>
      </c>
      <c r="C37" s="9">
        <v>0</v>
      </c>
    </row>
    <row r="38" spans="2:3" ht="15" customHeight="1" x14ac:dyDescent="0.25">
      <c r="B38" s="8" t="s">
        <v>41</v>
      </c>
      <c r="C38" s="9">
        <v>36000</v>
      </c>
    </row>
    <row r="39" spans="2:3" ht="15" customHeight="1" x14ac:dyDescent="0.25">
      <c r="B39" s="8" t="s">
        <v>42</v>
      </c>
      <c r="C39" s="9">
        <v>23000</v>
      </c>
    </row>
    <row r="40" spans="2:3" ht="15" customHeight="1" x14ac:dyDescent="0.25">
      <c r="B40" s="8" t="s">
        <v>43</v>
      </c>
      <c r="C40" s="9">
        <v>3000000</v>
      </c>
    </row>
    <row r="41" spans="2:3" ht="15" hidden="1" customHeight="1" x14ac:dyDescent="0.25">
      <c r="B41" s="8" t="s">
        <v>44</v>
      </c>
      <c r="C41" s="9">
        <v>0</v>
      </c>
    </row>
    <row r="42" spans="2:3" ht="15" customHeight="1" x14ac:dyDescent="0.25">
      <c r="B42" s="8" t="s">
        <v>45</v>
      </c>
      <c r="C42" s="9">
        <v>1650000</v>
      </c>
    </row>
    <row r="43" spans="2:3" ht="5.0999999999999996" customHeight="1" x14ac:dyDescent="0.25">
      <c r="B43" s="8" t="s">
        <v>36</v>
      </c>
      <c r="C43" s="9"/>
    </row>
    <row r="44" spans="2:3" ht="15" customHeight="1" x14ac:dyDescent="0.25">
      <c r="B44" s="6" t="s">
        <v>46</v>
      </c>
      <c r="C44" s="7">
        <f>SUM(C45:C51)</f>
        <v>1500000</v>
      </c>
    </row>
    <row r="45" spans="2:3" ht="15" customHeight="1" x14ac:dyDescent="0.25">
      <c r="B45" s="14" t="s">
        <v>47</v>
      </c>
      <c r="C45" s="34">
        <v>1500000</v>
      </c>
    </row>
    <row r="46" spans="2:3" ht="15" hidden="1" customHeight="1" x14ac:dyDescent="0.25">
      <c r="B46" s="8" t="s">
        <v>103</v>
      </c>
      <c r="C46" s="9">
        <v>0</v>
      </c>
    </row>
    <row r="47" spans="2:3" ht="15" hidden="1" customHeight="1" x14ac:dyDescent="0.25">
      <c r="B47" s="8" t="s">
        <v>48</v>
      </c>
      <c r="C47" s="9">
        <v>0</v>
      </c>
    </row>
    <row r="48" spans="2:3" ht="15" hidden="1" customHeight="1" x14ac:dyDescent="0.25">
      <c r="B48" s="8" t="s">
        <v>49</v>
      </c>
      <c r="C48" s="9">
        <v>0</v>
      </c>
    </row>
    <row r="49" spans="2:3" ht="15" hidden="1" customHeight="1" x14ac:dyDescent="0.25">
      <c r="B49" s="14" t="s">
        <v>50</v>
      </c>
      <c r="C49" s="15">
        <v>0</v>
      </c>
    </row>
    <row r="50" spans="2:3" ht="15" hidden="1" customHeight="1" x14ac:dyDescent="0.25">
      <c r="B50" s="8" t="s">
        <v>51</v>
      </c>
      <c r="C50" s="9">
        <v>0</v>
      </c>
    </row>
    <row r="51" spans="2:3" ht="15" hidden="1" customHeight="1" x14ac:dyDescent="0.25">
      <c r="B51" s="8" t="s">
        <v>52</v>
      </c>
      <c r="C51" s="9">
        <v>0</v>
      </c>
    </row>
    <row r="52" spans="2:3" ht="5.0999999999999996" customHeight="1" x14ac:dyDescent="0.25">
      <c r="B52" s="35"/>
      <c r="C52" s="33"/>
    </row>
    <row r="53" spans="2:3" ht="15" hidden="1" customHeight="1" x14ac:dyDescent="0.25">
      <c r="B53" s="6" t="s">
        <v>53</v>
      </c>
      <c r="C53" s="7">
        <f>SUM(C54:C60)</f>
        <v>0</v>
      </c>
    </row>
    <row r="54" spans="2:3" ht="15" hidden="1" customHeight="1" x14ac:dyDescent="0.25">
      <c r="B54" s="8" t="s">
        <v>54</v>
      </c>
      <c r="C54" s="9">
        <v>0</v>
      </c>
    </row>
    <row r="55" spans="2:3" ht="15" hidden="1" customHeight="1" x14ac:dyDescent="0.25">
      <c r="B55" s="8" t="s">
        <v>104</v>
      </c>
      <c r="C55" s="9">
        <v>0</v>
      </c>
    </row>
    <row r="56" spans="2:3" ht="15" hidden="1" customHeight="1" x14ac:dyDescent="0.25">
      <c r="B56" s="8" t="s">
        <v>55</v>
      </c>
      <c r="C56" s="9">
        <v>0</v>
      </c>
    </row>
    <row r="57" spans="2:3" ht="15" hidden="1" customHeight="1" x14ac:dyDescent="0.25">
      <c r="B57" s="8" t="s">
        <v>56</v>
      </c>
      <c r="C57" s="9">
        <v>0</v>
      </c>
    </row>
    <row r="58" spans="2:3" ht="15" hidden="1" customHeight="1" x14ac:dyDescent="0.25">
      <c r="B58" s="8" t="s">
        <v>57</v>
      </c>
      <c r="C58" s="9">
        <v>0</v>
      </c>
    </row>
    <row r="59" spans="2:3" ht="15" hidden="1" customHeight="1" x14ac:dyDescent="0.25">
      <c r="B59" s="8" t="s">
        <v>58</v>
      </c>
      <c r="C59" s="9">
        <v>0</v>
      </c>
    </row>
    <row r="60" spans="2:3" ht="15" hidden="1" customHeight="1" x14ac:dyDescent="0.25">
      <c r="B60" s="8" t="s">
        <v>59</v>
      </c>
      <c r="C60" s="9">
        <v>0</v>
      </c>
    </row>
    <row r="61" spans="2:3" ht="15" hidden="1" customHeight="1" x14ac:dyDescent="0.25">
      <c r="B61" s="8"/>
      <c r="C61" s="9"/>
    </row>
    <row r="62" spans="2:3" ht="15" customHeight="1" x14ac:dyDescent="0.25">
      <c r="B62" s="6" t="s">
        <v>60</v>
      </c>
      <c r="C62" s="7">
        <f>SUM(C63:C71)</f>
        <v>11055000</v>
      </c>
    </row>
    <row r="63" spans="2:3" ht="15" customHeight="1" x14ac:dyDescent="0.25">
      <c r="B63" s="8" t="s">
        <v>61</v>
      </c>
      <c r="C63" s="9">
        <v>2300000</v>
      </c>
    </row>
    <row r="64" spans="2:3" ht="15" hidden="1" customHeight="1" x14ac:dyDescent="0.25">
      <c r="B64" s="8" t="s">
        <v>62</v>
      </c>
      <c r="C64" s="9">
        <v>0</v>
      </c>
    </row>
    <row r="65" spans="2:3" ht="15" hidden="1" customHeight="1" x14ac:dyDescent="0.25">
      <c r="B65" s="8" t="s">
        <v>63</v>
      </c>
      <c r="C65" s="9">
        <v>0</v>
      </c>
    </row>
    <row r="66" spans="2:3" ht="15" customHeight="1" x14ac:dyDescent="0.25">
      <c r="B66" s="8" t="s">
        <v>64</v>
      </c>
      <c r="C66" s="9">
        <v>1000000</v>
      </c>
    </row>
    <row r="67" spans="2:3" ht="15" customHeight="1" x14ac:dyDescent="0.25">
      <c r="B67" s="8" t="s">
        <v>65</v>
      </c>
      <c r="C67" s="9">
        <v>200000</v>
      </c>
    </row>
    <row r="68" spans="2:3" ht="15" hidden="1" customHeight="1" x14ac:dyDescent="0.25">
      <c r="B68" s="8" t="s">
        <v>66</v>
      </c>
      <c r="C68" s="9">
        <v>0</v>
      </c>
    </row>
    <row r="69" spans="2:3" ht="15" hidden="1" customHeight="1" x14ac:dyDescent="0.25">
      <c r="B69" s="8" t="s">
        <v>67</v>
      </c>
      <c r="C69" s="9">
        <v>0</v>
      </c>
    </row>
    <row r="70" spans="2:3" ht="15" customHeight="1" x14ac:dyDescent="0.25">
      <c r="B70" s="8" t="s">
        <v>68</v>
      </c>
      <c r="C70" s="9">
        <v>7555000</v>
      </c>
    </row>
    <row r="71" spans="2:3" ht="15" hidden="1" customHeight="1" x14ac:dyDescent="0.25">
      <c r="B71" s="8" t="s">
        <v>69</v>
      </c>
      <c r="C71" s="9">
        <v>0</v>
      </c>
    </row>
    <row r="72" spans="2:3" ht="15" hidden="1" customHeight="1" x14ac:dyDescent="0.25">
      <c r="B72" s="8"/>
      <c r="C72" s="9"/>
    </row>
    <row r="73" spans="2:3" ht="15" hidden="1" customHeight="1" x14ac:dyDescent="0.25">
      <c r="B73" s="6" t="s">
        <v>70</v>
      </c>
      <c r="C73" s="7">
        <f>SUM(C74:C77)</f>
        <v>0</v>
      </c>
    </row>
    <row r="74" spans="2:3" ht="15" hidden="1" customHeight="1" x14ac:dyDescent="0.25">
      <c r="B74" s="8" t="s">
        <v>105</v>
      </c>
      <c r="C74" s="9">
        <v>0</v>
      </c>
    </row>
    <row r="75" spans="2:3" ht="15" hidden="1" customHeight="1" x14ac:dyDescent="0.25">
      <c r="B75" s="8" t="s">
        <v>106</v>
      </c>
      <c r="C75" s="9">
        <v>0</v>
      </c>
    </row>
    <row r="76" spans="2:3" ht="15" hidden="1" customHeight="1" x14ac:dyDescent="0.25">
      <c r="B76" s="8" t="s">
        <v>107</v>
      </c>
      <c r="C76" s="9">
        <v>0</v>
      </c>
    </row>
    <row r="77" spans="2:3" ht="15" hidden="1" customHeight="1" x14ac:dyDescent="0.25">
      <c r="B77" s="8" t="s">
        <v>78</v>
      </c>
      <c r="C77" s="9">
        <v>0</v>
      </c>
    </row>
    <row r="78" spans="2:3" ht="14.25" hidden="1" customHeight="1" x14ac:dyDescent="0.25">
      <c r="B78" s="8"/>
      <c r="C78" s="9">
        <v>0</v>
      </c>
    </row>
    <row r="79" spans="2:3" ht="15" hidden="1" customHeight="1" x14ac:dyDescent="0.25">
      <c r="B79" s="6" t="s">
        <v>71</v>
      </c>
      <c r="C79" s="7">
        <f>SUM(C80:C81)</f>
        <v>0</v>
      </c>
    </row>
    <row r="80" spans="2:3" ht="15" hidden="1" customHeight="1" x14ac:dyDescent="0.25">
      <c r="B80" s="8" t="s">
        <v>72</v>
      </c>
      <c r="C80" s="9">
        <v>0</v>
      </c>
    </row>
    <row r="81" spans="2:3" ht="15" hidden="1" customHeight="1" x14ac:dyDescent="0.25">
      <c r="B81" s="8" t="s">
        <v>73</v>
      </c>
      <c r="C81" s="9">
        <v>0</v>
      </c>
    </row>
    <row r="82" spans="2:3" ht="15" hidden="1" customHeight="1" x14ac:dyDescent="0.25">
      <c r="B82" s="8"/>
      <c r="C82" s="9"/>
    </row>
    <row r="83" spans="2:3" ht="15" hidden="1" customHeight="1" x14ac:dyDescent="0.25">
      <c r="B83" s="6" t="s">
        <v>74</v>
      </c>
      <c r="C83" s="7">
        <f>SUM(C84:C86)</f>
        <v>0</v>
      </c>
    </row>
    <row r="84" spans="2:3" ht="15" hidden="1" customHeight="1" x14ac:dyDescent="0.25">
      <c r="B84" s="8" t="s">
        <v>75</v>
      </c>
      <c r="C84" s="9">
        <v>0</v>
      </c>
    </row>
    <row r="85" spans="2:3" ht="15" hidden="1" customHeight="1" x14ac:dyDescent="0.25">
      <c r="B85" s="8" t="s">
        <v>76</v>
      </c>
      <c r="C85" s="9">
        <v>0</v>
      </c>
    </row>
    <row r="86" spans="2:3" ht="15.75" hidden="1" customHeight="1" x14ac:dyDescent="0.25">
      <c r="B86" s="8" t="s">
        <v>77</v>
      </c>
      <c r="C86" s="9">
        <v>0</v>
      </c>
    </row>
    <row r="87" spans="2:3" ht="5.0999999999999996" customHeight="1" x14ac:dyDescent="0.25">
      <c r="B87" s="8"/>
      <c r="C87" s="9"/>
    </row>
    <row r="88" spans="2:3" ht="15.6" customHeight="1" x14ac:dyDescent="0.25">
      <c r="B88" s="26" t="s">
        <v>100</v>
      </c>
      <c r="C88" s="27">
        <f>+C15+C22+C33+C44+C53+C62+C73+C79+C83</f>
        <v>188512718</v>
      </c>
    </row>
    <row r="89" spans="2:3" ht="19.5" hidden="1" customHeight="1" x14ac:dyDescent="0.25">
      <c r="B89" s="21" t="s">
        <v>79</v>
      </c>
      <c r="C89" s="22"/>
    </row>
    <row r="90" spans="2:3" ht="15.6" hidden="1" customHeight="1" x14ac:dyDescent="0.25">
      <c r="B90" s="6" t="s">
        <v>80</v>
      </c>
      <c r="C90" s="7">
        <f>SUM(C91:C92)</f>
        <v>0</v>
      </c>
    </row>
    <row r="91" spans="2:3" ht="15.6" hidden="1" customHeight="1" x14ac:dyDescent="0.25">
      <c r="B91" s="8" t="s">
        <v>81</v>
      </c>
      <c r="C91" s="9">
        <v>0</v>
      </c>
    </row>
    <row r="92" spans="2:3" ht="15.6" hidden="1" customHeight="1" x14ac:dyDescent="0.25">
      <c r="B92" s="8" t="s">
        <v>82</v>
      </c>
      <c r="C92" s="9">
        <v>0</v>
      </c>
    </row>
    <row r="93" spans="2:3" ht="14.25" hidden="1" customHeight="1" x14ac:dyDescent="0.25">
      <c r="B93" s="8"/>
      <c r="C93" s="9">
        <v>0</v>
      </c>
    </row>
    <row r="94" spans="2:3" ht="15.6" hidden="1" customHeight="1" x14ac:dyDescent="0.25">
      <c r="B94" s="6" t="s">
        <v>83</v>
      </c>
      <c r="C94" s="7">
        <f>SUM(C95:C96)</f>
        <v>0</v>
      </c>
    </row>
    <row r="95" spans="2:3" ht="15.6" hidden="1" customHeight="1" x14ac:dyDescent="0.25">
      <c r="B95" s="8" t="s">
        <v>84</v>
      </c>
      <c r="C95" s="9">
        <v>0</v>
      </c>
    </row>
    <row r="96" spans="2:3" ht="15.6" hidden="1" customHeight="1" x14ac:dyDescent="0.25">
      <c r="B96" s="8" t="s">
        <v>85</v>
      </c>
      <c r="C96" s="9">
        <v>0</v>
      </c>
    </row>
    <row r="97" spans="2:3" ht="15" hidden="1" customHeight="1" x14ac:dyDescent="0.25">
      <c r="B97" s="8"/>
      <c r="C97" s="9"/>
    </row>
    <row r="98" spans="2:3" ht="15.6" hidden="1" customHeight="1" x14ac:dyDescent="0.25">
      <c r="B98" s="6" t="s">
        <v>86</v>
      </c>
      <c r="C98" s="7">
        <f>SUM(C99)</f>
        <v>0</v>
      </c>
    </row>
    <row r="99" spans="2:3" ht="18" hidden="1" customHeight="1" x14ac:dyDescent="0.25">
      <c r="B99" s="8" t="s">
        <v>87</v>
      </c>
      <c r="C99" s="9">
        <v>0</v>
      </c>
    </row>
    <row r="100" spans="2:3" ht="15.75" customHeight="1" x14ac:dyDescent="0.25">
      <c r="B100" s="8"/>
      <c r="C100" s="9"/>
    </row>
    <row r="101" spans="2:3" ht="15.6" customHeight="1" x14ac:dyDescent="0.25">
      <c r="B101" s="10" t="s">
        <v>88</v>
      </c>
      <c r="C101" s="11">
        <v>0</v>
      </c>
    </row>
    <row r="102" spans="2:3" ht="12.75" customHeight="1" x14ac:dyDescent="0.25">
      <c r="B102" s="8"/>
      <c r="C102" s="9"/>
    </row>
    <row r="103" spans="2:3" ht="20.25" customHeight="1" x14ac:dyDescent="0.25">
      <c r="B103" s="16" t="s">
        <v>89</v>
      </c>
      <c r="C103" s="44">
        <f>+C101+C88</f>
        <v>188512718</v>
      </c>
    </row>
    <row r="104" spans="2:3" ht="7.5" customHeight="1" x14ac:dyDescent="0.25">
      <c r="B104" s="4"/>
      <c r="C104" s="3"/>
    </row>
    <row r="105" spans="2:3" ht="15" customHeight="1" x14ac:dyDescent="0.25">
      <c r="B105" s="1" t="s">
        <v>90</v>
      </c>
      <c r="C105" s="3"/>
    </row>
    <row r="106" spans="2:3" ht="15" customHeight="1" x14ac:dyDescent="0.25">
      <c r="B106" s="13" t="s">
        <v>91</v>
      </c>
      <c r="C106" s="3"/>
    </row>
    <row r="107" spans="2:3" ht="15" customHeight="1" x14ac:dyDescent="0.25">
      <c r="B107" s="13" t="s">
        <v>92</v>
      </c>
      <c r="C107" s="3"/>
    </row>
    <row r="108" spans="2:3" ht="15" customHeight="1" x14ac:dyDescent="0.25">
      <c r="B108" s="13" t="s">
        <v>93</v>
      </c>
      <c r="C108" s="3"/>
    </row>
    <row r="109" spans="2:3" ht="15" customHeight="1" x14ac:dyDescent="0.25">
      <c r="B109" s="13" t="s">
        <v>94</v>
      </c>
      <c r="C109" s="3"/>
    </row>
    <row r="110" spans="2:3" ht="15" customHeight="1" x14ac:dyDescent="0.25">
      <c r="B110" s="13" t="s">
        <v>95</v>
      </c>
      <c r="C110" s="3"/>
    </row>
    <row r="111" spans="2:3" ht="15" customHeight="1" x14ac:dyDescent="0.25">
      <c r="B111" s="5"/>
      <c r="C111" s="3"/>
    </row>
    <row r="112" spans="2:3" ht="15.6" customHeight="1" x14ac:dyDescent="0.25">
      <c r="B112" s="30" t="s">
        <v>115</v>
      </c>
      <c r="C112" s="32"/>
    </row>
    <row r="113" spans="2:4" ht="15.6" customHeight="1" x14ac:dyDescent="0.25">
      <c r="B113" s="4"/>
      <c r="C113" s="25"/>
    </row>
    <row r="114" spans="2:4" ht="15.75" customHeight="1" x14ac:dyDescent="0.25">
      <c r="B114" s="4" t="s">
        <v>118</v>
      </c>
      <c r="C114" s="4"/>
      <c r="D114" s="40"/>
    </row>
    <row r="115" spans="2:4" ht="13.5" customHeight="1" x14ac:dyDescent="0.25">
      <c r="B115" s="31" t="s">
        <v>119</v>
      </c>
      <c r="C115" s="29"/>
      <c r="D115" s="40"/>
    </row>
    <row r="116" spans="2:4" ht="15.6" customHeight="1" x14ac:dyDescent="0.25">
      <c r="B116" s="31" t="s">
        <v>120</v>
      </c>
      <c r="C116" s="31"/>
      <c r="D116" s="40"/>
    </row>
    <row r="117" spans="2:4" ht="15.6" customHeight="1" x14ac:dyDescent="0.25">
      <c r="B117" s="39"/>
      <c r="C117" s="39"/>
      <c r="D117" s="40"/>
    </row>
    <row r="118" spans="2:4" ht="15.6" customHeight="1" x14ac:dyDescent="0.25">
      <c r="B118" s="32"/>
      <c r="C118" s="32"/>
    </row>
    <row r="119" spans="2:4" ht="13.5" customHeight="1" x14ac:dyDescent="0.25">
      <c r="B119" s="4"/>
    </row>
    <row r="120" spans="2:4" ht="12" customHeight="1" x14ac:dyDescent="0.25">
      <c r="B120" s="39" t="s">
        <v>99</v>
      </c>
      <c r="C120" s="39"/>
    </row>
    <row r="121" spans="2:4" ht="12" customHeight="1" x14ac:dyDescent="0.25">
      <c r="B121" s="32"/>
      <c r="C121" s="32"/>
    </row>
    <row r="122" spans="2:4" ht="16.5" customHeight="1" x14ac:dyDescent="0.25">
      <c r="B122" s="4" t="s">
        <v>114</v>
      </c>
      <c r="C122" s="3"/>
    </row>
    <row r="123" spans="2:4" ht="15.6" customHeight="1" x14ac:dyDescent="0.25">
      <c r="B123" s="29" t="s">
        <v>116</v>
      </c>
      <c r="C123" s="3"/>
    </row>
    <row r="124" spans="2:4" x14ac:dyDescent="0.25">
      <c r="B124" s="29" t="s">
        <v>117</v>
      </c>
    </row>
  </sheetData>
  <mergeCells count="11">
    <mergeCell ref="B120:C120"/>
    <mergeCell ref="D114:D117"/>
    <mergeCell ref="B117:C117"/>
    <mergeCell ref="B4:C4"/>
    <mergeCell ref="B9:C9"/>
    <mergeCell ref="B10:C10"/>
    <mergeCell ref="B11:C11"/>
    <mergeCell ref="B5:C5"/>
    <mergeCell ref="B7:C7"/>
    <mergeCell ref="B8:C8"/>
    <mergeCell ref="B6:C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</oddFooter>
  </headerFooter>
  <rowBreaks count="1" manualBreakCount="1">
    <brk id="45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Fin.'!Print_Area</vt:lpstr>
      <vt:lpstr>'Ejecucion Gastos y Aplic. Fin.'!Print_Titles</vt:lpstr>
      <vt:lpstr>'Ejecucion Gastos y Aplic. Fin..'!Print_Titles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2020-02-05T16:22:23Z</cp:lastPrinted>
  <dcterms:created xsi:type="dcterms:W3CDTF">2018-09-05T18:07:27Z</dcterms:created>
  <dcterms:modified xsi:type="dcterms:W3CDTF">2020-02-05T16:22:40Z</dcterms:modified>
</cp:coreProperties>
</file>