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 Presupuesto\01 Presupuestos Aprobado del Año\DGPLT\2019\"/>
    </mc:Choice>
  </mc:AlternateContent>
  <xr:revisionPtr revIDLastSave="0" documentId="13_ncr:1_{40B1D008-F626-4E24-A5DD-62D0D0BD739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Ejecucion Gastos y Aplic. Fin." sheetId="1" r:id="rId1"/>
  </sheets>
  <definedNames>
    <definedName name="_xlnm.Print_Area" localSheetId="0">'Ejecucion Gastos y Aplic. Fin.'!$A$1:$C$124</definedName>
    <definedName name="_xlnm.Print_Titles" localSheetId="0">'Ejecucion Gastos y Aplic. Fin.'!$4:$13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22" i="1" l="1"/>
  <c r="C98" i="1" l="1"/>
  <c r="B98" i="1"/>
  <c r="C94" i="1"/>
  <c r="B94" i="1"/>
  <c r="B90" i="1"/>
  <c r="C90" i="1"/>
  <c r="C83" i="1"/>
  <c r="B83" i="1"/>
  <c r="C79" i="1"/>
  <c r="B79" i="1"/>
  <c r="C73" i="1"/>
  <c r="B73" i="1"/>
  <c r="B62" i="1"/>
  <c r="C62" i="1"/>
  <c r="C53" i="1"/>
  <c r="B53" i="1"/>
  <c r="B44" i="1"/>
  <c r="C44" i="1"/>
  <c r="C33" i="1"/>
  <c r="B33" i="1"/>
  <c r="C22" i="1"/>
  <c r="C15" i="1"/>
  <c r="C88" i="1" l="1"/>
  <c r="C101" i="1"/>
  <c r="B101" i="1"/>
  <c r="B88" i="1"/>
  <c r="B103" i="1" l="1"/>
  <c r="C103" i="1"/>
</calcChain>
</file>

<file path=xl/sharedStrings.xml><?xml version="1.0" encoding="utf-8"?>
<sst xmlns="http://schemas.openxmlformats.org/spreadsheetml/2006/main" count="101" uniqueCount="101">
  <si>
    <t>MINISTERIO DE HACIENDA</t>
  </si>
  <si>
    <t>Ejecución de Gastos y Aplicaciones Financieras</t>
  </si>
  <si>
    <t>En RD$</t>
  </si>
  <si>
    <t>Detalle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</si>
  <si>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</si>
  <si>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</si>
  <si>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</si>
  <si>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</si>
  <si>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</si>
  <si>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</si>
  <si>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</si>
  <si>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</si>
  <si>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</si>
  <si>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</si>
  <si>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</si>
  <si>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</si>
  <si>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</si>
  <si>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</si>
  <si>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</si>
  <si>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</si>
  <si>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</si>
  <si>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</si>
  <si>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</si>
  <si>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</si>
  <si>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</si>
  <si>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</si>
  <si>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</si>
  <si>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</si>
  <si>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</si>
  <si>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</si>
  <si>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</si>
  <si>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</si>
  <si>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</si>
  <si>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</si>
  <si>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</si>
  <si>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</si>
  <si>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</si>
  <si>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</si>
  <si>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</si>
  <si>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</si>
  <si>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</si>
  <si>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</si>
  <si>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</si>
  <si>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</si>
  <si>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</si>
  <si>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</si>
  <si>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</si>
  <si>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</si>
  <si>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</si>
  <si>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</si>
  <si>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</si>
  <si>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</si>
  <si>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</si>
  <si>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</si>
  <si>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</si>
  <si>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</si>
  <si>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</si>
  <si>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</si>
  <si>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</si>
  <si>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</si>
  <si>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</si>
  <si>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</si>
  <si>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</si>
  <si>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</si>
  <si>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</si>
  <si>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</si>
  <si>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</si>
  <si>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</si>
  <si>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</si>
  <si>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</si>
  <si>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</si>
  <si>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</si>
  <si>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</si>
  <si>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</si>
  <si>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</si>
  <si>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</si>
  <si>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</si>
  <si>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</si>
  <si>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</si>
  <si>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</si>
  <si>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</si>
  <si>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</si>
  <si>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 ________________________________________</t>
  </si>
  <si>
    <t>TOTAL GASTOS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</si>
  <si>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</si>
  <si>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</si>
  <si>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</si>
  <si>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</si>
  <si>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</si>
  <si>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</si>
  <si>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</si>
  <si>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</si>
  <si>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</si>
  <si>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</si>
  <si>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</si>
  <si>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</si>
  <si>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</si>
  <si>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AÑO 2019</t>
  </si>
  <si>
    <t>DIRECION GENERAL DE POLITICA Y LEGISLACION TRIBUTARIA</t>
  </si>
  <si>
    <t>Presupuesto INICIAL</t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</si>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</sst>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/>
    <xf numFmtId="4" fontId="3" fillId="0" borderId="2" xfId="0" applyNumberFormat="1" applyFont="1" applyBorder="1"/>
    <xf numFmtId="0" fontId="6" fillId="0" borderId="2" xfId="0" applyFont="1" applyBorder="1"/>
    <xf numFmtId="4" fontId="4" fillId="0" borderId="2" xfId="0" applyNumberFormat="1" applyFont="1" applyBorder="1"/>
    <xf numFmtId="0" fontId="2" fillId="3" borderId="2" xfId="0" applyFont="1" applyFill="1" applyBorder="1"/>
    <xf numFmtId="4" fontId="3" fillId="3" borderId="2" xfId="0" applyNumberFormat="1" applyFont="1" applyFill="1" applyBorder="1"/>
    <xf numFmtId="4" fontId="0" fillId="0" borderId="0" xfId="0" applyNumberFormat="1" applyFont="1"/>
    <xf numFmtId="0" fontId="4" fillId="0" borderId="0" xfId="0" applyFont="1" applyAlignment="1">
      <alignment horizontal="left"/>
    </xf>
    <xf numFmtId="0" fontId="6" fillId="0" borderId="3" xfId="0" applyFont="1" applyBorder="1"/>
    <xf numFmtId="4" fontId="4" fillId="0" borderId="3" xfId="0" applyNumberFormat="1" applyFont="1" applyBorder="1"/>
    <xf numFmtId="0" fontId="1" fillId="4" borderId="3" xfId="0" applyFont="1" applyFill="1" applyBorder="1"/>
    <xf numFmtId="4" fontId="7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/>
    <xf numFmtId="0" fontId="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Border="1"/>
    <xf numFmtId="0" fontId="6" fillId="0" borderId="6" xfId="0" applyFont="1" applyBorder="1"/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12</xdr:row>
      <xdr:rowOff>9525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2962274</xdr:colOff>
      <xdr:row>0</xdr:row>
      <xdr:rowOff>28575</xdr:rowOff>
    </xdr:from>
    <xdr:to>
      <xdr:col>0</xdr:col>
      <xdr:colOff>3714749</xdr:colOff>
      <xdr:row>3</xdr:row>
      <xdr:rowOff>66675</xdr:rowOff>
    </xdr:to>
    <xdr:pic>
      <xdr:nvPicPr>
        <xdr:cNvPr id="19" name="18 Imagen" descr="Ministerio de Hacien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4" y="28575"/>
          <a:ext cx="752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24"/>
  <sheetViews>
    <sheetView tabSelected="1" zoomScaleNormal="100" workbookViewId="0">
      <selection activeCell="E6" sqref="E6"/>
    </sheetView>
  </sheetViews>
  <sheetFormatPr defaultColWidth="11.42578125" defaultRowHeight="15" x14ac:dyDescent="0.25"/>
  <cols>
    <col min="1" max="1" width="68.140625" customWidth="1"/>
    <col min="2" max="2" width="18.42578125" customWidth="1"/>
    <col min="3" max="3" width="19.42578125" customWidth="1"/>
  </cols>
  <sheetData>
    <row r="3" spans="1:3" hidden="1" x14ac:dyDescent="0.25"/>
    <row r="4" spans="1:3" ht="18.75" customHeight="1" x14ac:dyDescent="0.25">
      <c r="A4" s="27" t="s">
        <v>0</v>
      </c>
      <c r="B4" s="27"/>
      <c r="C4" s="27"/>
    </row>
    <row r="5" spans="1:3" ht="18.75" customHeight="1" x14ac:dyDescent="0.25">
      <c r="A5" s="30" t="s">
        <v>94</v>
      </c>
      <c r="B5" s="30"/>
      <c r="C5" s="30"/>
    </row>
    <row r="6" spans="1:3" ht="18.75" customHeight="1" x14ac:dyDescent="0.25">
      <c r="A6" s="30" t="s">
        <v>95</v>
      </c>
      <c r="B6" s="30"/>
      <c r="C6" s="30"/>
    </row>
    <row r="7" spans="1:3" x14ac:dyDescent="0.25">
      <c r="A7" s="28" t="s">
        <v>96</v>
      </c>
      <c r="B7" s="28"/>
      <c r="C7" s="28"/>
    </row>
    <row r="8" spans="1:3" x14ac:dyDescent="0.25">
      <c r="A8" s="30" t="s">
        <v>98</v>
      </c>
      <c r="B8" s="30"/>
      <c r="C8" s="30"/>
    </row>
    <row r="9" spans="1:3" x14ac:dyDescent="0.25">
      <c r="A9" s="29" t="s">
        <v>1</v>
      </c>
      <c r="B9" s="29"/>
      <c r="C9" s="29"/>
    </row>
    <row r="10" spans="1:3" x14ac:dyDescent="0.25">
      <c r="A10" s="29" t="s">
        <v>97</v>
      </c>
      <c r="B10" s="29"/>
      <c r="C10" s="29"/>
    </row>
    <row r="11" spans="1:3" x14ac:dyDescent="0.25">
      <c r="A11" s="29" t="s">
        <v>2</v>
      </c>
      <c r="B11" s="29"/>
      <c r="C11" s="29"/>
    </row>
    <row r="12" spans="1:3" ht="8.25" customHeight="1" x14ac:dyDescent="0.25"/>
    <row r="13" spans="1:3" ht="41.25" customHeight="1" x14ac:dyDescent="0.25">
      <c r="A13" s="17" t="s">
        <v>3</v>
      </c>
      <c r="B13" s="17" t="s">
        <v>99</v>
      </c>
      <c r="C13" s="17" t="s">
        <v>100</v>
      </c>
    </row>
    <row r="14" spans="1:3" ht="21" customHeight="1" x14ac:dyDescent="0.25">
      <c r="A14" s="18" t="s">
        <v>4</v>
      </c>
      <c r="B14" s="19"/>
      <c r="C14" s="19"/>
    </row>
    <row r="15" spans="1:3" ht="15" customHeight="1" x14ac:dyDescent="0.25">
      <c r="A15" s="5" t="s">
        <v>19</v>
      </c>
      <c r="B15" s="6">
        <f>SUM(B16:B20)</f>
        <v>94595755</v>
      </c>
      <c r="C15" s="6">
        <f t="shared" ref="C15" si="0">SUM(C16:C20)</f>
        <v>98536086.420000002</v>
      </c>
    </row>
    <row r="16" spans="1:3" ht="15" customHeight="1" x14ac:dyDescent="0.25">
      <c r="A16" s="7" t="s">
        <v>5</v>
      </c>
      <c r="B16" s="8">
        <v>61201834</v>
      </c>
      <c r="C16" s="8">
        <v>62256520.920000002</v>
      </c>
    </row>
    <row r="17" spans="1:3" ht="15" customHeight="1" x14ac:dyDescent="0.25">
      <c r="A17" s="7" t="s">
        <v>6</v>
      </c>
      <c r="B17" s="8">
        <v>19297419</v>
      </c>
      <c r="C17" s="8">
        <v>26175253</v>
      </c>
    </row>
    <row r="18" spans="1:3" ht="15" customHeight="1" x14ac:dyDescent="0.25">
      <c r="A18" s="7" t="s">
        <v>7</v>
      </c>
      <c r="B18" s="8"/>
      <c r="C18" s="8">
        <v>0</v>
      </c>
    </row>
    <row r="19" spans="1:3" ht="15" customHeight="1" x14ac:dyDescent="0.25">
      <c r="A19" s="7" t="s">
        <v>8</v>
      </c>
      <c r="B19" s="8">
        <v>5907834</v>
      </c>
      <c r="C19" s="8">
        <v>1450000</v>
      </c>
    </row>
    <row r="20" spans="1:3" ht="15" customHeight="1" x14ac:dyDescent="0.25">
      <c r="A20" s="7" t="s">
        <v>9</v>
      </c>
      <c r="B20" s="8">
        <v>8188668</v>
      </c>
      <c r="C20" s="8">
        <v>8654312.5</v>
      </c>
    </row>
    <row r="21" spans="1:3" ht="18" customHeight="1" x14ac:dyDescent="0.25">
      <c r="A21" s="7"/>
      <c r="B21" s="24"/>
      <c r="C21" s="8"/>
    </row>
    <row r="22" spans="1:3" ht="15" customHeight="1" x14ac:dyDescent="0.25">
      <c r="A22" s="5" t="s">
        <v>20</v>
      </c>
      <c r="B22" s="6">
        <f>SUM(B23:B31)</f>
        <v>14246026</v>
      </c>
      <c r="C22" s="6">
        <f t="shared" ref="C22" si="1">SUM(C23:C31)</f>
        <v>12675183.58</v>
      </c>
    </row>
    <row r="23" spans="1:3" ht="15" customHeight="1" x14ac:dyDescent="0.25">
      <c r="A23" s="7" t="s">
        <v>10</v>
      </c>
      <c r="B23" s="8">
        <v>510000</v>
      </c>
      <c r="C23" s="8">
        <v>450000</v>
      </c>
    </row>
    <row r="24" spans="1:3" ht="15" customHeight="1" x14ac:dyDescent="0.25">
      <c r="A24" s="7" t="s">
        <v>11</v>
      </c>
      <c r="B24" s="8">
        <v>300000</v>
      </c>
      <c r="C24" s="8">
        <v>21035.58</v>
      </c>
    </row>
    <row r="25" spans="1:3" ht="15" customHeight="1" x14ac:dyDescent="0.25">
      <c r="A25" s="7" t="s">
        <v>12</v>
      </c>
      <c r="B25" s="8">
        <v>1700000</v>
      </c>
      <c r="C25" s="8">
        <v>1850000</v>
      </c>
    </row>
    <row r="26" spans="1:3" ht="15" customHeight="1" x14ac:dyDescent="0.25">
      <c r="A26" s="7" t="s">
        <v>13</v>
      </c>
      <c r="B26" s="8">
        <v>1060000</v>
      </c>
      <c r="C26" s="8">
        <v>2210000</v>
      </c>
    </row>
    <row r="27" spans="1:3" ht="15" customHeight="1" x14ac:dyDescent="0.25">
      <c r="A27" s="7" t="s">
        <v>14</v>
      </c>
      <c r="B27" s="8">
        <v>1000000</v>
      </c>
      <c r="C27" s="8">
        <v>524000</v>
      </c>
    </row>
    <row r="28" spans="1:3" ht="15" customHeight="1" x14ac:dyDescent="0.25">
      <c r="A28" s="7" t="s">
        <v>15</v>
      </c>
      <c r="B28" s="8">
        <v>2500000</v>
      </c>
      <c r="C28" s="8">
        <v>2655000</v>
      </c>
    </row>
    <row r="29" spans="1:3" ht="15" customHeight="1" x14ac:dyDescent="0.25">
      <c r="A29" s="7" t="s">
        <v>16</v>
      </c>
      <c r="B29" s="8">
        <v>450000</v>
      </c>
      <c r="C29" s="8">
        <v>200000</v>
      </c>
    </row>
    <row r="30" spans="1:3" ht="15" customHeight="1" x14ac:dyDescent="0.25">
      <c r="A30" s="7" t="s">
        <v>17</v>
      </c>
      <c r="B30" s="8">
        <v>6726026</v>
      </c>
      <c r="C30" s="8">
        <v>4270148</v>
      </c>
    </row>
    <row r="31" spans="1:3" ht="15" customHeight="1" x14ac:dyDescent="0.25">
      <c r="A31" s="7" t="s">
        <v>18</v>
      </c>
      <c r="B31" s="8">
        <v>0</v>
      </c>
      <c r="C31" s="8">
        <v>495000</v>
      </c>
    </row>
    <row r="32" spans="1:3" ht="18" customHeight="1" x14ac:dyDescent="0.25">
      <c r="A32" s="7"/>
      <c r="B32" s="8"/>
      <c r="C32" s="8"/>
    </row>
    <row r="33" spans="1:3" ht="15" customHeight="1" x14ac:dyDescent="0.25">
      <c r="A33" s="5" t="s">
        <v>21</v>
      </c>
      <c r="B33" s="6">
        <f>SUM(B34:B42)</f>
        <v>14710000</v>
      </c>
      <c r="C33" s="6">
        <f t="shared" ref="C33" si="2">SUM(C34:C42)</f>
        <v>8830000</v>
      </c>
    </row>
    <row r="34" spans="1:3" ht="15" customHeight="1" x14ac:dyDescent="0.25">
      <c r="A34" s="7" t="s">
        <v>23</v>
      </c>
      <c r="B34" s="8">
        <v>2050000</v>
      </c>
      <c r="C34" s="8">
        <v>850000</v>
      </c>
    </row>
    <row r="35" spans="1:3" ht="15" customHeight="1" x14ac:dyDescent="0.25">
      <c r="A35" s="7" t="s">
        <v>24</v>
      </c>
      <c r="B35" s="8">
        <v>1000000</v>
      </c>
      <c r="C35" s="8">
        <v>200000</v>
      </c>
    </row>
    <row r="36" spans="1:3" ht="15" customHeight="1" x14ac:dyDescent="0.25">
      <c r="A36" s="7" t="s">
        <v>25</v>
      </c>
      <c r="B36" s="8">
        <v>600000</v>
      </c>
      <c r="C36" s="8">
        <v>500000</v>
      </c>
    </row>
    <row r="37" spans="1:3" ht="15" customHeight="1" x14ac:dyDescent="0.25">
      <c r="A37" s="7" t="s">
        <v>26</v>
      </c>
      <c r="B37" s="8">
        <v>0</v>
      </c>
      <c r="C37" s="8">
        <v>0</v>
      </c>
    </row>
    <row r="38" spans="1:3" ht="15" customHeight="1" x14ac:dyDescent="0.25">
      <c r="A38" s="7" t="s">
        <v>27</v>
      </c>
      <c r="B38" s="8">
        <v>150000</v>
      </c>
      <c r="C38" s="8">
        <v>70000</v>
      </c>
    </row>
    <row r="39" spans="1:3" ht="15" customHeight="1" x14ac:dyDescent="0.25">
      <c r="A39" s="7" t="s">
        <v>28</v>
      </c>
      <c r="B39" s="8">
        <v>180000</v>
      </c>
      <c r="C39" s="8">
        <v>530000</v>
      </c>
    </row>
    <row r="40" spans="1:3" ht="15" customHeight="1" x14ac:dyDescent="0.25">
      <c r="A40" s="7" t="s">
        <v>29</v>
      </c>
      <c r="B40" s="8">
        <v>2500000</v>
      </c>
      <c r="C40" s="8">
        <v>2510000</v>
      </c>
    </row>
    <row r="41" spans="1:3" ht="15" customHeight="1" x14ac:dyDescent="0.25">
      <c r="A41" s="7" t="s">
        <v>30</v>
      </c>
      <c r="B41" s="8">
        <v>0</v>
      </c>
      <c r="C41" s="8">
        <v>0</v>
      </c>
    </row>
    <row r="42" spans="1:3" ht="15" customHeight="1" x14ac:dyDescent="0.25">
      <c r="A42" s="7" t="s">
        <v>31</v>
      </c>
      <c r="B42" s="8">
        <v>8230000</v>
      </c>
      <c r="C42" s="8">
        <v>4170000</v>
      </c>
    </row>
    <row r="43" spans="1:3" ht="16.5" customHeight="1" x14ac:dyDescent="0.25">
      <c r="A43" s="7" t="s">
        <v>22</v>
      </c>
      <c r="B43" s="8"/>
      <c r="C43" s="8"/>
    </row>
    <row r="44" spans="1:3" ht="15" customHeight="1" x14ac:dyDescent="0.25">
      <c r="A44" s="5" t="s">
        <v>32</v>
      </c>
      <c r="B44" s="6">
        <f>SUM(B45:B51)</f>
        <v>700000</v>
      </c>
      <c r="C44" s="6">
        <f t="shared" ref="C44" si="3">SUM(C45:C51)</f>
        <v>530000</v>
      </c>
    </row>
    <row r="45" spans="1:3" ht="15" customHeight="1" x14ac:dyDescent="0.25">
      <c r="A45" s="7" t="s">
        <v>33</v>
      </c>
      <c r="B45" s="8">
        <v>700000</v>
      </c>
      <c r="C45" s="8">
        <v>530000</v>
      </c>
    </row>
    <row r="46" spans="1:3" ht="15" hidden="1" customHeight="1" x14ac:dyDescent="0.25">
      <c r="A46" s="7" t="s">
        <v>84</v>
      </c>
      <c r="B46" s="8"/>
      <c r="C46" s="8">
        <v>0</v>
      </c>
    </row>
    <row r="47" spans="1:3" ht="15" hidden="1" customHeight="1" x14ac:dyDescent="0.25">
      <c r="A47" s="7" t="s">
        <v>34</v>
      </c>
      <c r="B47" s="8">
        <v>0</v>
      </c>
      <c r="C47" s="8">
        <v>0</v>
      </c>
    </row>
    <row r="48" spans="1:3" ht="15" hidden="1" customHeight="1" x14ac:dyDescent="0.25">
      <c r="A48" s="7" t="s">
        <v>35</v>
      </c>
      <c r="B48" s="8"/>
      <c r="C48" s="8">
        <v>0</v>
      </c>
    </row>
    <row r="49" spans="1:3" ht="15" hidden="1" customHeight="1" x14ac:dyDescent="0.25">
      <c r="A49" s="25" t="s">
        <v>36</v>
      </c>
      <c r="B49" s="8"/>
      <c r="C49" s="8">
        <v>0</v>
      </c>
    </row>
    <row r="50" spans="1:3" ht="15" hidden="1" customHeight="1" x14ac:dyDescent="0.25">
      <c r="A50" s="7" t="s">
        <v>37</v>
      </c>
      <c r="B50" s="8"/>
      <c r="C50" s="8">
        <v>0</v>
      </c>
    </row>
    <row r="51" spans="1:3" ht="15" hidden="1" customHeight="1" x14ac:dyDescent="0.25">
      <c r="A51" s="7" t="s">
        <v>38</v>
      </c>
      <c r="B51" s="8">
        <v>0</v>
      </c>
      <c r="C51" s="8">
        <v>0</v>
      </c>
    </row>
    <row r="52" spans="1:3" ht="6" hidden="1" customHeight="1" x14ac:dyDescent="0.25">
      <c r="A52" s="7"/>
      <c r="B52" s="8"/>
      <c r="C52" s="8"/>
    </row>
    <row r="53" spans="1:3" ht="15" hidden="1" customHeight="1" x14ac:dyDescent="0.25">
      <c r="A53" s="5" t="s">
        <v>39</v>
      </c>
      <c r="B53" s="6">
        <f>SUM(B54:B60)</f>
        <v>0</v>
      </c>
      <c r="C53" s="6">
        <f t="shared" ref="C53" si="4">SUM(C54:C60)</f>
        <v>0</v>
      </c>
    </row>
    <row r="54" spans="1:3" ht="15" hidden="1" customHeight="1" x14ac:dyDescent="0.25">
      <c r="A54" s="7" t="s">
        <v>40</v>
      </c>
      <c r="B54" s="8">
        <v>0</v>
      </c>
      <c r="C54" s="8">
        <v>0</v>
      </c>
    </row>
    <row r="55" spans="1:3" ht="15" hidden="1" customHeight="1" x14ac:dyDescent="0.25">
      <c r="A55" s="13" t="s">
        <v>85</v>
      </c>
      <c r="B55" s="14"/>
      <c r="C55" s="8">
        <v>0</v>
      </c>
    </row>
    <row r="56" spans="1:3" ht="15" hidden="1" customHeight="1" x14ac:dyDescent="0.25">
      <c r="A56" s="7" t="s">
        <v>41</v>
      </c>
      <c r="B56" s="8">
        <v>0</v>
      </c>
      <c r="C56" s="8">
        <v>0</v>
      </c>
    </row>
    <row r="57" spans="1:3" ht="15" hidden="1" customHeight="1" x14ac:dyDescent="0.25">
      <c r="A57" s="7" t="s">
        <v>42</v>
      </c>
      <c r="B57" s="8">
        <v>0</v>
      </c>
      <c r="C57" s="8">
        <v>0</v>
      </c>
    </row>
    <row r="58" spans="1:3" ht="15" hidden="1" customHeight="1" x14ac:dyDescent="0.25">
      <c r="A58" s="7" t="s">
        <v>43</v>
      </c>
      <c r="B58" s="8"/>
      <c r="C58" s="8">
        <v>0</v>
      </c>
    </row>
    <row r="59" spans="1:3" ht="15" hidden="1" customHeight="1" x14ac:dyDescent="0.25">
      <c r="A59" s="7" t="s">
        <v>44</v>
      </c>
      <c r="B59" s="8">
        <v>0</v>
      </c>
      <c r="C59" s="8">
        <v>0</v>
      </c>
    </row>
    <row r="60" spans="1:3" ht="15" hidden="1" customHeight="1" x14ac:dyDescent="0.25">
      <c r="A60" s="7" t="s">
        <v>45</v>
      </c>
      <c r="B60" s="8">
        <v>0</v>
      </c>
      <c r="C60" s="8">
        <v>0</v>
      </c>
    </row>
    <row r="61" spans="1:3" ht="6" hidden="1" customHeight="1" x14ac:dyDescent="0.25">
      <c r="A61" s="7"/>
      <c r="B61" s="8"/>
      <c r="C61" s="8"/>
    </row>
    <row r="62" spans="1:3" ht="15" customHeight="1" x14ac:dyDescent="0.25">
      <c r="A62" s="5" t="s">
        <v>46</v>
      </c>
      <c r="B62" s="6">
        <f>SUM(B63:B71)</f>
        <v>1500000</v>
      </c>
      <c r="C62" s="6">
        <f t="shared" ref="C62" si="5">SUM(C63:C71)</f>
        <v>950000</v>
      </c>
    </row>
    <row r="63" spans="1:3" ht="15" customHeight="1" x14ac:dyDescent="0.25">
      <c r="A63" s="7" t="s">
        <v>47</v>
      </c>
      <c r="B63" s="8">
        <v>1500000</v>
      </c>
      <c r="C63" s="8">
        <v>920000</v>
      </c>
    </row>
    <row r="64" spans="1:3" ht="15" hidden="1" customHeight="1" x14ac:dyDescent="0.25">
      <c r="A64" s="7" t="s">
        <v>48</v>
      </c>
      <c r="B64" s="8">
        <v>0</v>
      </c>
      <c r="C64" s="8">
        <v>0</v>
      </c>
    </row>
    <row r="65" spans="1:3" ht="15" hidden="1" customHeight="1" x14ac:dyDescent="0.25">
      <c r="A65" s="7" t="s">
        <v>49</v>
      </c>
      <c r="B65" s="8">
        <v>0</v>
      </c>
      <c r="C65" s="8">
        <v>0</v>
      </c>
    </row>
    <row r="66" spans="1:3" ht="15" hidden="1" customHeight="1" x14ac:dyDescent="0.25">
      <c r="A66" s="7" t="s">
        <v>50</v>
      </c>
      <c r="B66" s="8"/>
      <c r="C66" s="8">
        <v>0</v>
      </c>
    </row>
    <row r="67" spans="1:3" ht="15" hidden="1" customHeight="1" x14ac:dyDescent="0.25">
      <c r="A67" s="7" t="s">
        <v>51</v>
      </c>
      <c r="B67" s="8">
        <v>0</v>
      </c>
      <c r="C67" s="8">
        <v>30000</v>
      </c>
    </row>
    <row r="68" spans="1:3" ht="15" hidden="1" customHeight="1" x14ac:dyDescent="0.25">
      <c r="A68" s="7" t="s">
        <v>52</v>
      </c>
      <c r="B68" s="8">
        <v>0</v>
      </c>
      <c r="C68" s="8">
        <v>0</v>
      </c>
    </row>
    <row r="69" spans="1:3" ht="15" hidden="1" customHeight="1" x14ac:dyDescent="0.25">
      <c r="A69" s="7" t="s">
        <v>53</v>
      </c>
      <c r="B69" s="8">
        <v>0</v>
      </c>
      <c r="C69" s="8">
        <v>0</v>
      </c>
    </row>
    <row r="70" spans="1:3" ht="15" hidden="1" customHeight="1" x14ac:dyDescent="0.25">
      <c r="A70" s="7" t="s">
        <v>54</v>
      </c>
      <c r="B70" s="8">
        <v>0</v>
      </c>
      <c r="C70" s="8">
        <v>0</v>
      </c>
    </row>
    <row r="71" spans="1:3" ht="15" hidden="1" customHeight="1" x14ac:dyDescent="0.25">
      <c r="A71" s="7" t="s">
        <v>55</v>
      </c>
      <c r="B71" s="8">
        <v>0</v>
      </c>
      <c r="C71" s="8">
        <v>0</v>
      </c>
    </row>
    <row r="72" spans="1:3" ht="6" hidden="1" customHeight="1" x14ac:dyDescent="0.25">
      <c r="A72" s="7"/>
      <c r="B72" s="8"/>
      <c r="C72" s="8"/>
    </row>
    <row r="73" spans="1:3" ht="15" hidden="1" customHeight="1" x14ac:dyDescent="0.25">
      <c r="A73" s="5" t="s">
        <v>56</v>
      </c>
      <c r="B73" s="6">
        <f>SUM(B74:B77)</f>
        <v>0</v>
      </c>
      <c r="C73" s="6">
        <f t="shared" ref="C73" si="6">SUM(C74:C77)</f>
        <v>0</v>
      </c>
    </row>
    <row r="74" spans="1:3" ht="15" hidden="1" customHeight="1" x14ac:dyDescent="0.25">
      <c r="A74" s="7" t="s">
        <v>86</v>
      </c>
      <c r="B74" s="8"/>
      <c r="C74" s="8">
        <v>0</v>
      </c>
    </row>
    <row r="75" spans="1:3" ht="15" hidden="1" customHeight="1" x14ac:dyDescent="0.25">
      <c r="A75" s="7" t="s">
        <v>87</v>
      </c>
      <c r="B75" s="8">
        <v>0</v>
      </c>
      <c r="C75" s="8">
        <v>0</v>
      </c>
    </row>
    <row r="76" spans="1:3" ht="15" hidden="1" customHeight="1" x14ac:dyDescent="0.25">
      <c r="A76" s="7" t="s">
        <v>88</v>
      </c>
      <c r="B76" s="8">
        <v>0</v>
      </c>
      <c r="C76" s="8">
        <v>0</v>
      </c>
    </row>
    <row r="77" spans="1:3" ht="15" hidden="1" customHeight="1" x14ac:dyDescent="0.25">
      <c r="A77" s="7" t="s">
        <v>64</v>
      </c>
      <c r="B77" s="8">
        <v>0</v>
      </c>
      <c r="C77" s="8">
        <v>0</v>
      </c>
    </row>
    <row r="78" spans="1:3" ht="6.75" hidden="1" customHeight="1" x14ac:dyDescent="0.25">
      <c r="A78" s="7"/>
      <c r="B78" s="8"/>
      <c r="C78" s="8"/>
    </row>
    <row r="79" spans="1:3" ht="15" hidden="1" customHeight="1" x14ac:dyDescent="0.25">
      <c r="A79" s="5" t="s">
        <v>57</v>
      </c>
      <c r="B79" s="6">
        <f>SUM(B80:B81)</f>
        <v>0</v>
      </c>
      <c r="C79" s="6">
        <f t="shared" ref="C79" si="7">SUM(C80:C81)</f>
        <v>0</v>
      </c>
    </row>
    <row r="80" spans="1:3" ht="15" hidden="1" customHeight="1" x14ac:dyDescent="0.25">
      <c r="A80" s="7" t="s">
        <v>58</v>
      </c>
      <c r="B80" s="8">
        <v>0</v>
      </c>
      <c r="C80" s="8">
        <v>0</v>
      </c>
    </row>
    <row r="81" spans="1:3" ht="15" hidden="1" customHeight="1" x14ac:dyDescent="0.25">
      <c r="A81" s="7" t="s">
        <v>59</v>
      </c>
      <c r="B81" s="8">
        <v>0</v>
      </c>
      <c r="C81" s="8">
        <v>0</v>
      </c>
    </row>
    <row r="82" spans="1:3" ht="6.75" hidden="1" customHeight="1" x14ac:dyDescent="0.25">
      <c r="A82" s="7"/>
      <c r="B82" s="8"/>
      <c r="C82" s="8"/>
    </row>
    <row r="83" spans="1:3" ht="15" hidden="1" customHeight="1" x14ac:dyDescent="0.25">
      <c r="A83" s="5" t="s">
        <v>60</v>
      </c>
      <c r="B83" s="6">
        <f>SUM(B84:B86)</f>
        <v>0</v>
      </c>
      <c r="C83" s="6">
        <f t="shared" ref="C83" si="8">SUM(C84:C86)</f>
        <v>0</v>
      </c>
    </row>
    <row r="84" spans="1:3" ht="15" hidden="1" customHeight="1" x14ac:dyDescent="0.25">
      <c r="A84" s="7" t="s">
        <v>61</v>
      </c>
      <c r="B84" s="8">
        <v>0</v>
      </c>
      <c r="C84" s="8">
        <v>0</v>
      </c>
    </row>
    <row r="85" spans="1:3" ht="15" hidden="1" customHeight="1" x14ac:dyDescent="0.25">
      <c r="A85" s="7" t="s">
        <v>62</v>
      </c>
      <c r="B85" s="8">
        <v>0</v>
      </c>
      <c r="C85" s="8">
        <v>0</v>
      </c>
    </row>
    <row r="86" spans="1:3" ht="15" hidden="1" customHeight="1" x14ac:dyDescent="0.25">
      <c r="A86" s="7" t="s">
        <v>63</v>
      </c>
      <c r="B86" s="8">
        <v>0</v>
      </c>
      <c r="C86" s="8">
        <v>0</v>
      </c>
    </row>
    <row r="87" spans="1:3" ht="8.25" hidden="1" customHeight="1" x14ac:dyDescent="0.25">
      <c r="A87" s="7"/>
      <c r="B87" s="8"/>
      <c r="C87" s="8"/>
    </row>
    <row r="88" spans="1:3" ht="15.6" customHeight="1" x14ac:dyDescent="0.25">
      <c r="A88" s="9" t="s">
        <v>83</v>
      </c>
      <c r="B88" s="10">
        <f>+B15+B22+B33+B44+B53+B62+B73+B79+B83</f>
        <v>125751781</v>
      </c>
      <c r="C88" s="10">
        <f>+C15+C22+C33+C44+C53+C62+C73+C79+C83</f>
        <v>121521270</v>
      </c>
    </row>
    <row r="89" spans="1:3" ht="19.5" hidden="1" customHeight="1" x14ac:dyDescent="0.25">
      <c r="A89" s="20" t="s">
        <v>65</v>
      </c>
      <c r="B89" s="21"/>
      <c r="C89" s="21"/>
    </row>
    <row r="90" spans="1:3" ht="15.6" hidden="1" customHeight="1" x14ac:dyDescent="0.25">
      <c r="A90" s="5" t="s">
        <v>66</v>
      </c>
      <c r="B90" s="6">
        <f>SUM(B91:B92)</f>
        <v>0</v>
      </c>
      <c r="C90" s="6">
        <f t="shared" ref="C90" si="9">SUM(C91:C92)</f>
        <v>0</v>
      </c>
    </row>
    <row r="91" spans="1:3" ht="15.6" hidden="1" customHeight="1" x14ac:dyDescent="0.25">
      <c r="A91" s="7" t="s">
        <v>67</v>
      </c>
      <c r="B91" s="8">
        <v>0</v>
      </c>
      <c r="C91" s="8">
        <v>0</v>
      </c>
    </row>
    <row r="92" spans="1:3" ht="15.6" hidden="1" customHeight="1" x14ac:dyDescent="0.25">
      <c r="A92" s="7" t="s">
        <v>68</v>
      </c>
      <c r="B92" s="8">
        <v>0</v>
      </c>
      <c r="C92" s="8">
        <v>0</v>
      </c>
    </row>
    <row r="93" spans="1:3" ht="9.75" hidden="1" customHeight="1" x14ac:dyDescent="0.25">
      <c r="A93" s="7"/>
      <c r="B93" s="8"/>
      <c r="C93" s="8"/>
    </row>
    <row r="94" spans="1:3" ht="15.6" hidden="1" customHeight="1" x14ac:dyDescent="0.25">
      <c r="A94" s="5" t="s">
        <v>69</v>
      </c>
      <c r="B94" s="6">
        <f>SUM(B95:B96)</f>
        <v>0</v>
      </c>
      <c r="C94" s="6">
        <f t="shared" ref="C94" si="10">SUM(C95:C96)</f>
        <v>0</v>
      </c>
    </row>
    <row r="95" spans="1:3" ht="15.6" hidden="1" customHeight="1" x14ac:dyDescent="0.25">
      <c r="A95" s="7" t="s">
        <v>70</v>
      </c>
      <c r="B95" s="8"/>
      <c r="C95" s="8">
        <v>0</v>
      </c>
    </row>
    <row r="96" spans="1:3" ht="15.6" hidden="1" customHeight="1" x14ac:dyDescent="0.25">
      <c r="A96" s="7" t="s">
        <v>71</v>
      </c>
      <c r="B96" s="8">
        <v>0</v>
      </c>
      <c r="C96" s="8">
        <v>0</v>
      </c>
    </row>
    <row r="97" spans="1:3" ht="9.75" hidden="1" customHeight="1" x14ac:dyDescent="0.25">
      <c r="A97" s="7"/>
      <c r="B97" s="8"/>
      <c r="C97" s="8"/>
    </row>
    <row r="98" spans="1:3" ht="15.6" hidden="1" customHeight="1" x14ac:dyDescent="0.25">
      <c r="A98" s="5" t="s">
        <v>72</v>
      </c>
      <c r="B98" s="6">
        <f>SUM(B99)</f>
        <v>0</v>
      </c>
      <c r="C98" s="6">
        <f t="shared" ref="C98" si="11">SUM(C99)</f>
        <v>0</v>
      </c>
    </row>
    <row r="99" spans="1:3" ht="15.6" hidden="1" customHeight="1" x14ac:dyDescent="0.25">
      <c r="A99" s="13" t="s">
        <v>73</v>
      </c>
      <c r="B99" s="14">
        <v>0</v>
      </c>
      <c r="C99" s="14">
        <v>0</v>
      </c>
    </row>
    <row r="100" spans="1:3" ht="9.75" customHeight="1" x14ac:dyDescent="0.25">
      <c r="A100" s="7"/>
      <c r="B100" s="8"/>
      <c r="C100" s="8"/>
    </row>
    <row r="101" spans="1:3" ht="15.6" customHeight="1" x14ac:dyDescent="0.25">
      <c r="A101" s="9" t="s">
        <v>74</v>
      </c>
      <c r="B101" s="10">
        <f>+B90+B94+B98</f>
        <v>0</v>
      </c>
      <c r="C101" s="10">
        <f t="shared" ref="C101" si="12">+C90+C94+C98</f>
        <v>0</v>
      </c>
    </row>
    <row r="102" spans="1:3" ht="9.75" customHeight="1" x14ac:dyDescent="0.25">
      <c r="A102" s="7"/>
      <c r="B102" s="8"/>
      <c r="C102" s="8"/>
    </row>
    <row r="103" spans="1:3" ht="20.25" customHeight="1" x14ac:dyDescent="0.25">
      <c r="A103" s="15" t="s">
        <v>75</v>
      </c>
      <c r="B103" s="16">
        <f>+B88+B101</f>
        <v>125751781</v>
      </c>
      <c r="C103" s="16">
        <f>+C88+C101</f>
        <v>121521270</v>
      </c>
    </row>
    <row r="104" spans="1:3" ht="7.5" customHeight="1" x14ac:dyDescent="0.25">
      <c r="A104" s="3"/>
      <c r="B104" s="2"/>
      <c r="C104" s="2"/>
    </row>
    <row r="105" spans="1:3" ht="15" customHeight="1" x14ac:dyDescent="0.25">
      <c r="A105" s="1" t="s">
        <v>76</v>
      </c>
      <c r="B105" s="2"/>
      <c r="C105" s="2"/>
    </row>
    <row r="106" spans="1:3" ht="15" customHeight="1" x14ac:dyDescent="0.25">
      <c r="A106" s="12" t="s">
        <v>77</v>
      </c>
      <c r="B106" s="2"/>
      <c r="C106" s="2"/>
    </row>
    <row r="107" spans="1:3" ht="15" customHeight="1" x14ac:dyDescent="0.25">
      <c r="A107" s="12" t="s">
        <v>78</v>
      </c>
      <c r="B107" s="2"/>
      <c r="C107" s="2"/>
    </row>
    <row r="108" spans="1:3" ht="15" customHeight="1" x14ac:dyDescent="0.25">
      <c r="A108" s="12" t="s">
        <v>79</v>
      </c>
      <c r="B108" s="2"/>
      <c r="C108" s="2"/>
    </row>
    <row r="109" spans="1:3" ht="15" customHeight="1" x14ac:dyDescent="0.25">
      <c r="A109" s="12" t="s">
        <v>80</v>
      </c>
      <c r="B109" s="2"/>
      <c r="C109" s="2"/>
    </row>
    <row r="110" spans="1:3" ht="15" customHeight="1" x14ac:dyDescent="0.25">
      <c r="A110" s="12" t="s">
        <v>81</v>
      </c>
      <c r="B110" s="2"/>
      <c r="C110" s="2"/>
    </row>
    <row r="111" spans="1:3" ht="15" customHeight="1" x14ac:dyDescent="0.25">
      <c r="A111" s="4"/>
      <c r="B111" s="2"/>
      <c r="C111" s="2"/>
    </row>
    <row r="112" spans="1:3" ht="15" customHeight="1" x14ac:dyDescent="0.25">
      <c r="A112" s="4"/>
      <c r="B112" s="2"/>
      <c r="C112" s="2"/>
    </row>
    <row r="113" spans="1:3" ht="15.6" customHeight="1" x14ac:dyDescent="0.25">
      <c r="A113" s="11" t="s">
        <v>89</v>
      </c>
      <c r="B113" s="23" t="s">
        <v>92</v>
      </c>
    </row>
    <row r="114" spans="1:3" ht="15.6" customHeight="1" x14ac:dyDescent="0.25">
      <c r="A114" s="3"/>
      <c r="B114" s="3"/>
    </row>
    <row r="115" spans="1:3" ht="12" customHeight="1" x14ac:dyDescent="0.25">
      <c r="A115" s="3"/>
      <c r="B115" s="3"/>
    </row>
    <row r="116" spans="1:3" ht="13.5" customHeight="1" x14ac:dyDescent="0.25">
      <c r="A116" s="3"/>
      <c r="B116" s="3"/>
    </row>
    <row r="117" spans="1:3" ht="15.6" customHeight="1" x14ac:dyDescent="0.25">
      <c r="A117" s="3" t="s">
        <v>82</v>
      </c>
      <c r="B117" s="22" t="s">
        <v>93</v>
      </c>
    </row>
    <row r="118" spans="1:3" ht="10.5" customHeight="1" x14ac:dyDescent="0.25">
      <c r="A118" s="3"/>
    </row>
    <row r="119" spans="1:3" ht="15.6" customHeight="1" x14ac:dyDescent="0.25">
      <c r="A119" s="3"/>
    </row>
    <row r="120" spans="1:3" ht="15.6" customHeight="1" x14ac:dyDescent="0.25">
      <c r="A120" s="26" t="s">
        <v>90</v>
      </c>
      <c r="B120" s="26"/>
      <c r="C120" s="26"/>
    </row>
    <row r="121" spans="1:3" ht="12" customHeight="1" x14ac:dyDescent="0.25">
      <c r="A121" s="3"/>
    </row>
    <row r="122" spans="1:3" ht="12" customHeight="1" x14ac:dyDescent="0.25">
      <c r="A122" s="3"/>
    </row>
    <row r="123" spans="1:3" ht="15.6" customHeight="1" x14ac:dyDescent="0.25">
      <c r="A123" s="3"/>
    </row>
    <row r="124" spans="1:3" ht="15.6" customHeight="1" x14ac:dyDescent="0.25">
      <c r="A124" s="3" t="s">
        <v>91</v>
      </c>
      <c r="B124" s="2"/>
      <c r="C124" s="2"/>
    </row>
  </sheetData>
  <mergeCells count="9">
    <mergeCell ref="A120:C120"/>
    <mergeCell ref="A4:C4"/>
    <mergeCell ref="A7:C7"/>
    <mergeCell ref="A9:C9"/>
    <mergeCell ref="A10:C10"/>
    <mergeCell ref="A11:C11"/>
    <mergeCell ref="A5:C5"/>
    <mergeCell ref="A6:C6"/>
    <mergeCell ref="A8:C8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Ejecucion Gastos y Aplic. Fin.</vt:lpstr>
      <vt:lpstr>'Ejecucion Gastos y Aplic. Fin.'!Print_Area</vt:lpstr>
      <vt:lpstr>'Ejecucion Gastos y Aplic. Fin.'!Print_Titles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2020-01-13T16:14:56Z</cp:lastPrinted>
  <dcterms:created xsi:type="dcterms:W3CDTF">2018-09-05T18:07:27Z</dcterms:created>
  <dcterms:modified xsi:type="dcterms:W3CDTF">2020-01-14T13:45:23Z</dcterms:modified>
</cp:coreProperties>
</file>