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2 Presupuesto\01 Presupuestos Aprobado del Año\DGPLT\2023\"/>
    </mc:Choice>
  </mc:AlternateContent>
  <xr:revisionPtr revIDLastSave="0" documentId="13_ncr:1_{20B01CEA-39FF-4CAE-B36E-91BA5C588E4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Fin.'!$A$1:$C$120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34" i="1"/>
  <c r="B23" i="1" l="1"/>
  <c r="B16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N98" i="2" l="1"/>
  <c r="M100" i="2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<sst xmlns="http://schemas.openxmlformats.org/spreadsheetml/2006/main" count="203" uniqueCount="121">
  <si>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</si>
  <si>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</si>
  <si>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</si>
  <si>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</si>
  <si>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</si>
  <si>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</si>
  <si>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</si>
  <si>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</si>
  <si>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</si>
  <si>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</si>
  <si>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</si>
  <si>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</si>
  <si>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</si>
  <si>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</si>
  <si>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</si>
  <si>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</si>
  <si>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</si>
  <si>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</si>
  <si>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</si>
  <si>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</si>
  <si>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</si>
  <si>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</si>
  <si>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</si>
  <si>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</si>
  <si>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</si>
  <si>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</si>
  <si>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</si>
  <si>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</si>
  <si>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</si>
  <si>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</si>
  <si>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</si>
  <si>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</si>
  <si>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</si>
  <si>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</si>
  <si>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</si>
  <si>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</si>
  <si>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</si>
  <si>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</si>
  <si>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</si>
  <si>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</si>
  <si>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</si>
  <si>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</si>
  <si>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</si>
  <si>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</si>
  <si>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</si>
  <si>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</si>
  <si>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</si>
  <si>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</si>
  <si>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</si>
  <si>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</si>
  <si>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</si>
  <si>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</si>
  <si>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</si>
  <si>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</si>
  <si>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</si>
  <si>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</si>
  <si>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</si>
  <si>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</si>
  <si>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</si>
  <si>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</si>
  <si>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</si>
  <si>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</si>
  <si>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</si>
  <si>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</si>
  <si>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</si>
  <si>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</si>
  <si>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</si>
  <si>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</si>
  <si>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</si>
  <si>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</si>
  <si>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</si>
  <si>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</si>
  <si>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</si>
  <si>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</si>
  <si>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</si>
  <si>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</si>
  <si>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</si>
  <si>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</si>
  <si>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</si>
  <si>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</si>
  <si>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</si>
  <si>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</si>
  <si>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</si>
  <si>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</si>
  <si>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</si>
  <si>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</si>
  <si>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</si>
  <si>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</si>
  <si>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</si>
  <si>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</si>
  <si>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</si>
  <si>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</si>
  <si>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</si>
  <si>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</si>
  <si>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</si>
  <si>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</si>
  <si>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</si>
  <si>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</si>
  <si>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</si>
  <si>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</si>
  <si>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</si>
  <si>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</si>
  <si>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</si>
  <si>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</si>
  <si>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</si>
  <si>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</si>
  <si>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</si>
  <si>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</si>
  <si>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</si>
  <si>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</si>
  <si>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</si>
  <si>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</si>
  <si>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</si>
  <si>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</si>
  <si>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General de Politica y Legislación Tributaria 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</si>
  <si>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</si>
  <si>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</si>
  <si>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</si>
  <si>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</si>
  <si>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</si>
  <si>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 Modificado 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</si>
</sst>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2" xfId="0" applyBorder="1"/>
    <xf numFmtId="4" fontId="0" fillId="0" borderId="2" xfId="0" applyNumberFormat="1" applyBorder="1"/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/>
    <xf numFmtId="0" fontId="14" fillId="0" borderId="8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4" fontId="5" fillId="3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.75" customHeight="1" x14ac:dyDescent="0.25">
      <c r="A2" s="40" t="s">
        <v>109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.75" x14ac:dyDescent="0.25">
      <c r="A3" s="40" t="s">
        <v>110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5">
      <c r="A4" s="40" t="s">
        <v>111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75" x14ac:dyDescent="0.25">
      <c r="A6" s="40" t="s">
        <v>112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2"/>
  <sheetViews>
    <sheetView tabSelected="1" topLeftCell="A98" zoomScaleNormal="100" zoomScaleSheetLayoutView="100" workbookViewId="0">
      <selection activeCell="G114" sqref="G114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1" x14ac:dyDescent="0.25">
      <c r="A1" s="48"/>
      <c r="B1" s="48"/>
      <c r="C1" s="48"/>
    </row>
    <row r="2" spans="1:11" x14ac:dyDescent="0.25">
      <c r="A2" s="48"/>
      <c r="B2" s="48"/>
      <c r="C2" s="48"/>
    </row>
    <row r="3" spans="1:11" ht="18.75" customHeight="1" x14ac:dyDescent="0.25">
      <c r="A3" s="49" t="s">
        <v>35</v>
      </c>
      <c r="B3" s="49"/>
      <c r="C3" s="49"/>
    </row>
    <row r="4" spans="1:11" ht="18.75" customHeight="1" x14ac:dyDescent="0.25">
      <c r="A4" s="31"/>
      <c r="B4" s="31"/>
      <c r="C4" s="31"/>
    </row>
    <row r="5" spans="1:11" ht="18.75" customHeight="1" x14ac:dyDescent="0.25">
      <c r="A5" s="31"/>
      <c r="B5" s="31"/>
      <c r="C5" s="31"/>
    </row>
    <row r="6" spans="1:11" ht="18.75" customHeight="1" x14ac:dyDescent="0.25">
      <c r="A6" s="31"/>
      <c r="B6" s="31"/>
      <c r="C6" s="31"/>
    </row>
    <row r="7" spans="1:11" ht="18.75" customHeight="1" x14ac:dyDescent="0.25">
      <c r="A7" s="41" t="s">
        <v>114</v>
      </c>
      <c r="B7" s="41"/>
      <c r="C7" s="41"/>
    </row>
    <row r="8" spans="1:11" ht="18.75" customHeight="1" x14ac:dyDescent="0.25">
      <c r="A8" s="51" t="s">
        <v>115</v>
      </c>
      <c r="B8" s="51"/>
      <c r="C8" s="51"/>
    </row>
    <row r="9" spans="1:11" ht="13.5" customHeight="1" x14ac:dyDescent="0.25">
      <c r="A9" s="41" t="s">
        <v>116</v>
      </c>
      <c r="B9" s="41"/>
      <c r="C9" s="41"/>
    </row>
    <row r="10" spans="1:11" x14ac:dyDescent="0.25">
      <c r="A10" s="50" t="s">
        <v>120</v>
      </c>
      <c r="B10" s="50"/>
      <c r="C10" s="50"/>
    </row>
    <row r="11" spans="1:11" ht="15" hidden="1" customHeight="1" x14ac:dyDescent="0.25">
      <c r="A11" s="50" t="s">
        <v>35</v>
      </c>
      <c r="B11" s="50"/>
      <c r="C11" s="50"/>
    </row>
    <row r="12" spans="1:11" ht="12.75" customHeight="1" x14ac:dyDescent="0.25">
      <c r="A12" s="50" t="s">
        <v>113</v>
      </c>
      <c r="B12" s="50"/>
      <c r="C12" s="50"/>
      <c r="I12" s="32"/>
      <c r="J12" s="34"/>
      <c r="K12" s="32"/>
    </row>
    <row r="13" spans="1:11" ht="8.25" customHeight="1" x14ac:dyDescent="0.25"/>
    <row r="14" spans="1:11" ht="37.5" customHeight="1" x14ac:dyDescent="0.25">
      <c r="A14" s="18" t="s">
        <v>3</v>
      </c>
      <c r="B14" s="27" t="s">
        <v>107</v>
      </c>
      <c r="C14" s="18" t="s">
        <v>108</v>
      </c>
    </row>
    <row r="15" spans="1:11" ht="14.25" customHeight="1" x14ac:dyDescent="0.25">
      <c r="A15" s="19" t="s">
        <v>17</v>
      </c>
      <c r="B15" s="20"/>
      <c r="C15" s="20"/>
    </row>
    <row r="16" spans="1:11" ht="15" customHeight="1" x14ac:dyDescent="0.25">
      <c r="A16" s="6" t="s">
        <v>32</v>
      </c>
      <c r="B16" s="7">
        <f>SUM(B17:B21)</f>
        <v>88193968</v>
      </c>
      <c r="C16" s="7">
        <f>SUM(C17:C21)</f>
        <v>0</v>
      </c>
    </row>
    <row r="17" spans="1:3" ht="15" customHeight="1" x14ac:dyDescent="0.25">
      <c r="A17" s="8" t="s">
        <v>18</v>
      </c>
      <c r="B17" s="9">
        <v>55261200</v>
      </c>
      <c r="C17" s="9">
        <v>0</v>
      </c>
    </row>
    <row r="18" spans="1:3" ht="15" customHeight="1" x14ac:dyDescent="0.25">
      <c r="A18" s="8" t="s">
        <v>19</v>
      </c>
      <c r="B18" s="9">
        <v>24042000</v>
      </c>
      <c r="C18" s="9">
        <v>0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1500000</v>
      </c>
      <c r="C20" s="9">
        <v>0</v>
      </c>
    </row>
    <row r="21" spans="1:3" ht="15" customHeight="1" x14ac:dyDescent="0.25">
      <c r="A21" s="8" t="s">
        <v>22</v>
      </c>
      <c r="B21" s="9">
        <v>7390768</v>
      </c>
      <c r="C21" s="9">
        <v>0</v>
      </c>
    </row>
    <row r="22" spans="1:3" ht="9" hidden="1" customHeight="1" x14ac:dyDescent="0.25">
      <c r="A22" s="8"/>
      <c r="B22" s="29"/>
      <c r="C22" s="9"/>
    </row>
    <row r="23" spans="1:3" ht="15" customHeight="1" x14ac:dyDescent="0.25">
      <c r="A23" s="6" t="s">
        <v>33</v>
      </c>
      <c r="B23" s="7">
        <f>SUM(B24:B32)</f>
        <v>20000000</v>
      </c>
      <c r="C23" s="7">
        <f t="shared" ref="C23" si="0">SUM(C24:C32)</f>
        <v>0</v>
      </c>
    </row>
    <row r="24" spans="1:3" ht="15" customHeight="1" x14ac:dyDescent="0.25">
      <c r="A24" s="8" t="s">
        <v>23</v>
      </c>
      <c r="B24" s="9">
        <v>500000</v>
      </c>
      <c r="C24" s="30">
        <v>0</v>
      </c>
    </row>
    <row r="25" spans="1:3" ht="15" customHeight="1" x14ac:dyDescent="0.25">
      <c r="A25" s="8" t="s">
        <v>24</v>
      </c>
      <c r="B25" s="9">
        <v>500000</v>
      </c>
      <c r="C25" s="30">
        <v>0</v>
      </c>
    </row>
    <row r="26" spans="1:3" ht="15" customHeight="1" x14ac:dyDescent="0.25">
      <c r="A26" s="8" t="s">
        <v>25</v>
      </c>
      <c r="B26" s="9">
        <v>1500000</v>
      </c>
      <c r="C26" s="30">
        <v>0</v>
      </c>
    </row>
    <row r="27" spans="1:3" ht="15" customHeight="1" x14ac:dyDescent="0.25">
      <c r="A27" s="8" t="s">
        <v>26</v>
      </c>
      <c r="B27" s="9">
        <v>500000</v>
      </c>
      <c r="C27" s="30">
        <v>0</v>
      </c>
    </row>
    <row r="28" spans="1:3" ht="15" customHeight="1" x14ac:dyDescent="0.25">
      <c r="A28" s="8" t="s">
        <v>27</v>
      </c>
      <c r="B28" s="9">
        <v>4000000</v>
      </c>
      <c r="C28" s="30">
        <v>0</v>
      </c>
    </row>
    <row r="29" spans="1:3" ht="15" customHeight="1" x14ac:dyDescent="0.25">
      <c r="A29" s="8" t="s">
        <v>28</v>
      </c>
      <c r="B29" s="9">
        <v>2800000</v>
      </c>
      <c r="C29" s="30">
        <v>0</v>
      </c>
    </row>
    <row r="30" spans="1:3" ht="15" customHeight="1" x14ac:dyDescent="0.25">
      <c r="A30" s="8" t="s">
        <v>29</v>
      </c>
      <c r="B30" s="9">
        <v>1000000</v>
      </c>
      <c r="C30" s="30">
        <v>0</v>
      </c>
    </row>
    <row r="31" spans="1:3" ht="15" customHeight="1" x14ac:dyDescent="0.25">
      <c r="A31" s="8" t="s">
        <v>30</v>
      </c>
      <c r="B31" s="9">
        <v>8700000</v>
      </c>
      <c r="C31" s="30">
        <v>0</v>
      </c>
    </row>
    <row r="32" spans="1:3" ht="15" customHeight="1" x14ac:dyDescent="0.25">
      <c r="A32" s="8" t="s">
        <v>31</v>
      </c>
      <c r="B32" s="9">
        <v>500000</v>
      </c>
      <c r="C32" s="30">
        <v>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11550404</v>
      </c>
      <c r="C34" s="7">
        <f t="shared" ref="C34" si="1">SUM(C35:C43)</f>
        <v>0</v>
      </c>
    </row>
    <row r="35" spans="1:3" ht="15" customHeight="1" x14ac:dyDescent="0.25">
      <c r="A35" s="8" t="s">
        <v>36</v>
      </c>
      <c r="B35" s="9">
        <v>2250000</v>
      </c>
      <c r="C35" s="30">
        <v>0</v>
      </c>
    </row>
    <row r="36" spans="1:3" ht="15" customHeight="1" x14ac:dyDescent="0.25">
      <c r="A36" s="8" t="s">
        <v>37</v>
      </c>
      <c r="B36" s="9">
        <v>250000</v>
      </c>
      <c r="C36" s="30">
        <v>0</v>
      </c>
    </row>
    <row r="37" spans="1:3" ht="15" customHeight="1" x14ac:dyDescent="0.25">
      <c r="A37" s="8" t="s">
        <v>38</v>
      </c>
      <c r="B37" s="9">
        <v>1500000</v>
      </c>
      <c r="C37" s="30">
        <v>0</v>
      </c>
    </row>
    <row r="38" spans="1:3" ht="15" customHeight="1" x14ac:dyDescent="0.25">
      <c r="A38" s="8" t="s">
        <v>39</v>
      </c>
      <c r="B38" s="9">
        <v>500000</v>
      </c>
      <c r="C38" s="9">
        <v>0</v>
      </c>
    </row>
    <row r="39" spans="1:3" ht="15" customHeight="1" x14ac:dyDescent="0.25">
      <c r="A39" s="8" t="s">
        <v>40</v>
      </c>
      <c r="B39" s="9">
        <v>250000</v>
      </c>
      <c r="C39" s="30">
        <v>0</v>
      </c>
    </row>
    <row r="40" spans="1:3" ht="15" customHeight="1" x14ac:dyDescent="0.25">
      <c r="A40" s="8" t="s">
        <v>41</v>
      </c>
      <c r="B40" s="9">
        <v>250000</v>
      </c>
      <c r="C40" s="30">
        <v>0</v>
      </c>
    </row>
    <row r="41" spans="1:3" ht="15" customHeight="1" x14ac:dyDescent="0.25">
      <c r="A41" s="8" t="s">
        <v>42</v>
      </c>
      <c r="B41" s="9">
        <v>3000404</v>
      </c>
      <c r="C41" s="30">
        <v>0</v>
      </c>
    </row>
    <row r="42" spans="1:3" ht="15" customHeight="1" x14ac:dyDescent="0.25">
      <c r="A42" s="8" t="s">
        <v>43</v>
      </c>
      <c r="B42" s="9">
        <v>0</v>
      </c>
      <c r="C42" s="9">
        <v>0</v>
      </c>
    </row>
    <row r="43" spans="1:3" ht="15" customHeight="1" x14ac:dyDescent="0.25">
      <c r="A43" s="8" t="s">
        <v>44</v>
      </c>
      <c r="B43" s="9">
        <v>3550000</v>
      </c>
      <c r="C43" s="30">
        <v>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500000</v>
      </c>
      <c r="C45" s="7">
        <f t="shared" ref="C45" si="2">SUM(C46:C52)</f>
        <v>0</v>
      </c>
    </row>
    <row r="46" spans="1:3" ht="15" customHeight="1" x14ac:dyDescent="0.25">
      <c r="A46" s="8" t="s">
        <v>46</v>
      </c>
      <c r="B46" s="9">
        <v>500000</v>
      </c>
      <c r="C46" s="30">
        <v>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3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2469000</v>
      </c>
      <c r="C63" s="7">
        <f t="shared" ref="C63" si="4">SUM(C64:C72)</f>
        <v>0</v>
      </c>
    </row>
    <row r="64" spans="1:3" ht="15" customHeight="1" x14ac:dyDescent="0.25">
      <c r="A64" s="8" t="s">
        <v>60</v>
      </c>
      <c r="B64" s="9">
        <v>1750000</v>
      </c>
      <c r="C64" s="30">
        <v>0</v>
      </c>
    </row>
    <row r="65" spans="1:3" ht="15" customHeight="1" x14ac:dyDescent="0.25">
      <c r="A65" s="8" t="s">
        <v>61</v>
      </c>
      <c r="B65" s="9">
        <v>119000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150000</v>
      </c>
      <c r="C67" s="9">
        <v>0</v>
      </c>
    </row>
    <row r="68" spans="1:3" ht="15" customHeight="1" x14ac:dyDescent="0.25">
      <c r="A68" s="8" t="s">
        <v>64</v>
      </c>
      <c r="B68" s="9">
        <v>250000</v>
      </c>
      <c r="C68" s="9">
        <v>0</v>
      </c>
    </row>
    <row r="69" spans="1:3" ht="15" customHeight="1" x14ac:dyDescent="0.25">
      <c r="A69" s="8" t="s">
        <v>65</v>
      </c>
      <c r="B69" s="9">
        <v>50000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150000</v>
      </c>
      <c r="C71" s="9">
        <v>0</v>
      </c>
    </row>
    <row r="72" spans="1:3" ht="15" customHeight="1" x14ac:dyDescent="0.25">
      <c r="A72" s="8" t="s">
        <v>68</v>
      </c>
      <c r="B72" s="9">
        <v>0</v>
      </c>
      <c r="C72" s="30">
        <v>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5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8">
        <f>+B16+B23+B34+B45+B54+B63+B74+B80+B84</f>
        <v>122713372</v>
      </c>
      <c r="C91" s="11">
        <f>+C16+C23+C34+C45+C54+C63+C74+C80+C84</f>
        <v>0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3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6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8" ht="9.75" customHeight="1" x14ac:dyDescent="0.25">
      <c r="A97" s="8"/>
      <c r="B97" s="9"/>
      <c r="C97" s="9">
        <v>0</v>
      </c>
    </row>
    <row r="98" spans="1:8" ht="15.6" customHeight="1" x14ac:dyDescent="0.25">
      <c r="A98" s="6" t="s">
        <v>82</v>
      </c>
      <c r="B98" s="7">
        <f>SUM(B99:B100)</f>
        <v>0</v>
      </c>
      <c r="C98" s="7">
        <f t="shared" ref="C98" si="7">SUM(C99:C100)</f>
        <v>0</v>
      </c>
    </row>
    <row r="99" spans="1:8" ht="15.6" customHeight="1" x14ac:dyDescent="0.25">
      <c r="A99" s="8" t="s">
        <v>83</v>
      </c>
      <c r="B99" s="9">
        <v>0</v>
      </c>
      <c r="C99" s="9">
        <v>0</v>
      </c>
    </row>
    <row r="100" spans="1:8" ht="15.6" customHeight="1" x14ac:dyDescent="0.25">
      <c r="A100" s="8" t="s">
        <v>84</v>
      </c>
      <c r="B100" s="9">
        <v>0</v>
      </c>
      <c r="C100" s="9">
        <v>0</v>
      </c>
    </row>
    <row r="101" spans="1:8" ht="9.75" customHeight="1" x14ac:dyDescent="0.25">
      <c r="A101" s="8"/>
      <c r="B101" s="9"/>
      <c r="C101" s="9">
        <v>0</v>
      </c>
    </row>
    <row r="102" spans="1:8" ht="15.6" customHeight="1" x14ac:dyDescent="0.25">
      <c r="A102" s="6" t="s">
        <v>85</v>
      </c>
      <c r="B102" s="7">
        <f>SUM(B103)</f>
        <v>0</v>
      </c>
      <c r="C102" s="7">
        <f t="shared" ref="C102" si="8">SUM(C103)</f>
        <v>0</v>
      </c>
    </row>
    <row r="103" spans="1:8" ht="15.6" customHeight="1" x14ac:dyDescent="0.25">
      <c r="A103" s="8" t="s">
        <v>86</v>
      </c>
      <c r="B103" s="9">
        <v>0</v>
      </c>
      <c r="C103" s="9">
        <v>0</v>
      </c>
    </row>
    <row r="104" spans="1:8" ht="9.75" customHeight="1" x14ac:dyDescent="0.25">
      <c r="A104" s="8"/>
      <c r="B104" s="9"/>
      <c r="C104" s="9"/>
    </row>
    <row r="105" spans="1:8" ht="15.6" customHeight="1" x14ac:dyDescent="0.25">
      <c r="A105" s="10" t="s">
        <v>87</v>
      </c>
      <c r="B105" s="11">
        <f>+B94+B98+B102</f>
        <v>0</v>
      </c>
      <c r="C105" s="11">
        <f t="shared" ref="C105" si="9">+C94+C98+C102</f>
        <v>0</v>
      </c>
    </row>
    <row r="106" spans="1:8" ht="9.75" customHeight="1" x14ac:dyDescent="0.25">
      <c r="A106" s="8"/>
      <c r="B106" s="9"/>
      <c r="C106" s="9"/>
    </row>
    <row r="107" spans="1:8" ht="20.25" customHeight="1" x14ac:dyDescent="0.25">
      <c r="A107" s="16" t="s">
        <v>88</v>
      </c>
      <c r="B107" s="17">
        <f>+B91+B105</f>
        <v>122713372</v>
      </c>
      <c r="C107" s="17">
        <f>+C91+C105</f>
        <v>0</v>
      </c>
    </row>
    <row r="108" spans="1:8" ht="7.5" customHeight="1" x14ac:dyDescent="0.25">
      <c r="A108" s="4"/>
      <c r="B108" s="3"/>
      <c r="C108" s="3"/>
    </row>
    <row r="109" spans="1:8" ht="6" customHeight="1" thickBot="1" x14ac:dyDescent="0.3">
      <c r="H109" s="28"/>
    </row>
    <row r="110" spans="1:8" x14ac:dyDescent="0.25">
      <c r="A110" s="35" t="s">
        <v>117</v>
      </c>
      <c r="B110" s="36"/>
      <c r="C110" s="37"/>
    </row>
    <row r="111" spans="1:8" ht="33" customHeight="1" x14ac:dyDescent="0.25">
      <c r="A111" s="42" t="s">
        <v>118</v>
      </c>
      <c r="B111" s="43"/>
      <c r="C111" s="44"/>
    </row>
    <row r="112" spans="1:8" ht="45.75" customHeight="1" thickBot="1" x14ac:dyDescent="0.3">
      <c r="A112" s="45" t="s">
        <v>119</v>
      </c>
      <c r="B112" s="46"/>
      <c r="C112" s="47"/>
    </row>
  </sheetData>
  <mergeCells count="11">
    <mergeCell ref="A111:C111"/>
    <mergeCell ref="A112:C112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2023-01-10T16:50:14Z</cp:lastPrinted>
  <dcterms:created xsi:type="dcterms:W3CDTF">2018-09-05T18:07:27Z</dcterms:created>
  <dcterms:modified xsi:type="dcterms:W3CDTF">2023-01-10T16:50:20Z</dcterms:modified>
</cp:coreProperties>
</file>