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ussa\Documents\RAI\Estadisticas\"/>
    </mc:Choice>
  </mc:AlternateContent>
  <xr:revisionPtr revIDLastSave="0" documentId="8_{AE06C9E6-0FFD-46D4-A7F1-D4349B9E01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Act. OAI-202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5" l="1"/>
  <c r="Q11" i="5"/>
  <c r="Q12" i="5"/>
  <c r="Q13" i="5"/>
  <c r="Q14" i="5"/>
  <c r="Q9" i="5"/>
  <c r="I10" i="5" l="1"/>
  <c r="I11" i="5"/>
  <c r="I12" i="5"/>
  <c r="I13" i="5"/>
  <c r="I14" i="5"/>
  <c r="I9" i="5"/>
  <c r="E10" i="5"/>
  <c r="E11" i="5"/>
  <c r="E12" i="5"/>
  <c r="E13" i="5"/>
  <c r="E14" i="5"/>
  <c r="E9" i="5"/>
  <c r="R12" i="5" l="1"/>
</calcChain>
</file>

<file path=xl/sharedStrings.xml><?xml version="1.0" encoding="utf-8"?>
<sst xmlns="http://schemas.openxmlformats.org/spreadsheetml/2006/main" count="32" uniqueCount="29">
  <si>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</si>
  <si>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</si>
  <si>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</si>
  <si>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</si>
  <si>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</si>
  <si>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</si>
  <si>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</si>
  <si>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</si>
  <si>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</si>
  <si>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</si>
  <si>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</si>
  <si>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</si>
  <si>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>TRIMESTRE I</t>
  </si>
  <si>
    <t>TRIMESTRE II</t>
  </si>
  <si>
    <t>TRIMESTRE III</t>
  </si>
  <si>
    <t>TRIMESTRE IV</t>
  </si>
  <si>
    <t xml:space="preserve">Reporte de Actividades </t>
  </si>
  <si>
    <t>Total Trimestre</t>
  </si>
  <si>
    <t>Solicitudes en proceso</t>
  </si>
  <si>
    <t>Oficina de Libre Acceso a la Información Pública</t>
  </si>
  <si>
    <t>Solicitudes desestimadas</t>
  </si>
  <si>
    <t>Solicitudes recibidas</t>
  </si>
  <si>
    <t>Solicitudes contestadas</t>
  </si>
  <si>
    <t>Solicitudes  referidas</t>
  </si>
  <si>
    <t>Solicitudes no contestadas</t>
  </si>
  <si>
    <t>Descripción</t>
  </si>
  <si>
    <t>Producto / Actividad</t>
  </si>
  <si>
    <t>Año 2022</t>
  </si>
  <si>
    <t xml:space="preserve">Total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</si>
</sst>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RD$&quot;* #,##0.00_);_(&quot;RD$&quot;* \(#,##0.00\);_(&quot;RD$&quot;* &quot;-&quot;??_);_(@_)"/>
    <numFmt numFmtId="167" formatCode="_([$€-2]* #,##0.00_);_([$€-2]* \(#,##0.00\);_([$€-2]* &quot;-&quot;??_)"/>
    <numFmt numFmtId="168" formatCode="_-* #,##0.00\ _P_t_s_-;\-* #,##0.00\ _P_t_s_-;_-* &quot;-&quot;??\ _P_t_s_-;_-@_-"/>
    <numFmt numFmtId="169" formatCode="_ * #,##0.00_ ;_ * \-#,##0.0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7" fontId="3" fillId="0" borderId="0" applyFont="0" applyFill="0" applyBorder="0" applyAlignment="0" applyProtection="0"/>
    <xf numFmtId="0" fontId="12" fillId="3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20">
    <xf numFmtId="0" fontId="0" fillId="0" borderId="0" xfId="0"/>
    <xf numFmtId="0" fontId="0" fillId="0" borderId="10" xfId="0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1" fillId="25" borderId="10" xfId="0" applyFont="1" applyFill="1" applyBorder="1" applyAlignment="1">
      <alignment horizontal="center" vertical="center"/>
    </xf>
    <xf numFmtId="0" fontId="21" fillId="24" borderId="10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1" fillId="25" borderId="11" xfId="0" applyFont="1" applyFill="1" applyBorder="1" applyAlignment="1">
      <alignment horizontal="center" vertical="center"/>
    </xf>
    <xf numFmtId="0" fontId="1" fillId="25" borderId="12" xfId="0" applyFont="1" applyFill="1" applyBorder="1" applyAlignment="1">
      <alignment horizontal="center" vertical="center"/>
    </xf>
    <xf numFmtId="0" fontId="1" fillId="25" borderId="13" xfId="0" applyFont="1" applyFill="1" applyBorder="1" applyAlignment="1">
      <alignment horizontal="center" vertical="center"/>
    </xf>
    <xf numFmtId="0" fontId="1" fillId="24" borderId="14" xfId="0" applyFont="1" applyFill="1" applyBorder="1" applyAlignment="1">
      <alignment horizontal="center" wrapText="1"/>
    </xf>
    <xf numFmtId="0" fontId="1" fillId="24" borderId="15" xfId="0" applyFont="1" applyFill="1" applyBorder="1" applyAlignment="1">
      <alignment horizontal="center" wrapText="1"/>
    </xf>
    <xf numFmtId="0" fontId="1" fillId="25" borderId="14" xfId="0" applyFont="1" applyFill="1" applyBorder="1" applyAlignment="1">
      <alignment horizontal="center" vertical="center" wrapText="1"/>
    </xf>
    <xf numFmtId="0" fontId="1" fillId="25" borderId="15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70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60% - Énfasis1 2" xfId="14" xr:uid="{00000000-0005-0000-0000-00000C000000}"/>
    <cellStyle name="60% - Énfasis2 2" xfId="15" xr:uid="{00000000-0005-0000-0000-00000D000000}"/>
    <cellStyle name="60% - Énfasis3 2" xfId="16" xr:uid="{00000000-0005-0000-0000-00000E000000}"/>
    <cellStyle name="60% - Énfasis4 2" xfId="17" xr:uid="{00000000-0005-0000-0000-00000F000000}"/>
    <cellStyle name="60% - Énfasis5 2" xfId="18" xr:uid="{00000000-0005-0000-0000-000010000000}"/>
    <cellStyle name="60% - Énfasis6 2" xfId="19" xr:uid="{00000000-0005-0000-0000-000011000000}"/>
    <cellStyle name="Buena 2" xfId="20" xr:uid="{00000000-0005-0000-0000-000012000000}"/>
    <cellStyle name="Cálculo 2" xfId="21" xr:uid="{00000000-0005-0000-0000-000013000000}"/>
    <cellStyle name="Celda de comprobación 2" xfId="22" xr:uid="{00000000-0005-0000-0000-000014000000}"/>
    <cellStyle name="Celda vinculada 2" xfId="23" xr:uid="{00000000-0005-0000-0000-000015000000}"/>
    <cellStyle name="Encabezado 4 2" xfId="24" xr:uid="{00000000-0005-0000-0000-000016000000}"/>
    <cellStyle name="Énfasis1 2" xfId="25" xr:uid="{00000000-0005-0000-0000-000017000000}"/>
    <cellStyle name="Énfasis2 2" xfId="26" xr:uid="{00000000-0005-0000-0000-000018000000}"/>
    <cellStyle name="Énfasis3 2" xfId="27" xr:uid="{00000000-0005-0000-0000-000019000000}"/>
    <cellStyle name="Énfasis4 2" xfId="28" xr:uid="{00000000-0005-0000-0000-00001A000000}"/>
    <cellStyle name="Énfasis5 2" xfId="29" xr:uid="{00000000-0005-0000-0000-00001B000000}"/>
    <cellStyle name="Énfasis6 2" xfId="30" xr:uid="{00000000-0005-0000-0000-00001C000000}"/>
    <cellStyle name="Entrada 2" xfId="31" xr:uid="{00000000-0005-0000-0000-00001D000000}"/>
    <cellStyle name="Euro" xfId="32" xr:uid="{00000000-0005-0000-0000-00001E000000}"/>
    <cellStyle name="Incorrecto 2" xfId="33" xr:uid="{00000000-0005-0000-0000-00001F000000}"/>
    <cellStyle name="Millares 2" xfId="34" xr:uid="{00000000-0005-0000-0000-000020000000}"/>
    <cellStyle name="Millares 2 2" xfId="35" xr:uid="{00000000-0005-0000-0000-000021000000}"/>
    <cellStyle name="Millares 3" xfId="36" xr:uid="{00000000-0005-0000-0000-000022000000}"/>
    <cellStyle name="Millares 4" xfId="37" xr:uid="{00000000-0005-0000-0000-000023000000}"/>
    <cellStyle name="Millares 5" xfId="38" xr:uid="{00000000-0005-0000-0000-000024000000}"/>
    <cellStyle name="Millares 6" xfId="39" xr:uid="{00000000-0005-0000-0000-000025000000}"/>
    <cellStyle name="Millares 7" xfId="40" xr:uid="{00000000-0005-0000-0000-000026000000}"/>
    <cellStyle name="Moneda 2" xfId="41" xr:uid="{00000000-0005-0000-0000-000027000000}"/>
    <cellStyle name="Moneda 3" xfId="42" xr:uid="{00000000-0005-0000-0000-000028000000}"/>
    <cellStyle name="Neutral 2" xfId="43" xr:uid="{00000000-0005-0000-0000-000029000000}"/>
    <cellStyle name="Normal" xfId="0" builtinId="0"/>
    <cellStyle name="Normal 2" xfId="44" xr:uid="{00000000-0005-0000-0000-00002B000000}"/>
    <cellStyle name="Normal 2 10" xfId="45" xr:uid="{00000000-0005-0000-0000-00002C000000}"/>
    <cellStyle name="Normal 2 11" xfId="46" xr:uid="{00000000-0005-0000-0000-00002D000000}"/>
    <cellStyle name="Normal 2 2" xfId="47" xr:uid="{00000000-0005-0000-0000-00002E000000}"/>
    <cellStyle name="Normal 2 2 2" xfId="48" xr:uid="{00000000-0005-0000-0000-00002F000000}"/>
    <cellStyle name="Normal 2 3" xfId="49" xr:uid="{00000000-0005-0000-0000-000030000000}"/>
    <cellStyle name="Normal 2 4" xfId="50" xr:uid="{00000000-0005-0000-0000-000031000000}"/>
    <cellStyle name="Normal 2 5" xfId="51" xr:uid="{00000000-0005-0000-0000-000032000000}"/>
    <cellStyle name="Normal 2 6" xfId="52" xr:uid="{00000000-0005-0000-0000-000033000000}"/>
    <cellStyle name="Normal 2 7" xfId="53" xr:uid="{00000000-0005-0000-0000-000034000000}"/>
    <cellStyle name="Normal 2 8" xfId="54" xr:uid="{00000000-0005-0000-0000-000035000000}"/>
    <cellStyle name="Normal 2 9" xfId="55" xr:uid="{00000000-0005-0000-0000-000036000000}"/>
    <cellStyle name="Normal 3" xfId="1" xr:uid="{00000000-0005-0000-0000-000037000000}"/>
    <cellStyle name="Normal 3 2" xfId="56" xr:uid="{00000000-0005-0000-0000-000038000000}"/>
    <cellStyle name="Normal 4" xfId="57" xr:uid="{00000000-0005-0000-0000-000039000000}"/>
    <cellStyle name="Notas 2" xfId="58" xr:uid="{00000000-0005-0000-0000-00003A000000}"/>
    <cellStyle name="Porcentual 2" xfId="60" xr:uid="{00000000-0005-0000-0000-00003B000000}"/>
    <cellStyle name="Porcentual 3" xfId="61" xr:uid="{00000000-0005-0000-0000-00003C000000}"/>
    <cellStyle name="Porcentual 4" xfId="59" xr:uid="{00000000-0005-0000-0000-00003D000000}"/>
    <cellStyle name="Salida 2" xfId="62" xr:uid="{00000000-0005-0000-0000-00003E000000}"/>
    <cellStyle name="Texto de advertencia 2" xfId="63" xr:uid="{00000000-0005-0000-0000-00003F000000}"/>
    <cellStyle name="Texto explicativo 2" xfId="64" xr:uid="{00000000-0005-0000-0000-000040000000}"/>
    <cellStyle name="Título 1 2" xfId="65" xr:uid="{00000000-0005-0000-0000-000041000000}"/>
    <cellStyle name="Título 2 2" xfId="66" xr:uid="{00000000-0005-0000-0000-000042000000}"/>
    <cellStyle name="Título 3 2" xfId="67" xr:uid="{00000000-0005-0000-0000-000043000000}"/>
    <cellStyle name="Título 4" xfId="68" xr:uid="{00000000-0005-0000-0000-000044000000}"/>
    <cellStyle name="Total 2" xfId="69" xr:uid="{00000000-0005-0000-0000-000045000000}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352425</xdr:rowOff>
    </xdr:from>
    <xdr:to>
      <xdr:col>12</xdr:col>
      <xdr:colOff>119380</xdr:colOff>
      <xdr:row>2</xdr:row>
      <xdr:rowOff>49530</xdr:rowOff>
    </xdr:to>
    <xdr:pic>
      <xdr:nvPicPr>
        <xdr:cNvPr id="4" name="Imagen 35">
          <a:extLst>
            <a:ext uri="{FF2B5EF4-FFF2-40B4-BE49-F238E27FC236}">
              <a16:creationId xmlns:a16="http://schemas.microsoft.com/office/drawing/2014/main" id="{1255729A-8953-44E2-B489-5E1B9923A34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2425" y="352425"/>
          <a:ext cx="4377055" cy="1287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showGridLines="0" tabSelected="1" workbookViewId="0">
      <selection activeCell="J22" sqref="J22"/>
    </sheetView>
  </sheetViews>
  <sheetFormatPr baseColWidth="10" defaultColWidth="11.42578125" defaultRowHeight="15" x14ac:dyDescent="0.25"/>
  <cols>
    <col min="1" max="1" width="25.28515625" customWidth="1"/>
    <col min="2" max="4" width="8.85546875" customWidth="1"/>
    <col min="5" max="5" width="10" customWidth="1"/>
    <col min="6" max="8" width="8.85546875" customWidth="1"/>
    <col min="9" max="9" width="10" customWidth="1"/>
    <col min="10" max="10" width="7.85546875" customWidth="1"/>
    <col min="11" max="11" width="8.42578125" customWidth="1"/>
    <col min="12" max="12" width="11.5703125" customWidth="1"/>
    <col min="13" max="14" width="10.140625" customWidth="1"/>
    <col min="15" max="16" width="10.85546875" customWidth="1"/>
    <col min="17" max="17" width="11.7109375" customWidth="1"/>
    <col min="18" max="18" width="12.140625" customWidth="1"/>
  </cols>
  <sheetData>
    <row r="1" spans="1:18" ht="35.25" customHeight="1" x14ac:dyDescent="0.25"/>
    <row r="2" spans="1:18" ht="90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35.25" customHeight="1" x14ac:dyDescent="0.25">
      <c r="A3" s="18" t="s">
        <v>19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10.5" customHeight="1" x14ac:dyDescent="0.25">
      <c r="A4" s="18" t="s">
        <v>16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17.25" customHeight="1" x14ac:dyDescent="0.25">
      <c r="A5" s="19" t="s">
        <v>27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9.7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18" customHeight="1" x14ac:dyDescent="0.25">
      <c r="A7" s="9" t="s">
        <v>25</v>
      </c>
      <c r="B7" s="10" t="s">
        <v>12</v>
      </c>
      <c r="C7" s="11"/>
      <c r="D7" s="12"/>
      <c r="E7" s="13" t="s">
        <v>17</v>
      </c>
      <c r="F7" s="10" t="s">
        <v>13</v>
      </c>
      <c r="G7" s="11"/>
      <c r="H7" s="12"/>
      <c r="I7" s="13" t="s">
        <v>17</v>
      </c>
      <c r="J7" s="10" t="s">
        <v>14</v>
      </c>
      <c r="K7" s="11"/>
      <c r="L7" s="12"/>
      <c r="M7" s="13" t="s">
        <v>17</v>
      </c>
      <c r="N7" s="10" t="s">
        <v>15</v>
      </c>
      <c r="O7" s="11"/>
      <c r="P7" s="12"/>
      <c r="Q7" s="13" t="s">
        <v>17</v>
      </c>
      <c r="R7" s="15" t="s">
        <v>28</v>
      </c>
    </row>
    <row r="8" spans="1:18" ht="18" customHeight="1" x14ac:dyDescent="0.25">
      <c r="A8" s="9" t="s">
        <v>26</v>
      </c>
      <c r="B8" s="6" t="s">
        <v>0</v>
      </c>
      <c r="C8" s="6" t="s">
        <v>1</v>
      </c>
      <c r="D8" s="6" t="s">
        <v>2</v>
      </c>
      <c r="E8" s="14"/>
      <c r="F8" s="6" t="s">
        <v>3</v>
      </c>
      <c r="G8" s="6" t="s">
        <v>4</v>
      </c>
      <c r="H8" s="6" t="s">
        <v>5</v>
      </c>
      <c r="I8" s="14"/>
      <c r="J8" s="6" t="s">
        <v>6</v>
      </c>
      <c r="K8" s="6" t="s">
        <v>7</v>
      </c>
      <c r="L8" s="6" t="s">
        <v>11</v>
      </c>
      <c r="M8" s="14"/>
      <c r="N8" s="6" t="s">
        <v>8</v>
      </c>
      <c r="O8" s="6" t="s">
        <v>9</v>
      </c>
      <c r="P8" s="6" t="s">
        <v>10</v>
      </c>
      <c r="Q8" s="14"/>
      <c r="R8" s="16"/>
    </row>
    <row r="9" spans="1:18" ht="22.5" customHeight="1" x14ac:dyDescent="0.25">
      <c r="A9" s="4" t="s">
        <v>21</v>
      </c>
      <c r="B9" s="1">
        <v>20</v>
      </c>
      <c r="C9" s="1">
        <v>28</v>
      </c>
      <c r="D9" s="1">
        <v>33</v>
      </c>
      <c r="E9" s="2">
        <f>SUM(B9:D9)</f>
        <v>81</v>
      </c>
      <c r="F9" s="1">
        <v>14</v>
      </c>
      <c r="G9" s="1">
        <v>27</v>
      </c>
      <c r="H9" s="1">
        <v>27</v>
      </c>
      <c r="I9" s="2">
        <f>SUM(F9:H9)</f>
        <v>68</v>
      </c>
      <c r="J9" s="1">
        <v>17</v>
      </c>
      <c r="K9" s="1">
        <v>25</v>
      </c>
      <c r="L9" s="1">
        <v>19</v>
      </c>
      <c r="M9" s="3">
        <v>61</v>
      </c>
      <c r="N9" s="1">
        <v>19</v>
      </c>
      <c r="O9" s="1">
        <v>18</v>
      </c>
      <c r="P9" s="1">
        <v>21</v>
      </c>
      <c r="Q9" s="3">
        <f>SUM(N9:P9)</f>
        <v>58</v>
      </c>
      <c r="R9" s="5">
        <v>269</v>
      </c>
    </row>
    <row r="10" spans="1:18" ht="20.25" customHeight="1" x14ac:dyDescent="0.25">
      <c r="A10" s="4" t="s">
        <v>22</v>
      </c>
      <c r="B10" s="1">
        <v>4</v>
      </c>
      <c r="C10" s="1">
        <v>27</v>
      </c>
      <c r="D10" s="1">
        <v>23</v>
      </c>
      <c r="E10" s="2">
        <f t="shared" ref="E10:E14" si="0">SUM(B10:D10)</f>
        <v>54</v>
      </c>
      <c r="F10" s="1">
        <v>14</v>
      </c>
      <c r="G10" s="1">
        <v>18</v>
      </c>
      <c r="H10" s="1">
        <v>11</v>
      </c>
      <c r="I10" s="2">
        <f t="shared" ref="I10:I14" si="1">SUM(F10:H10)</f>
        <v>43</v>
      </c>
      <c r="J10" s="1">
        <v>10</v>
      </c>
      <c r="K10" s="1">
        <v>21</v>
      </c>
      <c r="L10" s="1">
        <v>13</v>
      </c>
      <c r="M10" s="3">
        <v>44</v>
      </c>
      <c r="N10" s="1">
        <v>17</v>
      </c>
      <c r="O10" s="1">
        <v>10</v>
      </c>
      <c r="P10" s="1">
        <v>20</v>
      </c>
      <c r="Q10" s="3">
        <f t="shared" ref="Q10:Q14" si="2">SUM(N10:P10)</f>
        <v>47</v>
      </c>
      <c r="R10" s="5">
        <v>188</v>
      </c>
    </row>
    <row r="11" spans="1:18" ht="24" customHeight="1" x14ac:dyDescent="0.25">
      <c r="A11" s="4" t="s">
        <v>23</v>
      </c>
      <c r="B11" s="1">
        <v>2</v>
      </c>
      <c r="C11" s="1">
        <v>6</v>
      </c>
      <c r="D11" s="1">
        <v>7</v>
      </c>
      <c r="E11" s="2">
        <f t="shared" si="0"/>
        <v>15</v>
      </c>
      <c r="F11" s="1">
        <v>3</v>
      </c>
      <c r="G11" s="1">
        <v>3</v>
      </c>
      <c r="H11" s="1">
        <v>5</v>
      </c>
      <c r="I11" s="2">
        <f t="shared" si="1"/>
        <v>11</v>
      </c>
      <c r="J11" s="1">
        <v>6</v>
      </c>
      <c r="K11" s="1">
        <v>2</v>
      </c>
      <c r="L11" s="1">
        <v>2</v>
      </c>
      <c r="M11" s="3">
        <v>10</v>
      </c>
      <c r="N11" s="1">
        <v>0</v>
      </c>
      <c r="O11" s="1">
        <v>3</v>
      </c>
      <c r="P11" s="1">
        <v>7</v>
      </c>
      <c r="Q11" s="3">
        <f t="shared" si="2"/>
        <v>10</v>
      </c>
      <c r="R11" s="5">
        <v>46</v>
      </c>
    </row>
    <row r="12" spans="1:18" ht="24" customHeight="1" x14ac:dyDescent="0.25">
      <c r="A12" s="4" t="s">
        <v>24</v>
      </c>
      <c r="B12" s="1">
        <v>0</v>
      </c>
      <c r="C12" s="1">
        <v>0</v>
      </c>
      <c r="D12" s="1">
        <v>0</v>
      </c>
      <c r="E12" s="2">
        <f t="shared" si="0"/>
        <v>0</v>
      </c>
      <c r="F12" s="1">
        <v>0</v>
      </c>
      <c r="G12" s="1">
        <v>0</v>
      </c>
      <c r="H12" s="1">
        <v>0</v>
      </c>
      <c r="I12" s="2">
        <f t="shared" si="1"/>
        <v>0</v>
      </c>
      <c r="J12" s="1">
        <v>0</v>
      </c>
      <c r="K12" s="1">
        <v>0</v>
      </c>
      <c r="L12" s="1">
        <v>0</v>
      </c>
      <c r="M12" s="3">
        <v>0</v>
      </c>
      <c r="N12" s="1">
        <v>0</v>
      </c>
      <c r="O12" s="1">
        <v>0</v>
      </c>
      <c r="P12" s="1">
        <v>0</v>
      </c>
      <c r="Q12" s="3">
        <f t="shared" si="2"/>
        <v>0</v>
      </c>
      <c r="R12" s="5">
        <f t="shared" ref="R12" si="3">SUM(I12,E12,M12,Q12)</f>
        <v>0</v>
      </c>
    </row>
    <row r="13" spans="1:18" ht="24.75" customHeight="1" x14ac:dyDescent="0.25">
      <c r="A13" s="4" t="s">
        <v>20</v>
      </c>
      <c r="B13" s="1">
        <v>0</v>
      </c>
      <c r="C13" s="1">
        <v>2</v>
      </c>
      <c r="D13" s="1">
        <v>3</v>
      </c>
      <c r="E13" s="2">
        <f t="shared" si="0"/>
        <v>5</v>
      </c>
      <c r="F13" s="1">
        <v>2</v>
      </c>
      <c r="G13" s="1">
        <v>5</v>
      </c>
      <c r="H13" s="1">
        <v>4</v>
      </c>
      <c r="I13" s="2">
        <f t="shared" si="1"/>
        <v>11</v>
      </c>
      <c r="J13" s="1">
        <v>0</v>
      </c>
      <c r="K13" s="1">
        <v>3</v>
      </c>
      <c r="L13" s="1">
        <v>0</v>
      </c>
      <c r="M13" s="3">
        <v>0</v>
      </c>
      <c r="N13" s="1">
        <v>4</v>
      </c>
      <c r="O13" s="1">
        <v>1</v>
      </c>
      <c r="P13" s="1">
        <v>0</v>
      </c>
      <c r="Q13" s="3">
        <f t="shared" si="2"/>
        <v>5</v>
      </c>
      <c r="R13" s="5">
        <v>21</v>
      </c>
    </row>
    <row r="14" spans="1:18" ht="27" customHeight="1" x14ac:dyDescent="0.25">
      <c r="A14" s="7" t="s">
        <v>18</v>
      </c>
      <c r="B14" s="1">
        <v>14</v>
      </c>
      <c r="C14" s="1">
        <v>6</v>
      </c>
      <c r="D14" s="1">
        <v>9</v>
      </c>
      <c r="E14" s="2">
        <f t="shared" si="0"/>
        <v>29</v>
      </c>
      <c r="F14" s="1">
        <v>3</v>
      </c>
      <c r="G14" s="1">
        <v>4</v>
      </c>
      <c r="H14" s="1">
        <v>7</v>
      </c>
      <c r="I14" s="2">
        <f t="shared" si="1"/>
        <v>14</v>
      </c>
      <c r="J14" s="1">
        <v>6</v>
      </c>
      <c r="K14" s="1">
        <v>5</v>
      </c>
      <c r="L14" s="1">
        <v>10</v>
      </c>
      <c r="M14" s="3">
        <v>21</v>
      </c>
      <c r="N14" s="1">
        <v>6</v>
      </c>
      <c r="O14" s="1">
        <v>9</v>
      </c>
      <c r="P14" s="1">
        <v>3</v>
      </c>
      <c r="Q14" s="3">
        <f t="shared" si="2"/>
        <v>18</v>
      </c>
      <c r="R14" s="5"/>
    </row>
    <row r="15" spans="1:18" ht="27.75" customHeight="1" x14ac:dyDescent="0.25"/>
    <row r="16" spans="1:18" ht="15.75" customHeight="1" x14ac:dyDescent="0.25"/>
  </sheetData>
  <mergeCells count="13">
    <mergeCell ref="N7:P7"/>
    <mergeCell ref="Q7:Q8"/>
    <mergeCell ref="R7:R8"/>
    <mergeCell ref="A2:R2"/>
    <mergeCell ref="A3:R3"/>
    <mergeCell ref="A4:R4"/>
    <mergeCell ref="A5:R5"/>
    <mergeCell ref="B7:D7"/>
    <mergeCell ref="E7:E8"/>
    <mergeCell ref="F7:H7"/>
    <mergeCell ref="I7:I8"/>
    <mergeCell ref="J7:L7"/>
    <mergeCell ref="M7:M8"/>
  </mergeCells>
  <pageMargins left="0.2" right="0.2" top="0.75" bottom="0.75" header="0.3" footer="0.3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Act. OAI-2022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Yamile Mussa Slim</cp:lastModifiedBy>
  <cp:lastPrinted>2023-01-17T16:26:56Z</cp:lastPrinted>
  <dcterms:created xsi:type="dcterms:W3CDTF">2012-10-08T19:05:34Z</dcterms:created>
  <dcterms:modified xsi:type="dcterms:W3CDTF">2023-01-17T16:27:46Z</dcterms:modified>
</cp:coreProperties>
</file>