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wnloads\"/>
    </mc:Choice>
  </mc:AlternateContent>
  <xr:revisionPtr revIDLastSave="0" documentId="13_ncr:1_{3AD71047-7F29-48D3-9DC8-830C9E424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 diciembre 2021" sheetId="12" r:id="rId1"/>
  </sheets>
  <definedNames>
    <definedName name="_xlnm.Print_Area" localSheetId="0">'Oct diciembre 2021'!$A$1:$N$30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<sst xmlns="http://schemas.openxmlformats.org/spreadsheetml/2006/main" count="31" uniqueCount="20">
  <si>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</si>
  <si>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</si>
  <si>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</si>
  <si>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</si>
  <si>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</si>
  <si>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</si>
  <si>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</si>
  <si>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</si>
  <si>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</si>
  <si>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</si>
  <si>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</si>
  <si>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</si>
  <si>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</si>
  <si>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r>
      <t>Tramitación de solicitudes de expedición de</t>
    </r>
    <r>
      <rPr>
        <i/>
        <sz val="11"/>
        <color theme="1"/>
        <rFont val="Palatino Linotype"/>
        <family val="1"/>
      </rPr>
      <t xml:space="preserve"> exequatur</t>
    </r>
    <r>
      <rPr>
        <sz val="11"/>
        <color theme="1"/>
        <rFont val="Palatino Linotype"/>
        <family val="1"/>
      </rPr>
      <t>.</t>
    </r>
  </si>
  <si>
    <t>Octubre</t>
  </si>
  <si>
    <t>Noviembre</t>
  </si>
  <si>
    <t>Diciembre</t>
  </si>
  <si>
    <t xml:space="preserve"> TRIMESTRE Octubre-Diciembre</t>
  </si>
  <si>
    <t xml:space="preserve">Octubre </t>
  </si>
  <si>
    <t xml:space="preserve"> Estadísticas de Servicios Ofrecidos.Octubre-Diciembre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</si>
</sst>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 diciembre 2021'!$H$16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 diciembre 2021'!$I$15:$K$15</c:f>
              <c:strCache>
                <c:ptCount val="3"/>
                <c:pt idx="0">
                  <c:v>Octubre 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 diciembre 2021'!$I$16:$K$16</c:f>
              <c:numCache>
                <c:formatCode>General</c:formatCode>
                <c:ptCount val="3"/>
                <c:pt idx="0">
                  <c:v>259</c:v>
                </c:pt>
                <c:pt idx="1">
                  <c:v>296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'Oct diciembre 2021'!$H$17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 diciembre 2021'!$I$15:$K$15</c:f>
              <c:strCache>
                <c:ptCount val="3"/>
                <c:pt idx="0">
                  <c:v>Octubre 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 diciembre 2021'!$I$17:$K$17</c:f>
              <c:numCache>
                <c:formatCode>General</c:formatCode>
                <c:ptCount val="3"/>
                <c:pt idx="0">
                  <c:v>255</c:v>
                </c:pt>
                <c:pt idx="1">
                  <c:v>270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US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U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20</xdr:row>
      <xdr:rowOff>24519</xdr:rowOff>
    </xdr:from>
    <xdr:to>
      <xdr:col>12</xdr:col>
      <xdr:colOff>642937</xdr:colOff>
      <xdr:row>25</xdr:row>
      <xdr:rowOff>154782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08270" y="4941800"/>
          <a:ext cx="5812355" cy="1201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</a:t>
          </a:r>
          <a:r>
            <a:rPr lang="es-DO" sz="1100" baseline="0">
              <a:latin typeface="Palatino Linotype" pitchFamily="18" charset="0"/>
            </a:rPr>
            <a:t> </a:t>
          </a:r>
          <a:r>
            <a:rPr lang="es-DO" sz="1100">
              <a:latin typeface="Palatino Linotype" pitchFamily="18" charset="0"/>
            </a:rPr>
            <a:t>no corresponden necesariamente a las solicitadas realizadas en dicho mes. 	                                                                        </a:t>
          </a:r>
          <a:r>
            <a:rPr lang="es-DO" sz="1100" baseline="0">
              <a:latin typeface="Palatino Linotype" pitchFamily="18" charset="0"/>
            </a:rPr>
            <a:t>               </a:t>
          </a:r>
          <a:r>
            <a:rPr lang="es-DO" sz="1100">
              <a:latin typeface="Palatino Linotype" pitchFamily="18" charset="0"/>
            </a:rPr>
            <a:t>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Hacienda.**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6</xdr:col>
      <xdr:colOff>105755</xdr:colOff>
      <xdr:row>26</xdr:row>
      <xdr:rowOff>147777</xdr:rowOff>
    </xdr:from>
    <xdr:to>
      <xdr:col>12</xdr:col>
      <xdr:colOff>479754</xdr:colOff>
      <xdr:row>29</xdr:row>
      <xdr:rowOff>416717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6130" y="6350933"/>
          <a:ext cx="5219843" cy="11023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</xdr:txBody>
    </xdr:sp>
    <xdr:clientData/>
  </xdr:twoCellAnchor>
  <xdr:twoCellAnchor editAs="oneCell">
    <xdr:from>
      <xdr:col>1</xdr:col>
      <xdr:colOff>142875</xdr:colOff>
      <xdr:row>0</xdr:row>
      <xdr:rowOff>95249</xdr:rowOff>
    </xdr:from>
    <xdr:to>
      <xdr:col>2</xdr:col>
      <xdr:colOff>250030</xdr:colOff>
      <xdr:row>5</xdr:row>
      <xdr:rowOff>250029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95249"/>
          <a:ext cx="2893218" cy="160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3" zoomScaleNormal="100" zoomScaleSheetLayoutView="100" workbookViewId="0">
      <selection activeCell="T22" sqref="T22"/>
    </sheetView>
  </sheetViews>
  <sheetFormatPr baseColWidth="10" defaultColWidth="11.42578125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7.85546875" customWidth="1"/>
    <col min="12" max="12" width="13.7109375" customWidth="1"/>
    <col min="13" max="13" width="12.140625" customWidth="1"/>
    <col min="14" max="14" width="13.7109375" customWidth="1"/>
  </cols>
  <sheetData>
    <row r="2" spans="2:2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19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12</v>
      </c>
      <c r="P7" s="27"/>
      <c r="Q7" s="27"/>
      <c r="R7" s="27"/>
      <c r="S7" s="27"/>
      <c r="T7" s="27"/>
    </row>
    <row r="8" spans="2:20" ht="17.25" thickBot="1" x14ac:dyDescent="0.35">
      <c r="B8" s="4" t="s">
        <v>17</v>
      </c>
      <c r="C8" s="28" t="s">
        <v>14</v>
      </c>
      <c r="D8" s="29"/>
      <c r="E8" s="30"/>
      <c r="F8" s="31" t="s">
        <v>15</v>
      </c>
      <c r="G8" s="29"/>
      <c r="H8" s="32"/>
      <c r="I8" s="31" t="s">
        <v>16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270</v>
      </c>
      <c r="D10" s="10">
        <v>270</v>
      </c>
      <c r="E10" s="10">
        <v>270</v>
      </c>
      <c r="F10" s="9">
        <v>296</v>
      </c>
      <c r="G10" s="10">
        <v>296</v>
      </c>
      <c r="H10" s="25">
        <v>296</v>
      </c>
      <c r="I10" s="9">
        <v>300</v>
      </c>
      <c r="J10" s="10">
        <v>300</v>
      </c>
      <c r="K10" s="10">
        <v>290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270</v>
      </c>
      <c r="D11" s="13">
        <f t="shared" si="0"/>
        <v>270</v>
      </c>
      <c r="E11" s="13">
        <f t="shared" si="0"/>
        <v>270</v>
      </c>
      <c r="F11" s="14">
        <f t="shared" si="0"/>
        <v>296</v>
      </c>
      <c r="G11" s="15">
        <f t="shared" si="0"/>
        <v>296</v>
      </c>
      <c r="H11" s="15">
        <f t="shared" si="0"/>
        <v>296</v>
      </c>
      <c r="I11" s="12">
        <f t="shared" si="0"/>
        <v>300</v>
      </c>
      <c r="J11" s="13">
        <f t="shared" si="0"/>
        <v>300</v>
      </c>
      <c r="K11" s="13">
        <f t="shared" si="0"/>
        <v>290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18</v>
      </c>
      <c r="J15" s="17" t="s">
        <v>15</v>
      </c>
      <c r="K15" s="17" t="s">
        <v>16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259</v>
      </c>
      <c r="J16" s="19">
        <f>F11</f>
        <v>296</v>
      </c>
      <c r="K16" s="19">
        <f>I11</f>
        <v>300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255</v>
      </c>
      <c r="J17" s="19">
        <v>270</v>
      </c>
      <c r="K17" s="19">
        <v>250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255</v>
      </c>
      <c r="J18" s="25">
        <v>270</v>
      </c>
      <c r="K18" s="19">
        <v>250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0.98455598455598459</v>
      </c>
      <c r="J19" s="20">
        <f>J17/J16</f>
        <v>0.91216216216216217</v>
      </c>
      <c r="K19" s="20">
        <f>K17/K16</f>
        <v>0.83333333333333337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diciembre 2021</vt:lpstr>
      <vt:lpstr>'Oct diciembre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2021-04-08T19:32:28Z</cp:lastPrinted>
  <dcterms:created xsi:type="dcterms:W3CDTF">2013-08-06T15:24:48Z</dcterms:created>
  <dcterms:modified xsi:type="dcterms:W3CDTF">2022-02-21T13:48:06Z</dcterms:modified>
</cp:coreProperties>
</file>