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iaz\Desktop\"/>
    </mc:Choice>
  </mc:AlternateContent>
  <xr:revisionPtr revIDLastSave="0" documentId="8_{FAE65C65-6FFE-4C1B-AFF5-DF9C865B6BA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nero - Marzo 2022" sheetId="12" r:id="rId1"/>
  </sheets>
  <definedNames>
    <definedName name="_xlnm.Print_Area" localSheetId="0">'Enero - Marzo 2022'!$A$1:$N$30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2" l="1"/>
  <c r="G11" i="12"/>
  <c r="J11" i="12"/>
  <c r="F11" i="12" l="1"/>
  <c r="H11" i="12"/>
  <c r="K11" i="12" l="1"/>
  <c r="I11" i="12"/>
  <c r="J16" i="12"/>
  <c r="E11" i="12"/>
  <c r="C11" i="12"/>
  <c r="J19" i="12" l="1"/>
  <c r="K16" i="12"/>
  <c r="I19" i="12"/>
  <c r="K1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O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R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<sst xmlns="http://schemas.openxmlformats.org/spreadsheetml/2006/main" count="31" uniqueCount="22">
  <si>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</si>
  <si>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</si>
  <si>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</si>
  <si>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</si>
  <si>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</si>
  <si>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</si>
  <si>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</si>
  <si>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</si>
  <si>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</si>
  <si>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</si>
  <si>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</si>
  <si>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Entregadas</t>
  </si>
  <si>
    <t xml:space="preserve">     </t>
  </si>
  <si>
    <t>Abril</t>
  </si>
  <si>
    <t>Mayo</t>
  </si>
  <si>
    <t xml:space="preserve">Junio </t>
  </si>
  <si>
    <r>
      <t xml:space="preserve">Tramitación de solicitudes de expedición de </t>
    </r>
    <r>
      <rPr>
        <i/>
        <sz val="11"/>
        <color theme="1"/>
        <rFont val="Palatino Linotype"/>
        <family val="1"/>
      </rPr>
      <t>exequatur</t>
    </r>
    <r>
      <rPr>
        <sz val="11"/>
        <color theme="1"/>
        <rFont val="Palatino Linotype"/>
        <family val="1"/>
      </rPr>
      <t>.</t>
    </r>
  </si>
  <si>
    <t xml:space="preserve"> Estadísticas de Servicios Ofrecidos. Julio-Septiembre 2022</t>
  </si>
  <si>
    <t xml:space="preserve"> TRIMESTRE Julio-Septiembre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</si>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</sst>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  <font>
      <i/>
      <sz val="11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7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9" fillId="0" borderId="0" xfId="0" applyFont="1"/>
    <xf numFmtId="0" fontId="8" fillId="3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2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 - Marzo 2022'!$H$16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Marzo 2022'!$I$15:$K$15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 </c:v>
                </c:pt>
              </c:strCache>
            </c:strRef>
          </c:cat>
          <c:val>
            <c:numRef>
              <c:f>'Enero - Marzo 2022'!$I$16:$K$16</c:f>
              <c:numCache>
                <c:formatCode>General</c:formatCode>
                <c:ptCount val="3"/>
                <c:pt idx="0">
                  <c:v>238</c:v>
                </c:pt>
                <c:pt idx="1">
                  <c:v>321</c:v>
                </c:pt>
                <c:pt idx="2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A-4BF8-8B30-E4537607B1D9}"/>
            </c:ext>
          </c:extLst>
        </c:ser>
        <c:ser>
          <c:idx val="2"/>
          <c:order val="1"/>
          <c:tx>
            <c:strRef>
              <c:f>'Enero - Marzo 2022'!$H$17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Marzo 2022'!$I$15:$K$15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 </c:v>
                </c:pt>
              </c:strCache>
            </c:strRef>
          </c:cat>
          <c:val>
            <c:numRef>
              <c:f>'Enero - Marzo 2022'!$I$17:$K$17</c:f>
              <c:numCache>
                <c:formatCode>General</c:formatCode>
                <c:ptCount val="3"/>
                <c:pt idx="0">
                  <c:v>350</c:v>
                </c:pt>
                <c:pt idx="1">
                  <c:v>383</c:v>
                </c:pt>
                <c:pt idx="2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A-4BF8-8B30-E4537607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75840"/>
        <c:axId val="217369984"/>
      </c:barChart>
      <c:catAx>
        <c:axId val="1414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369984"/>
        <c:crosses val="autoZero"/>
        <c:auto val="1"/>
        <c:lblAlgn val="ctr"/>
        <c:lblOffset val="100"/>
        <c:noMultiLvlLbl val="0"/>
      </c:catAx>
      <c:valAx>
        <c:axId val="21736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141475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123264</xdr:colOff>
      <xdr:row>14</xdr:row>
      <xdr:rowOff>56029</xdr:rowOff>
    </xdr:from>
    <xdr:to>
      <xdr:col>5</xdr:col>
      <xdr:colOff>599514</xdr:colOff>
      <xdr:row>26</xdr:row>
      <xdr:rowOff>160804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795614</xdr:colOff>
      <xdr:row>19</xdr:row>
      <xdr:rowOff>179299</xdr:rowOff>
    </xdr:from>
    <xdr:to>
      <xdr:col>11</xdr:col>
      <xdr:colOff>818030</xdr:colOff>
      <xdr:row>27</xdr:row>
      <xdr:rowOff>56030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039967" y="4818534"/>
          <a:ext cx="4740092" cy="160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r>
            <a:rPr lang="es-DO" sz="1200">
              <a:latin typeface="Palatino Linotype" pitchFamily="18" charset="0"/>
            </a:rPr>
            <a:t>*</a:t>
          </a:r>
          <a:r>
            <a:rPr lang="es-DO" sz="1200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Las solicitudes procesadas en un mes determinado, no corresponden necesariamente a las realizadas por los interesados en dicho mes. El procesamiento de una solicitud dependerá de que la misma cumpla con los requisitos establecidos.</a:t>
          </a:r>
        </a:p>
        <a:p>
          <a:pPr algn="l"/>
          <a:r>
            <a:rPr lang="es-DO" sz="1200">
              <a:latin typeface="Palatino Linotype" pitchFamily="18" charset="0"/>
            </a:rPr>
            <a:t>**Datos</a:t>
          </a:r>
          <a:r>
            <a:rPr lang="es-DO" sz="1200" baseline="0">
              <a:latin typeface="Palatino Linotype" pitchFamily="18" charset="0"/>
            </a:rPr>
            <a:t> validados por Archivo y Correspondencia de esta Ministerio de Hacienda.</a:t>
          </a:r>
          <a:endParaRPr lang="es-DO" sz="12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5</xdr:col>
      <xdr:colOff>403411</xdr:colOff>
      <xdr:row>26</xdr:row>
      <xdr:rowOff>112059</xdr:rowOff>
    </xdr:from>
    <xdr:to>
      <xdr:col>11</xdr:col>
      <xdr:colOff>896472</xdr:colOff>
      <xdr:row>29</xdr:row>
      <xdr:rowOff>380999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546911" y="6264088"/>
          <a:ext cx="5423649" cy="11093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marL="0" indent="0" algn="ctr"/>
          <a:r>
            <a:rPr lang="es-DO" sz="1200" b="1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José Carlos Durán Frías</a:t>
          </a:r>
        </a:p>
        <a:p>
          <a:pPr algn="ctr"/>
          <a:r>
            <a:rPr lang="es-DO" sz="1200">
              <a:latin typeface="Palatino Linotype" pitchFamily="18" charset="0"/>
            </a:rPr>
            <a:t>Director Jurídica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T30"/>
  <sheetViews>
    <sheetView showGridLines="0" tabSelected="1" view="pageBreakPreview" topLeftCell="B4" zoomScaleNormal="100" zoomScaleSheetLayoutView="100" workbookViewId="0">
      <selection activeCell="M15" sqref="M15"/>
    </sheetView>
  </sheetViews>
  <sheetFormatPr baseColWidth="10" defaultRowHeight="15" x14ac:dyDescent="0.25"/>
  <cols>
    <col min="2" max="2" width="41.85546875" customWidth="1"/>
    <col min="3" max="3" width="11.140625" customWidth="1"/>
    <col min="4" max="4" width="12" customWidth="1"/>
    <col min="5" max="5" width="13.85546875" customWidth="1"/>
    <col min="6" max="6" width="12" customWidth="1"/>
    <col min="7" max="7" width="11.7109375" customWidth="1"/>
    <col min="8" max="8" width="13" customWidth="1"/>
    <col min="9" max="9" width="10.7109375" customWidth="1"/>
    <col min="10" max="10" width="11.5703125" customWidth="1"/>
    <col min="11" max="11" width="11.7109375" customWidth="1"/>
    <col min="12" max="14" width="13.7109375" customWidth="1"/>
  </cols>
  <sheetData>
    <row r="2" spans="2:20" ht="29.25" x14ac:dyDescent="0.55000000000000004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2:20" ht="29.25" x14ac:dyDescent="0.55000000000000004"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2:20" ht="22.5" x14ac:dyDescent="0.4">
      <c r="B4" s="28" t="s">
        <v>9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2:20" ht="18.75" x14ac:dyDescent="0.35">
      <c r="B5" s="29" t="s">
        <v>17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2:20" ht="19.5" thickBot="1" x14ac:dyDescent="0.4">
      <c r="B6" s="1"/>
      <c r="C6" s="1"/>
      <c r="D6" s="23"/>
      <c r="E6" s="1"/>
      <c r="F6" s="1"/>
      <c r="G6" s="23"/>
      <c r="H6" s="1"/>
      <c r="I6" s="1"/>
      <c r="J6" s="23"/>
      <c r="K6" s="1"/>
      <c r="L6" s="1"/>
      <c r="M6" s="1"/>
      <c r="N6" s="1"/>
    </row>
    <row r="7" spans="2:20" ht="17.25" thickBot="1" x14ac:dyDescent="0.35">
      <c r="B7" s="2"/>
      <c r="C7" s="30" t="s">
        <v>3</v>
      </c>
      <c r="D7" s="31"/>
      <c r="E7" s="31"/>
      <c r="F7" s="31"/>
      <c r="G7" s="31"/>
      <c r="H7" s="31"/>
      <c r="I7" s="31"/>
      <c r="J7" s="31"/>
      <c r="K7" s="31"/>
      <c r="L7" s="3"/>
      <c r="M7" s="3"/>
      <c r="N7" s="3"/>
      <c r="O7" s="32" t="s">
        <v>12</v>
      </c>
      <c r="P7" s="33"/>
      <c r="Q7" s="33"/>
      <c r="R7" s="33"/>
      <c r="S7" s="33"/>
      <c r="T7" s="33"/>
    </row>
    <row r="8" spans="2:20" ht="17.25" thickBot="1" x14ac:dyDescent="0.35">
      <c r="B8" s="4" t="s">
        <v>18</v>
      </c>
      <c r="C8" s="34" t="s">
        <v>19</v>
      </c>
      <c r="D8" s="31"/>
      <c r="E8" s="35"/>
      <c r="F8" s="30" t="s">
        <v>20</v>
      </c>
      <c r="G8" s="31"/>
      <c r="H8" s="36"/>
      <c r="I8" s="30" t="s">
        <v>21</v>
      </c>
      <c r="J8" s="31"/>
      <c r="K8" s="36"/>
      <c r="L8" s="3"/>
      <c r="M8" s="3"/>
      <c r="N8" s="3"/>
    </row>
    <row r="9" spans="2:20" ht="17.25" thickBot="1" x14ac:dyDescent="0.35">
      <c r="B9" s="5" t="s">
        <v>0</v>
      </c>
      <c r="C9" s="6" t="s">
        <v>5</v>
      </c>
      <c r="D9" s="7" t="s">
        <v>7</v>
      </c>
      <c r="E9" s="7" t="s">
        <v>11</v>
      </c>
      <c r="F9" s="6" t="s">
        <v>5</v>
      </c>
      <c r="G9" s="7" t="s">
        <v>7</v>
      </c>
      <c r="H9" s="7" t="s">
        <v>11</v>
      </c>
      <c r="I9" s="6" t="s">
        <v>5</v>
      </c>
      <c r="J9" s="7" t="s">
        <v>7</v>
      </c>
      <c r="K9" s="7" t="s">
        <v>11</v>
      </c>
      <c r="L9" s="3"/>
      <c r="M9" s="3"/>
      <c r="N9" s="3"/>
    </row>
    <row r="10" spans="2:20" ht="33" customHeight="1" thickBot="1" x14ac:dyDescent="0.35">
      <c r="B10" s="8" t="s">
        <v>16</v>
      </c>
      <c r="C10" s="9">
        <v>363</v>
      </c>
      <c r="D10" s="10">
        <v>289</v>
      </c>
      <c r="E10" s="10">
        <v>292</v>
      </c>
      <c r="F10" s="26">
        <v>321</v>
      </c>
      <c r="G10" s="26">
        <v>310</v>
      </c>
      <c r="H10" s="10">
        <v>219</v>
      </c>
      <c r="I10" s="26">
        <v>305</v>
      </c>
      <c r="J10" s="26">
        <v>359</v>
      </c>
      <c r="K10" s="10">
        <v>197</v>
      </c>
      <c r="L10" s="3"/>
      <c r="M10" s="3"/>
      <c r="N10" s="3"/>
    </row>
    <row r="11" spans="2:20" ht="18" customHeight="1" thickBot="1" x14ac:dyDescent="0.35">
      <c r="B11" s="11" t="s">
        <v>1</v>
      </c>
      <c r="C11" s="12">
        <f t="shared" ref="C11:K11" si="0">SUM(C10:C10)</f>
        <v>363</v>
      </c>
      <c r="D11" s="13">
        <f t="shared" si="0"/>
        <v>289</v>
      </c>
      <c r="E11" s="13">
        <f t="shared" si="0"/>
        <v>292</v>
      </c>
      <c r="F11" s="14">
        <f t="shared" si="0"/>
        <v>321</v>
      </c>
      <c r="G11" s="15">
        <f t="shared" si="0"/>
        <v>310</v>
      </c>
      <c r="H11" s="15">
        <f t="shared" si="0"/>
        <v>219</v>
      </c>
      <c r="I11" s="12">
        <f t="shared" si="0"/>
        <v>305</v>
      </c>
      <c r="J11" s="13">
        <f t="shared" si="0"/>
        <v>359</v>
      </c>
      <c r="K11" s="13">
        <f t="shared" si="0"/>
        <v>197</v>
      </c>
      <c r="L11" s="3"/>
      <c r="M11" s="3"/>
      <c r="N11" s="3"/>
    </row>
    <row r="12" spans="2:20" ht="16.5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20" ht="16.5" x14ac:dyDescent="0.3">
      <c r="B13" s="37" t="s">
        <v>4</v>
      </c>
      <c r="C13" s="37"/>
      <c r="D13" s="37"/>
      <c r="E13" s="37"/>
      <c r="F13" s="37"/>
      <c r="G13" s="24"/>
      <c r="H13" s="3"/>
      <c r="I13" s="3"/>
      <c r="J13" s="3"/>
      <c r="K13" s="3"/>
      <c r="L13" s="3"/>
      <c r="M13" s="3"/>
      <c r="N13" s="3"/>
    </row>
    <row r="14" spans="2:20" ht="16.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20" ht="16.5" x14ac:dyDescent="0.3">
      <c r="B15" s="3"/>
      <c r="C15" s="3"/>
      <c r="D15" s="3"/>
      <c r="E15" s="3"/>
      <c r="F15" s="3"/>
      <c r="G15" s="3"/>
      <c r="H15" s="16"/>
      <c r="I15" s="17" t="s">
        <v>13</v>
      </c>
      <c r="J15" s="17" t="s">
        <v>14</v>
      </c>
      <c r="K15" s="17" t="s">
        <v>15</v>
      </c>
      <c r="L15" s="3"/>
      <c r="M15" s="3"/>
    </row>
    <row r="16" spans="2:20" ht="16.5" x14ac:dyDescent="0.3">
      <c r="B16" s="3"/>
      <c r="C16" s="3"/>
      <c r="D16" s="3"/>
      <c r="E16" s="3"/>
      <c r="F16" s="3"/>
      <c r="G16" s="3"/>
      <c r="H16" s="18" t="s">
        <v>5</v>
      </c>
      <c r="I16" s="10">
        <v>238</v>
      </c>
      <c r="J16" s="19">
        <f>F11</f>
        <v>321</v>
      </c>
      <c r="K16" s="19">
        <f>I11</f>
        <v>305</v>
      </c>
      <c r="L16" s="3"/>
      <c r="M16" s="3"/>
    </row>
    <row r="17" spans="2:18" ht="16.5" x14ac:dyDescent="0.3">
      <c r="B17" s="3"/>
      <c r="C17" s="3"/>
      <c r="D17" s="3"/>
      <c r="E17" s="3"/>
      <c r="F17" s="3"/>
      <c r="G17" s="3"/>
      <c r="H17" s="18" t="s">
        <v>7</v>
      </c>
      <c r="I17" s="10">
        <v>350</v>
      </c>
      <c r="J17" s="19">
        <v>383</v>
      </c>
      <c r="K17" s="19">
        <v>217</v>
      </c>
      <c r="L17" s="3"/>
      <c r="M17" s="3"/>
    </row>
    <row r="18" spans="2:18" ht="16.5" x14ac:dyDescent="0.3">
      <c r="B18" s="3"/>
      <c r="C18" s="3"/>
      <c r="D18" s="3"/>
      <c r="E18" s="3"/>
      <c r="F18" s="3"/>
      <c r="G18" s="3"/>
      <c r="H18" s="18" t="s">
        <v>11</v>
      </c>
      <c r="I18" s="10">
        <v>321</v>
      </c>
      <c r="J18" s="25">
        <v>308</v>
      </c>
      <c r="K18" s="19">
        <v>292</v>
      </c>
      <c r="L18" s="3"/>
      <c r="M18" s="3"/>
    </row>
    <row r="19" spans="2:18" ht="16.5" x14ac:dyDescent="0.3">
      <c r="B19" s="3"/>
      <c r="C19" s="3"/>
      <c r="D19" s="3"/>
      <c r="E19" s="3"/>
      <c r="F19" s="3"/>
      <c r="G19" s="3"/>
      <c r="H19" s="18" t="s">
        <v>6</v>
      </c>
      <c r="I19" s="20">
        <f>I17/I16</f>
        <v>1.4705882352941178</v>
      </c>
      <c r="J19" s="20">
        <f>J17/J16</f>
        <v>1.1931464174454829</v>
      </c>
      <c r="K19" s="20">
        <f>K17/K16</f>
        <v>0.71147540983606561</v>
      </c>
      <c r="L19" s="3" t="s">
        <v>8</v>
      </c>
      <c r="M19" s="3"/>
    </row>
    <row r="20" spans="2:18" ht="16.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8" ht="17.25" x14ac:dyDescent="0.35">
      <c r="B21" s="3"/>
      <c r="C21" s="3"/>
      <c r="D21" s="3"/>
      <c r="E21" s="3"/>
      <c r="F21" s="3"/>
      <c r="G21" s="3"/>
      <c r="H21" s="21"/>
      <c r="I21" s="21"/>
      <c r="J21" s="21"/>
      <c r="K21" s="3"/>
      <c r="L21" s="3"/>
      <c r="M21" s="3"/>
      <c r="N21" s="3"/>
    </row>
    <row r="22" spans="2:18" ht="17.25" x14ac:dyDescent="0.35">
      <c r="B22" s="21"/>
      <c r="C22" s="21"/>
      <c r="D22" s="21"/>
      <c r="E22" s="21"/>
      <c r="F22" s="21"/>
      <c r="G22" s="21"/>
      <c r="H22" s="3"/>
      <c r="I22" s="3"/>
      <c r="J22" s="3"/>
      <c r="K22" s="3"/>
      <c r="L22" s="3"/>
      <c r="M22" s="3"/>
      <c r="N22" s="3"/>
    </row>
    <row r="23" spans="2:18" ht="16.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8" ht="16.5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22"/>
      <c r="M24" s="3"/>
      <c r="N24" s="3"/>
    </row>
    <row r="25" spans="2:18" ht="16.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22"/>
      <c r="M25" s="3"/>
      <c r="N25" s="3"/>
    </row>
    <row r="26" spans="2:18" ht="16.5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2:18" ht="16.5" customHeight="1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2"/>
      <c r="N27" s="22"/>
    </row>
    <row r="28" spans="2:18" ht="16.5" x14ac:dyDescent="0.3">
      <c r="B28" s="3"/>
      <c r="C28" s="3"/>
      <c r="D28" s="3"/>
      <c r="E28" s="3"/>
      <c r="F28" s="3"/>
      <c r="G28" s="3"/>
      <c r="H28" s="22"/>
      <c r="I28" s="22"/>
      <c r="J28" s="22"/>
      <c r="K28" s="22"/>
      <c r="L28" s="3"/>
      <c r="M28" s="22"/>
      <c r="N28" s="22"/>
    </row>
    <row r="29" spans="2:18" ht="32.25" customHeight="1" x14ac:dyDescent="0.3">
      <c r="B29" s="22" t="s">
        <v>10</v>
      </c>
      <c r="C29" s="22"/>
      <c r="D29" s="22"/>
      <c r="E29" s="22"/>
      <c r="F29" s="22"/>
      <c r="G29" s="22"/>
      <c r="H29" s="22"/>
      <c r="I29" s="22"/>
      <c r="J29" s="22"/>
      <c r="K29" s="22"/>
      <c r="L29" s="3"/>
      <c r="M29" s="3"/>
      <c r="N29" s="3"/>
    </row>
    <row r="30" spans="2:18" ht="51" customHeight="1" x14ac:dyDescent="0.3">
      <c r="B30" s="22"/>
      <c r="C30" s="22"/>
      <c r="D30" s="22"/>
      <c r="E30" s="22"/>
      <c r="F30" s="22"/>
      <c r="G30" s="22"/>
      <c r="H30" s="3"/>
      <c r="I30" s="3"/>
      <c r="J30" s="3"/>
      <c r="K30" s="3"/>
      <c r="L30" s="3"/>
      <c r="M30" s="3"/>
      <c r="N30" s="3"/>
    </row>
  </sheetData>
  <mergeCells count="10">
    <mergeCell ref="O7:T7"/>
    <mergeCell ref="C8:E8"/>
    <mergeCell ref="F8:H8"/>
    <mergeCell ref="I8:K8"/>
    <mergeCell ref="B13:F13"/>
    <mergeCell ref="B2:N2"/>
    <mergeCell ref="B3:N3"/>
    <mergeCell ref="B4:N4"/>
    <mergeCell ref="B5:N5"/>
    <mergeCell ref="C7:K7"/>
  </mergeCells>
  <pageMargins left="0.7" right="0.7" top="0.75" bottom="0.75" header="0.3" footer="0.3"/>
  <pageSetup paperSize="9" scale="64" orientation="landscape" r:id="rId1"/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- Marzo 2022</vt:lpstr>
      <vt:lpstr>'Enero - Marzo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Dirección Jurídica</cp:lastModifiedBy>
  <cp:lastPrinted>2022-10-10T18:47:11Z</cp:lastPrinted>
  <dcterms:created xsi:type="dcterms:W3CDTF">2013-08-06T15:24:48Z</dcterms:created>
  <dcterms:modified xsi:type="dcterms:W3CDTF">2022-10-10T18:47:35Z</dcterms:modified>
</cp:coreProperties>
</file>