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270" windowWidth="15480" windowHeight="11460"/>
  </bookViews>
  <sheets>
    <sheet name="Octubre-Diciembre 2018" sheetId="12" r:id="rId1"/>
  </sheets>
  <definedNames>
    <definedName name="_xlnm.Print_Area" localSheetId="0">'Octubre-Diciembre 2018'!$A$1:$N$30</definedName>
  </definedNames>
  <calcPr calcId="145621"/>
</workbook>
</file>

<file path=xl/calcChain.xml><?xml version="1.0" encoding="utf-8"?>
<calcChain xmlns="http://schemas.openxmlformats.org/spreadsheetml/2006/main">
  <c r="D11" i="12" l="1"/>
  <c r="G11" i="12"/>
  <c r="J11" i="12"/>
  <c r="F11" i="12" l="1"/>
  <c r="H11" i="12"/>
  <c r="K11" i="12" l="1"/>
  <c r="I11" i="12"/>
  <c r="J16" i="12"/>
  <c r="E11" i="12"/>
  <c r="C11" i="12"/>
  <c r="J19" i="12" l="1"/>
  <c r="K16" i="12"/>
  <c r="I19" i="12"/>
  <c r="K19" i="12" l="1"/>
</calcChain>
</file>

<file path=xl/comments1.xml><?xml version="1.0" encoding="utf-8"?>
<comments xmlns="http://schemas.openxmlformats.org/spreadsheetml/2006/main">
  <authors>
    <author>cferreras</author>
  </authors>
  <commentList>
    <comment ref="O30" authorId="0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* Cabe destacar, que en el renglon de solicitudes de fianzas para ese entonces se contabilizaban las licencias</t>
        </r>
      </text>
    </comment>
    <comment ref="R30" authorId="0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<sst xmlns="http://schemas.openxmlformats.org/spreadsheetml/2006/main" count="32" uniqueCount="21">
  <si>
    <t xml:space="preserve">SERVICIOS </t>
  </si>
  <si>
    <t>Total</t>
  </si>
  <si>
    <t>Ministerio de Hacienda</t>
  </si>
  <si>
    <t>SOLICITUDES</t>
  </si>
  <si>
    <t>SOLICITUDES ATENDIDAS VS SOLICITUDES SOLICITADAS</t>
  </si>
  <si>
    <t>Solicitadas</t>
  </si>
  <si>
    <t>% de Respuesta</t>
  </si>
  <si>
    <t>Procesadas</t>
  </si>
  <si>
    <t xml:space="preserve">             </t>
  </si>
  <si>
    <t xml:space="preserve">Dirección  Jurídica </t>
  </si>
  <si>
    <t>"Año del Fomento de las Exportaciones"</t>
  </si>
  <si>
    <t xml:space="preserve">                                                                       </t>
  </si>
  <si>
    <t>Entregadas</t>
  </si>
  <si>
    <t>Tramitación de solicitudes de expedición de exequátur.</t>
  </si>
  <si>
    <t>Entregadas**</t>
  </si>
  <si>
    <t xml:space="preserve">     </t>
  </si>
  <si>
    <t xml:space="preserve"> Estadísticas de Servicios Ofrecidos. Abril-Junio 2019</t>
  </si>
  <si>
    <t xml:space="preserve"> TRIMESTRE Abril-Junio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</si>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</sst>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0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8" fillId="0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10" fillId="0" borderId="0" xfId="0" applyFont="1"/>
    <xf numFmtId="0" fontId="9" fillId="3" borderId="7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0" borderId="2" xfId="0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9" fontId="10" fillId="0" borderId="1" xfId="1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8" fillId="0" borderId="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4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/>
    <xf numFmtId="0" fontId="9" fillId="3" borderId="1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96062992126041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'Octubre-Diciembre 2018'!$H$16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invertIfNegative val="0"/>
          <c:dLbls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'Octubre-Diciembre 2018'!$I$15:$K$15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'Octubre-Diciembre 2018'!$I$16:$K$16</c:f>
              <c:numCache>
                <c:formatCode>General</c:formatCode>
                <c:ptCount val="3"/>
                <c:pt idx="0">
                  <c:v>166</c:v>
                </c:pt>
                <c:pt idx="1">
                  <c:v>241</c:v>
                </c:pt>
                <c:pt idx="2">
                  <c:v>214</c:v>
                </c:pt>
              </c:numCache>
            </c:numRef>
          </c:val>
        </c:ser>
        <c:ser>
          <c:idx val="2"/>
          <c:order val="1"/>
          <c:tx>
            <c:strRef>
              <c:f>'Octubre-Diciembre 2018'!$H$17</c:f>
              <c:strCache>
                <c:ptCount val="1"/>
                <c:pt idx="0">
                  <c:v>Procesadas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'Octubre-Diciembre 2018'!$I$15:$K$15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'Octubre-Diciembre 2018'!$I$17:$K$17</c:f>
              <c:numCache>
                <c:formatCode>General</c:formatCode>
                <c:ptCount val="3"/>
                <c:pt idx="0">
                  <c:v>127</c:v>
                </c:pt>
                <c:pt idx="1">
                  <c:v>202</c:v>
                </c:pt>
                <c:pt idx="2">
                  <c:v>155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475840"/>
        <c:axId val="217369984"/>
      </c:barChart>
      <c:catAx>
        <c:axId val="14147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7369984"/>
        <c:crosses val="autoZero"/>
        <c:auto val="1"/>
        <c:lblAlgn val="ctr"/>
        <c:lblOffset val="100"/>
        <c:noMultiLvlLbl val="0"/>
      </c:catAx>
      <c:valAx>
        <c:axId val="217369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14147584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123264</xdr:colOff>
      <xdr:row>14</xdr:row>
      <xdr:rowOff>56029</xdr:rowOff>
    </xdr:from>
    <xdr:to>
      <xdr:col>5</xdr:col>
      <xdr:colOff>599514</xdr:colOff>
      <xdr:row>26</xdr:row>
      <xdr:rowOff>160804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809625</xdr:colOff>
      <xdr:row>0</xdr:row>
      <xdr:rowOff>161925</xdr:rowOff>
    </xdr:from>
    <xdr:to>
      <xdr:col>1</xdr:col>
      <xdr:colOff>2380814</xdr:colOff>
      <xdr:row>5</xdr:row>
      <xdr:rowOff>50425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161925"/>
          <a:ext cx="1571189" cy="1276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795614</xdr:colOff>
      <xdr:row>19</xdr:row>
      <xdr:rowOff>179299</xdr:rowOff>
    </xdr:from>
    <xdr:to>
      <xdr:col>11</xdr:col>
      <xdr:colOff>818030</xdr:colOff>
      <xdr:row>27</xdr:row>
      <xdr:rowOff>56030</xdr:rowOff>
    </xdr:to>
    <xdr:sp macro="" textlink="">
      <xdr:nvSpPr>
        <xdr:cNvPr id="8" name="7 CuadroTexto"/>
        <xdr:cNvSpPr txBox="1"/>
      </xdr:nvSpPr>
      <xdr:spPr>
        <a:xfrm>
          <a:off x="6039967" y="4818534"/>
          <a:ext cx="4740092" cy="16024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100">
              <a:latin typeface="Palatino Linotype" pitchFamily="18" charset="0"/>
            </a:rPr>
            <a:t>*Las solicitudes procesadas en un mes determinado, no corresponde, necesariamente, a las solicitadas realizadas en dicho mes. Dependerá de que los solicitantes cumplan con los requisitos.</a:t>
          </a:r>
        </a:p>
        <a:p>
          <a:endParaRPr lang="es-DO" sz="1100">
            <a:latin typeface="Palatino Linotype" pitchFamily="18" charset="0"/>
          </a:endParaRPr>
        </a:p>
        <a:p>
          <a:r>
            <a:rPr lang="es-DO" sz="1100">
              <a:latin typeface="Palatino Linotype" pitchFamily="18" charset="0"/>
            </a:rPr>
            <a:t>**Datos</a:t>
          </a:r>
          <a:r>
            <a:rPr lang="es-DO" sz="1100" baseline="0">
              <a:latin typeface="Palatino Linotype" pitchFamily="18" charset="0"/>
            </a:rPr>
            <a:t> validados por Archivo y Correspondencia de esta Ministerio de Hacienda.</a:t>
          </a:r>
          <a:endParaRPr lang="es-DO" sz="1100">
            <a:latin typeface="Palatino Linotype" pitchFamily="18" charset="0"/>
          </a:endParaRPr>
        </a:p>
        <a:p>
          <a:endParaRPr lang="es-DO" sz="1200">
            <a:latin typeface="Palatino Linotype" pitchFamily="18" charset="0"/>
          </a:endParaRPr>
        </a:p>
      </xdr:txBody>
    </xdr:sp>
    <xdr:clientData/>
  </xdr:twoCellAnchor>
  <xdr:twoCellAnchor>
    <xdr:from>
      <xdr:col>5</xdr:col>
      <xdr:colOff>403411</xdr:colOff>
      <xdr:row>26</xdr:row>
      <xdr:rowOff>112059</xdr:rowOff>
    </xdr:from>
    <xdr:to>
      <xdr:col>11</xdr:col>
      <xdr:colOff>896472</xdr:colOff>
      <xdr:row>29</xdr:row>
      <xdr:rowOff>380999</xdr:rowOff>
    </xdr:to>
    <xdr:sp macro="" textlink="">
      <xdr:nvSpPr>
        <xdr:cNvPr id="9" name="8 CuadroTexto"/>
        <xdr:cNvSpPr txBox="1"/>
      </xdr:nvSpPr>
      <xdr:spPr>
        <a:xfrm>
          <a:off x="5546911" y="6264088"/>
          <a:ext cx="5423649" cy="11093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Palatino Linotype" pitchFamily="18" charset="0"/>
          </a:endParaRPr>
        </a:p>
        <a:p>
          <a:pPr algn="ctr"/>
          <a:r>
            <a:rPr lang="es-DO" sz="1200">
              <a:latin typeface="Palatino Linotype" pitchFamily="18" charset="0"/>
            </a:rPr>
            <a:t>__________________________________________</a:t>
          </a:r>
        </a:p>
        <a:p>
          <a:pPr algn="ctr"/>
          <a:r>
            <a:rPr lang="es-DO" sz="1200" b="1">
              <a:latin typeface="Palatino Linotype" pitchFamily="18" charset="0"/>
            </a:rPr>
            <a:t>Jarouska Cocco </a:t>
          </a:r>
        </a:p>
        <a:p>
          <a:pPr algn="ctr"/>
          <a:r>
            <a:rPr lang="es-DO" sz="1200">
              <a:latin typeface="Palatino Linotype" pitchFamily="18" charset="0"/>
            </a:rPr>
            <a:t>Directora Juridica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B2:T30"/>
  <sheetViews>
    <sheetView showGridLines="0" tabSelected="1" view="pageBreakPreview" topLeftCell="B17" zoomScale="124" zoomScaleNormal="100" zoomScaleSheetLayoutView="124" workbookViewId="0">
      <selection activeCell="K38" sqref="K38"/>
    </sheetView>
  </sheetViews>
  <sheetFormatPr baseColWidth="10" defaultRowHeight="15" x14ac:dyDescent="0.25"/>
  <cols>
    <col min="2" max="2" width="41.85546875" customWidth="1"/>
    <col min="3" max="3" width="11.140625" customWidth="1"/>
    <col min="4" max="4" width="12" customWidth="1"/>
    <col min="5" max="5" width="13.85546875" customWidth="1"/>
    <col min="6" max="6" width="12" customWidth="1"/>
    <col min="7" max="7" width="11.7109375" customWidth="1"/>
    <col min="8" max="8" width="13" customWidth="1"/>
    <col min="9" max="9" width="10.7109375" customWidth="1"/>
    <col min="10" max="10" width="11.5703125" customWidth="1"/>
    <col min="11" max="11" width="11.7109375" customWidth="1"/>
    <col min="12" max="14" width="13.7109375" customWidth="1"/>
  </cols>
  <sheetData>
    <row r="2" spans="2:20" ht="29.25" x14ac:dyDescent="0.55000000000000004">
      <c r="B2" s="34" t="s">
        <v>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2:20" ht="22.5" x14ac:dyDescent="0.4">
      <c r="B3" s="35" t="s">
        <v>10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2:20" ht="22.5" x14ac:dyDescent="0.4">
      <c r="B4" s="36" t="s">
        <v>9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2:20" ht="18.75" x14ac:dyDescent="0.35">
      <c r="B5" s="37" t="s">
        <v>16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2:20" ht="19.5" thickBot="1" x14ac:dyDescent="0.4">
      <c r="B6" s="1"/>
      <c r="C6" s="1"/>
      <c r="D6" s="23"/>
      <c r="E6" s="1"/>
      <c r="F6" s="1"/>
      <c r="G6" s="23"/>
      <c r="H6" s="1"/>
      <c r="I6" s="1"/>
      <c r="J6" s="23"/>
      <c r="K6" s="1"/>
      <c r="L6" s="1"/>
      <c r="M6" s="1"/>
      <c r="N6" s="1"/>
    </row>
    <row r="7" spans="2:20" ht="17.25" thickBot="1" x14ac:dyDescent="0.35">
      <c r="B7" s="2"/>
      <c r="C7" s="31" t="s">
        <v>3</v>
      </c>
      <c r="D7" s="29"/>
      <c r="E7" s="29"/>
      <c r="F7" s="29"/>
      <c r="G7" s="29"/>
      <c r="H7" s="29"/>
      <c r="I7" s="29"/>
      <c r="J7" s="29"/>
      <c r="K7" s="29"/>
      <c r="L7" s="3"/>
      <c r="M7" s="3"/>
      <c r="N7" s="3"/>
      <c r="O7" s="26" t="s">
        <v>15</v>
      </c>
      <c r="P7" s="27"/>
      <c r="Q7" s="27"/>
      <c r="R7" s="27"/>
      <c r="S7" s="27"/>
      <c r="T7" s="27"/>
    </row>
    <row r="8" spans="2:20" ht="17.25" thickBot="1" x14ac:dyDescent="0.35">
      <c r="B8" s="4" t="s">
        <v>17</v>
      </c>
      <c r="C8" s="28" t="s">
        <v>18</v>
      </c>
      <c r="D8" s="29"/>
      <c r="E8" s="30"/>
      <c r="F8" s="31" t="s">
        <v>19</v>
      </c>
      <c r="G8" s="29"/>
      <c r="H8" s="32"/>
      <c r="I8" s="31" t="s">
        <v>20</v>
      </c>
      <c r="J8" s="29"/>
      <c r="K8" s="32"/>
      <c r="L8" s="3"/>
      <c r="M8" s="3"/>
      <c r="N8" s="3"/>
    </row>
    <row r="9" spans="2:20" ht="17.25" thickBot="1" x14ac:dyDescent="0.35">
      <c r="B9" s="5" t="s">
        <v>0</v>
      </c>
      <c r="C9" s="6" t="s">
        <v>5</v>
      </c>
      <c r="D9" s="7" t="s">
        <v>7</v>
      </c>
      <c r="E9" s="7" t="s">
        <v>14</v>
      </c>
      <c r="F9" s="6" t="s">
        <v>5</v>
      </c>
      <c r="G9" s="7" t="s">
        <v>7</v>
      </c>
      <c r="H9" s="7" t="s">
        <v>12</v>
      </c>
      <c r="I9" s="6" t="s">
        <v>5</v>
      </c>
      <c r="J9" s="7" t="s">
        <v>7</v>
      </c>
      <c r="K9" s="7" t="s">
        <v>12</v>
      </c>
      <c r="L9" s="3"/>
      <c r="M9" s="3"/>
      <c r="N9" s="3"/>
    </row>
    <row r="10" spans="2:20" ht="33" customHeight="1" thickBot="1" x14ac:dyDescent="0.35">
      <c r="B10" s="8" t="s">
        <v>13</v>
      </c>
      <c r="C10" s="9">
        <v>166</v>
      </c>
      <c r="D10" s="10">
        <v>127</v>
      </c>
      <c r="E10" s="10">
        <v>227</v>
      </c>
      <c r="F10" s="9">
        <v>241</v>
      </c>
      <c r="G10" s="10">
        <v>202</v>
      </c>
      <c r="H10" s="25">
        <v>188</v>
      </c>
      <c r="I10" s="9">
        <v>214</v>
      </c>
      <c r="J10" s="10">
        <v>155</v>
      </c>
      <c r="K10" s="10">
        <v>183</v>
      </c>
      <c r="L10" s="3"/>
      <c r="M10" s="3"/>
      <c r="N10" s="3"/>
    </row>
    <row r="11" spans="2:20" ht="18" customHeight="1" thickBot="1" x14ac:dyDescent="0.35">
      <c r="B11" s="11" t="s">
        <v>1</v>
      </c>
      <c r="C11" s="12">
        <f t="shared" ref="C11:K11" si="0">SUM(C10:C10)</f>
        <v>166</v>
      </c>
      <c r="D11" s="13">
        <f t="shared" si="0"/>
        <v>127</v>
      </c>
      <c r="E11" s="13">
        <f t="shared" si="0"/>
        <v>227</v>
      </c>
      <c r="F11" s="14">
        <f t="shared" si="0"/>
        <v>241</v>
      </c>
      <c r="G11" s="15">
        <f t="shared" si="0"/>
        <v>202</v>
      </c>
      <c r="H11" s="15">
        <f t="shared" si="0"/>
        <v>188</v>
      </c>
      <c r="I11" s="12">
        <f t="shared" si="0"/>
        <v>214</v>
      </c>
      <c r="J11" s="13">
        <f t="shared" si="0"/>
        <v>155</v>
      </c>
      <c r="K11" s="13">
        <f t="shared" si="0"/>
        <v>183</v>
      </c>
      <c r="L11" s="3"/>
      <c r="M11" s="3"/>
      <c r="N11" s="3"/>
    </row>
    <row r="12" spans="2:20" ht="16.5" x14ac:dyDescent="0.3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2:20" ht="16.5" x14ac:dyDescent="0.3">
      <c r="B13" s="33" t="s">
        <v>4</v>
      </c>
      <c r="C13" s="33"/>
      <c r="D13" s="33"/>
      <c r="E13" s="33"/>
      <c r="F13" s="33"/>
      <c r="G13" s="24"/>
      <c r="H13" s="3"/>
      <c r="I13" s="3"/>
      <c r="J13" s="3"/>
      <c r="K13" s="3"/>
      <c r="L13" s="3"/>
      <c r="M13" s="3"/>
      <c r="N13" s="3"/>
    </row>
    <row r="14" spans="2:20" ht="16.5" x14ac:dyDescent="0.3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2:20" ht="16.5" x14ac:dyDescent="0.3">
      <c r="B15" s="3"/>
      <c r="C15" s="3"/>
      <c r="D15" s="3"/>
      <c r="E15" s="3"/>
      <c r="F15" s="3"/>
      <c r="G15" s="3"/>
      <c r="H15" s="16"/>
      <c r="I15" s="17" t="s">
        <v>18</v>
      </c>
      <c r="J15" s="17" t="s">
        <v>19</v>
      </c>
      <c r="K15" s="17" t="s">
        <v>20</v>
      </c>
      <c r="L15" s="3"/>
      <c r="M15" s="3"/>
    </row>
    <row r="16" spans="2:20" ht="16.5" x14ac:dyDescent="0.3">
      <c r="B16" s="3"/>
      <c r="C16" s="3"/>
      <c r="D16" s="3"/>
      <c r="E16" s="3"/>
      <c r="F16" s="3"/>
      <c r="G16" s="3"/>
      <c r="H16" s="18" t="s">
        <v>5</v>
      </c>
      <c r="I16" s="10">
        <v>166</v>
      </c>
      <c r="J16" s="19">
        <f>F11</f>
        <v>241</v>
      </c>
      <c r="K16" s="19">
        <f>I11</f>
        <v>214</v>
      </c>
      <c r="L16" s="3"/>
      <c r="M16" s="3"/>
    </row>
    <row r="17" spans="2:18" ht="16.5" x14ac:dyDescent="0.3">
      <c r="B17" s="3"/>
      <c r="C17" s="3"/>
      <c r="D17" s="3"/>
      <c r="E17" s="3"/>
      <c r="F17" s="3"/>
      <c r="G17" s="3"/>
      <c r="H17" s="18" t="s">
        <v>7</v>
      </c>
      <c r="I17" s="10">
        <v>127</v>
      </c>
      <c r="J17" s="19">
        <v>202</v>
      </c>
      <c r="K17" s="19">
        <v>155</v>
      </c>
      <c r="L17" s="3"/>
      <c r="M17" s="3"/>
    </row>
    <row r="18" spans="2:18" ht="16.5" x14ac:dyDescent="0.3">
      <c r="B18" s="3"/>
      <c r="C18" s="3"/>
      <c r="D18" s="3"/>
      <c r="E18" s="3"/>
      <c r="F18" s="3"/>
      <c r="G18" s="3"/>
      <c r="H18" s="18" t="s">
        <v>12</v>
      </c>
      <c r="I18" s="10">
        <v>227</v>
      </c>
      <c r="J18" s="25">
        <v>188</v>
      </c>
      <c r="K18" s="19">
        <v>183</v>
      </c>
      <c r="L18" s="3"/>
      <c r="M18" s="3"/>
    </row>
    <row r="19" spans="2:18" ht="16.5" x14ac:dyDescent="0.3">
      <c r="B19" s="3"/>
      <c r="C19" s="3"/>
      <c r="D19" s="3"/>
      <c r="E19" s="3"/>
      <c r="F19" s="3"/>
      <c r="G19" s="3"/>
      <c r="H19" s="18" t="s">
        <v>6</v>
      </c>
      <c r="I19" s="20">
        <f>I17/I16</f>
        <v>0.76506024096385539</v>
      </c>
      <c r="J19" s="20">
        <f>J17/J16</f>
        <v>0.83817427385892118</v>
      </c>
      <c r="K19" s="20">
        <f>K17/K16</f>
        <v>0.72429906542056077</v>
      </c>
      <c r="L19" s="3" t="s">
        <v>8</v>
      </c>
      <c r="M19" s="3"/>
    </row>
    <row r="20" spans="2:18" ht="16.5" x14ac:dyDescent="0.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2:18" ht="17.25" x14ac:dyDescent="0.35">
      <c r="B21" s="3"/>
      <c r="C21" s="3"/>
      <c r="D21" s="3"/>
      <c r="E21" s="3"/>
      <c r="F21" s="3"/>
      <c r="G21" s="3"/>
      <c r="H21" s="21"/>
      <c r="I21" s="21"/>
      <c r="J21" s="21"/>
      <c r="K21" s="3"/>
      <c r="L21" s="3"/>
      <c r="M21" s="3"/>
      <c r="N21" s="3"/>
    </row>
    <row r="22" spans="2:18" ht="17.25" x14ac:dyDescent="0.35">
      <c r="B22" s="21"/>
      <c r="C22" s="21"/>
      <c r="D22" s="21"/>
      <c r="E22" s="21"/>
      <c r="F22" s="21"/>
      <c r="G22" s="21"/>
      <c r="H22" s="3"/>
      <c r="I22" s="3"/>
      <c r="J22" s="3"/>
      <c r="K22" s="3"/>
      <c r="L22" s="3"/>
      <c r="M22" s="3"/>
      <c r="N22" s="3"/>
    </row>
    <row r="23" spans="2:18" ht="16.5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2:18" ht="16.5" x14ac:dyDescent="0.3">
      <c r="B24" s="3"/>
      <c r="C24" s="3"/>
      <c r="D24" s="3"/>
      <c r="E24" s="3"/>
      <c r="F24" s="3"/>
      <c r="G24" s="3"/>
      <c r="H24" s="3"/>
      <c r="I24" s="3"/>
      <c r="J24" s="3"/>
      <c r="K24" s="3"/>
      <c r="L24" s="22"/>
      <c r="M24" s="3"/>
      <c r="N24" s="3"/>
    </row>
    <row r="25" spans="2:18" ht="16.5" x14ac:dyDescent="0.3">
      <c r="B25" s="3"/>
      <c r="C25" s="3"/>
      <c r="D25" s="3"/>
      <c r="E25" s="3"/>
      <c r="F25" s="3"/>
      <c r="G25" s="3"/>
      <c r="H25" s="3"/>
      <c r="I25" s="3"/>
      <c r="J25" s="3"/>
      <c r="K25" s="3"/>
      <c r="L25" s="22"/>
      <c r="M25" s="3"/>
      <c r="N25" s="3"/>
    </row>
    <row r="26" spans="2:18" ht="16.5" x14ac:dyDescent="0.3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2:18" ht="16.5" customHeight="1" x14ac:dyDescent="0.3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22"/>
      <c r="N27" s="22"/>
    </row>
    <row r="28" spans="2:18" ht="16.5" x14ac:dyDescent="0.3">
      <c r="B28" s="3"/>
      <c r="C28" s="3"/>
      <c r="D28" s="3"/>
      <c r="E28" s="3"/>
      <c r="F28" s="3"/>
      <c r="G28" s="3"/>
      <c r="H28" s="22"/>
      <c r="I28" s="22"/>
      <c r="J28" s="22"/>
      <c r="K28" s="22"/>
      <c r="L28" s="3"/>
      <c r="M28" s="22"/>
      <c r="N28" s="22"/>
    </row>
    <row r="29" spans="2:18" ht="32.25" customHeight="1" x14ac:dyDescent="0.3">
      <c r="B29" s="22" t="s">
        <v>11</v>
      </c>
      <c r="C29" s="22"/>
      <c r="D29" s="22"/>
      <c r="E29" s="22"/>
      <c r="F29" s="22"/>
      <c r="G29" s="22"/>
      <c r="H29" s="22"/>
      <c r="I29" s="22"/>
      <c r="J29" s="22"/>
      <c r="K29" s="22"/>
      <c r="L29" s="3"/>
      <c r="M29" s="3"/>
      <c r="N29" s="3"/>
    </row>
    <row r="30" spans="2:18" ht="51" customHeight="1" x14ac:dyDescent="0.3">
      <c r="B30" s="22"/>
      <c r="C30" s="22"/>
      <c r="D30" s="22"/>
      <c r="E30" s="22"/>
      <c r="F30" s="22"/>
      <c r="G30" s="22"/>
      <c r="H30" s="3"/>
      <c r="I30" s="3"/>
      <c r="J30" s="3"/>
      <c r="K30" s="3"/>
      <c r="L30" s="3"/>
      <c r="M30" s="3"/>
      <c r="N30" s="3"/>
    </row>
  </sheetData>
  <mergeCells count="10">
    <mergeCell ref="B2:N2"/>
    <mergeCell ref="B3:N3"/>
    <mergeCell ref="B4:N4"/>
    <mergeCell ref="B5:N5"/>
    <mergeCell ref="C7:K7"/>
    <mergeCell ref="O7:T7"/>
    <mergeCell ref="C8:E8"/>
    <mergeCell ref="F8:H8"/>
    <mergeCell ref="I8:K8"/>
    <mergeCell ref="B13:F13"/>
  </mergeCells>
  <pageMargins left="0.7" right="0.7" top="0.75" bottom="0.75" header="0.3" footer="0.3"/>
  <pageSetup paperSize="9" scale="64" orientation="landscape" r:id="rId1"/>
  <colBreaks count="1" manualBreakCount="1">
    <brk id="14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Octubre-Diciembre 2018</vt:lpstr>
      <vt:lpstr>'Octubre-Diciembre 2018'!Área_de_impresión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Laura Virginia Diaz Gomez</cp:lastModifiedBy>
  <cp:lastPrinted>2019-07-09T13:48:13Z</cp:lastPrinted>
  <dcterms:created xsi:type="dcterms:W3CDTF">2013-08-06T15:24:48Z</dcterms:created>
  <dcterms:modified xsi:type="dcterms:W3CDTF">2019-07-09T13:53:21Z</dcterms:modified>
</cp:coreProperties>
</file>