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lendez\Desktop\"/>
    </mc:Choice>
  </mc:AlternateContent>
  <bookViews>
    <workbookView xWindow="-120" yWindow="-120" windowWidth="25365" windowHeight="13755"/>
  </bookViews>
  <sheets>
    <sheet name="Trimestre Ene. Febr. Marz. 2020" sheetId="1" r:id="rId1"/>
    <sheet name="Hoja2" sheetId="2" r:id="rId2"/>
    <sheet name="Hoja3" sheetId="3" r:id="rId3"/>
  </sheets>
  <definedNames>
    <definedName name="_xlnm.Print_Area" localSheetId="0">'Trimestre Ene. Febr. Marz. 2020'!$A$1:$K$177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8" i="1" l="1"/>
  <c r="F158" i="1"/>
  <c r="J157" i="1"/>
  <c r="F157" i="1"/>
  <c r="J156" i="1"/>
  <c r="F156" i="1"/>
  <c r="J155" i="1"/>
  <c r="F155" i="1"/>
  <c r="J154" i="1"/>
  <c r="F154" i="1"/>
  <c r="J153" i="1"/>
  <c r="F153" i="1"/>
  <c r="J152" i="1"/>
  <c r="F152" i="1"/>
  <c r="J151" i="1"/>
  <c r="F151" i="1"/>
  <c r="J132" i="1"/>
  <c r="F132" i="1"/>
  <c r="J131" i="1"/>
  <c r="F131" i="1"/>
  <c r="J130" i="1"/>
  <c r="F130" i="1"/>
  <c r="J129" i="1"/>
  <c r="F129" i="1"/>
  <c r="J128" i="1"/>
  <c r="F128" i="1"/>
  <c r="J127" i="1"/>
  <c r="F127" i="1"/>
  <c r="J126" i="1"/>
  <c r="F126" i="1"/>
  <c r="J125" i="1"/>
  <c r="F125" i="1"/>
  <c r="J124" i="1"/>
  <c r="F124" i="1"/>
  <c r="J123" i="1"/>
  <c r="F123" i="1"/>
  <c r="J122" i="1"/>
  <c r="F122" i="1"/>
  <c r="J121" i="1"/>
  <c r="F121" i="1"/>
  <c r="J120" i="1"/>
  <c r="F120" i="1"/>
  <c r="J119" i="1"/>
  <c r="F119" i="1"/>
  <c r="J118" i="1"/>
  <c r="F118" i="1"/>
  <c r="J117" i="1"/>
  <c r="F117" i="1"/>
  <c r="J116" i="1"/>
  <c r="F116" i="1"/>
  <c r="J115" i="1"/>
  <c r="F115" i="1"/>
  <c r="J114" i="1"/>
  <c r="F114" i="1"/>
  <c r="J113" i="1"/>
  <c r="F113" i="1"/>
  <c r="J112" i="1"/>
  <c r="F112" i="1"/>
  <c r="J111" i="1"/>
  <c r="F111" i="1"/>
  <c r="J110" i="1"/>
  <c r="F110" i="1"/>
  <c r="J109" i="1"/>
  <c r="J88" i="1"/>
  <c r="F88" i="1"/>
  <c r="J87" i="1"/>
  <c r="F87" i="1"/>
  <c r="J86" i="1"/>
  <c r="F86" i="1"/>
  <c r="J85" i="1"/>
  <c r="F85" i="1"/>
  <c r="J84" i="1"/>
  <c r="F84" i="1"/>
  <c r="J83" i="1"/>
  <c r="F83" i="1"/>
  <c r="J82" i="1"/>
  <c r="F82" i="1"/>
  <c r="J81" i="1"/>
  <c r="F81" i="1"/>
  <c r="J80" i="1"/>
  <c r="F80" i="1"/>
  <c r="J79" i="1"/>
  <c r="F79" i="1"/>
  <c r="J78" i="1"/>
  <c r="F78" i="1"/>
  <c r="J77" i="1"/>
  <c r="F77" i="1"/>
  <c r="J76" i="1"/>
  <c r="F76" i="1"/>
  <c r="J75" i="1"/>
  <c r="F75" i="1"/>
  <c r="J74" i="1"/>
  <c r="F74" i="1"/>
  <c r="J73" i="1"/>
  <c r="F73" i="1"/>
  <c r="J72" i="1"/>
  <c r="F72" i="1"/>
  <c r="J71" i="1"/>
  <c r="F71" i="1"/>
  <c r="J52" i="1"/>
  <c r="F52" i="1"/>
  <c r="J51" i="1"/>
  <c r="F51" i="1"/>
  <c r="J50" i="1"/>
  <c r="F50" i="1"/>
  <c r="J49" i="1"/>
  <c r="F49" i="1"/>
  <c r="J48" i="1"/>
  <c r="F48" i="1"/>
  <c r="J47" i="1"/>
  <c r="F47" i="1"/>
  <c r="J46" i="1"/>
  <c r="F46" i="1"/>
  <c r="J45" i="1"/>
  <c r="F45" i="1"/>
  <c r="J44" i="1"/>
  <c r="F44" i="1"/>
  <c r="J43" i="1"/>
  <c r="F43" i="1"/>
  <c r="J42" i="1"/>
  <c r="F42" i="1"/>
  <c r="J21" i="1"/>
  <c r="F21" i="1"/>
  <c r="J20" i="1"/>
  <c r="F20" i="1"/>
  <c r="J19" i="1"/>
  <c r="F19" i="1"/>
  <c r="J18" i="1"/>
  <c r="F18" i="1"/>
  <c r="J17" i="1"/>
  <c r="F17" i="1"/>
  <c r="J16" i="1"/>
  <c r="F16" i="1"/>
  <c r="J15" i="1"/>
  <c r="F15" i="1"/>
  <c r="J14" i="1"/>
  <c r="F14" i="1"/>
  <c r="F22" i="1" s="1"/>
  <c r="J13" i="1"/>
  <c r="F13" i="1"/>
  <c r="J133" i="1" l="1"/>
  <c r="F133" i="1" l="1"/>
  <c r="F53" i="1"/>
  <c r="J53" i="1"/>
  <c r="F89" i="1" l="1"/>
  <c r="F159" i="1"/>
  <c r="J89" i="1" l="1"/>
  <c r="J159" i="1"/>
</calcChain>
</file>

<file path=xl/sharedStrings.xml><?xml version="1.0" encoding="utf-8"?>
<sst xmlns="http://schemas.openxmlformats.org/spreadsheetml/2006/main" count="130" uniqueCount="63">
  <si>
    <t>Cambio de Propietario</t>
  </si>
  <si>
    <t>Cambio de Nombre</t>
  </si>
  <si>
    <t>Traslados De Máquinas Tragamonedas</t>
  </si>
  <si>
    <t>Ceses de Máquinas Tragamonedas</t>
  </si>
  <si>
    <t>Ceses de Operaciones</t>
  </si>
  <si>
    <t>Reapertura</t>
  </si>
  <si>
    <t>Desguace de Máquinas Tragamonedas</t>
  </si>
  <si>
    <t>Traslados de Máquinas Tragamonedas</t>
  </si>
  <si>
    <t>Apertura o Reapertura</t>
  </si>
  <si>
    <t>Cambio de Administración Responsable</t>
  </si>
  <si>
    <t xml:space="preserve">Cambio de Nombre de Hotel </t>
  </si>
  <si>
    <t>Cambio de Nombre de Casino</t>
  </si>
  <si>
    <t>Homologación</t>
  </si>
  <si>
    <t>Reexportaciones de Máquinas Tragamonedas</t>
  </si>
  <si>
    <t>Expedición de Licencias de Casinos</t>
  </si>
  <si>
    <t>Expedición de Licencias de Casinos Online</t>
  </si>
  <si>
    <t>Expedición de Permisos Bingos Electrónicos</t>
  </si>
  <si>
    <t>Recibidas</t>
  </si>
  <si>
    <t>Conocidas</t>
  </si>
  <si>
    <t>Transferencia de Licencia</t>
  </si>
  <si>
    <t>Total Recibidas</t>
  </si>
  <si>
    <t>Total Conocidas</t>
  </si>
  <si>
    <t>Traslados/Cambio de Dirección</t>
  </si>
  <si>
    <t>Exoneraciones de Importación de Máquinas Tragamonedas</t>
  </si>
  <si>
    <t>Expedición de Licencia de parque de Máquinas Tragamonedas</t>
  </si>
  <si>
    <t>Cambio de Direccion</t>
  </si>
  <si>
    <t>Renovacion de Contrato</t>
  </si>
  <si>
    <t>Expedición de Permisos Bingos Tradicionales y Apertura</t>
  </si>
  <si>
    <t>Actividades Bancas Deportivas</t>
  </si>
  <si>
    <t>Actividades Casinos</t>
  </si>
  <si>
    <t>Actividades Bingos</t>
  </si>
  <si>
    <t xml:space="preserve">Cese Temporal </t>
  </si>
  <si>
    <t>Inspección de Casinos</t>
  </si>
  <si>
    <t>Inspección de Bingos</t>
  </si>
  <si>
    <t>Inspección Deportivas</t>
  </si>
  <si>
    <t>Certificaciones Casinos</t>
  </si>
  <si>
    <t>Certificaciones Deportivas</t>
  </si>
  <si>
    <t>Certificaciones de Banca de Loteria</t>
  </si>
  <si>
    <t>Inspecciones</t>
  </si>
  <si>
    <t>Torneos de Black Jack ó Poker</t>
  </si>
  <si>
    <t>Cese Temporal o Cierre de Casinos</t>
  </si>
  <si>
    <t>Traspaso de Acciones Licencia o Adminitracion Responsable</t>
  </si>
  <si>
    <t>Cese Temporal de Operaciones/Cierre Definitivo</t>
  </si>
  <si>
    <t>Modificación de Licencia de MT</t>
  </si>
  <si>
    <t>Modificación de Licencia para agregar mesas</t>
  </si>
  <si>
    <t>Cambio de Horario</t>
  </si>
  <si>
    <t>Gastos de Publicación</t>
  </si>
  <si>
    <t>Autorización Para Registro Administración Responsable</t>
  </si>
  <si>
    <t>Licencia Online Deportiva</t>
  </si>
  <si>
    <t>Actividades Sala de Juegos de Máquinas Tragamonedas</t>
  </si>
  <si>
    <t>Inspección de una Sala de Juego</t>
  </si>
  <si>
    <t>Permiso de Operación Banca Loteria</t>
  </si>
  <si>
    <t>Ministerio de Hacienda</t>
  </si>
  <si>
    <t xml:space="preserve">Dirección de Casinos y Juegos de Azar </t>
  </si>
  <si>
    <t>"Año de la Consolidación de la Seguridad Alimentaria"</t>
  </si>
  <si>
    <t>Actividades  Bancas de Loteria</t>
  </si>
  <si>
    <t>Cierre Definitivo ( Renuncia )</t>
  </si>
  <si>
    <t>Entrega de permiso de Operación ( Rótulos )</t>
  </si>
  <si>
    <t>Octubre</t>
  </si>
  <si>
    <t>Noviembre</t>
  </si>
  <si>
    <t>Diciembre</t>
  </si>
  <si>
    <t xml:space="preserve"> Estadísticas de Solicitudes Recibidas y Conocidas  Octubre- Noviembre 2020</t>
  </si>
  <si>
    <t>Trimestre Octubre- Noviembre-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</si>
</sst>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lbertus"/>
    </font>
    <font>
      <b/>
      <sz val="10"/>
      <color rgb="FF000000"/>
      <name val="Albertus"/>
    </font>
    <font>
      <sz val="10"/>
      <name val="Albertus"/>
    </font>
    <font>
      <b/>
      <sz val="10"/>
      <color rgb="FF000000"/>
      <name val="Albertu"/>
    </font>
    <font>
      <sz val="10"/>
      <color rgb="FF000000"/>
      <name val="Albertu"/>
    </font>
    <font>
      <sz val="10"/>
      <color theme="1"/>
      <name val="Albertu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lbertus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b/>
      <sz val="11"/>
      <color theme="0"/>
      <name val="Times New Roman"/>
      <family val="1"/>
    </font>
    <font>
      <b/>
      <sz val="10"/>
      <color rgb="FF000000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000000"/>
      <name val="Times New Roman"/>
      <family val="1"/>
    </font>
    <font>
      <sz val="10"/>
      <name val="Albertu"/>
    </font>
    <font>
      <b/>
      <sz val="10"/>
      <name val="Albertu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name val="Albertus MT Lt"/>
      <family val="1"/>
    </font>
    <font>
      <b/>
      <sz val="12"/>
      <color rgb="FF000000"/>
      <name val="Times New Roman"/>
      <family val="1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/>
    <xf numFmtId="1" fontId="12" fillId="0" borderId="0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7" fillId="0" borderId="0" xfId="0" applyFont="1" applyBorder="1" applyAlignment="1">
      <alignment vertical="center" wrapText="1"/>
    </xf>
    <xf numFmtId="1" fontId="11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1" fontId="17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8" fillId="0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6" fillId="0" borderId="2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1" fontId="16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7" fillId="0" borderId="2" xfId="0" applyNumberFormat="1" applyFont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vertical="center" wrapText="1"/>
    </xf>
    <xf numFmtId="0" fontId="18" fillId="0" borderId="2" xfId="0" applyFont="1" applyFill="1" applyBorder="1" applyAlignment="1">
      <alignment horizontal="center"/>
    </xf>
    <xf numFmtId="1" fontId="28" fillId="0" borderId="2" xfId="0" applyNumberFormat="1" applyFont="1" applyFill="1" applyBorder="1" applyAlignment="1">
      <alignment horizontal="center" vertical="center"/>
    </xf>
    <xf numFmtId="1" fontId="3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1" fontId="30" fillId="0" borderId="2" xfId="0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33" fillId="5" borderId="2" xfId="0" applyFont="1" applyFill="1" applyBorder="1" applyAlignment="1">
      <alignment vertical="center" wrapText="1"/>
    </xf>
    <xf numFmtId="0" fontId="33" fillId="5" borderId="2" xfId="0" applyFont="1" applyFill="1" applyBorder="1" applyAlignment="1">
      <alignment horizontal="center" wrapText="1"/>
    </xf>
    <xf numFmtId="0" fontId="33" fillId="5" borderId="2" xfId="0" applyFont="1" applyFill="1" applyBorder="1" applyAlignment="1">
      <alignment horizontal="left" vertical="top" wrapText="1"/>
    </xf>
    <xf numFmtId="0" fontId="33" fillId="5" borderId="2" xfId="0" applyFont="1" applyFill="1" applyBorder="1"/>
    <xf numFmtId="0" fontId="33" fillId="5" borderId="2" xfId="0" applyFont="1" applyFill="1" applyBorder="1" applyAlignment="1">
      <alignment wrapText="1"/>
    </xf>
    <xf numFmtId="0" fontId="23" fillId="4" borderId="1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 wrapText="1"/>
    </xf>
    <xf numFmtId="0" fontId="25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chemeClr val="tx1"/>
                </a:solidFill>
                <a:latin typeface="+mn-lt"/>
              </a:rPr>
              <a:t>BANCAS</a:t>
            </a:r>
            <a:r>
              <a:rPr lang="es-DO" b="1" baseline="0">
                <a:solidFill>
                  <a:schemeClr val="tx1"/>
                </a:solidFill>
                <a:latin typeface="+mn-lt"/>
              </a:rPr>
              <a:t> DE LOTERIA</a:t>
            </a:r>
            <a:endParaRPr lang="es-DO" b="1">
              <a:solidFill>
                <a:schemeClr val="tx1"/>
              </a:solidFill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0B-4003-841E-560FD896616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7BD-42F9-B15F-292D9567B193}"/>
              </c:ext>
            </c:extLst>
          </c:dPt>
          <c:val>
            <c:numRef>
              <c:f>('Trimestre Ene. Febr. Marz. 2020'!$F$22,'Trimestre Ene. Febr. Marz. 2020'!$J$22)</c:f>
              <c:numCache>
                <c:formatCode>0</c:formatCode>
                <c:ptCount val="2"/>
                <c:pt idx="0" formatCode="General">
                  <c:v>181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D-42F9-B15F-292D9567B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chemeClr val="tx1"/>
                </a:solidFill>
                <a:latin typeface="+mn-lt"/>
              </a:rPr>
              <a:t>BANCAS</a:t>
            </a:r>
            <a:r>
              <a:rPr lang="es-DO" b="1" baseline="0">
                <a:solidFill>
                  <a:schemeClr val="tx1"/>
                </a:solidFill>
                <a:latin typeface="+mn-lt"/>
              </a:rPr>
              <a:t> DEPORTIVAS</a:t>
            </a:r>
            <a:endParaRPr lang="es-DO" b="1">
              <a:solidFill>
                <a:schemeClr val="tx1"/>
              </a:solidFill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15-48D4-A891-E3961FFC516E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E1C-4D5A-86B6-B8AC338942BA}"/>
              </c:ext>
            </c:extLst>
          </c:dPt>
          <c:val>
            <c:numRef>
              <c:f>('Trimestre Ene. Febr. Marz. 2020'!$F$53,'Trimestre Ene. Febr. Marz. 2020'!$J$53)</c:f>
              <c:numCache>
                <c:formatCode>0</c:formatCode>
                <c:ptCount val="2"/>
                <c:pt idx="0">
                  <c:v>50</c:v>
                </c:pt>
                <c:pt idx="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C-4D5A-86B6-B8AC33894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>
                <a:solidFill>
                  <a:schemeClr val="tx1"/>
                </a:solidFill>
                <a:latin typeface="+mn-lt"/>
              </a:rPr>
              <a:t>SALAS DE</a:t>
            </a:r>
            <a:r>
              <a:rPr lang="es-DO" sz="1400" baseline="0">
                <a:solidFill>
                  <a:schemeClr val="tx1"/>
                </a:solidFill>
                <a:latin typeface="+mn-lt"/>
              </a:rPr>
              <a:t> JUEGOS DE MAQUINAS TRAGAMONEDAS </a:t>
            </a:r>
            <a:r>
              <a:rPr lang="es-DO" sz="1400">
                <a:solidFill>
                  <a:schemeClr val="tx1"/>
                </a:solidFill>
                <a:latin typeface="+mn-lt"/>
              </a:rPr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6E8-41AA-91BD-D41FA943DAFE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6E8-41AA-91BD-D41FA943DAF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  <a:p>
                    <a:r>
                      <a:rPr lang="en-US"/>
                      <a:t>Recibidas 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6E8-41AA-91BD-D41FA943DAF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96</a:t>
                    </a:r>
                  </a:p>
                  <a:p>
                    <a:r>
                      <a:rPr lang="en-US"/>
                      <a:t>Conocidas 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E8-41AA-91BD-D41FA943DA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('Trimestre Ene. Febr. Marz. 2020'!$F$89,'Trimestre Ene. Febr. Marz. 2020'!$J$89)</c:f>
              <c:numCache>
                <c:formatCode>0</c:formatCode>
                <c:ptCount val="2"/>
                <c:pt idx="0">
                  <c:v>0</c:v>
                </c:pt>
                <c:pt idx="1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8-41AA-91BD-D41FA943DAF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>
                <a:solidFill>
                  <a:schemeClr val="tx1"/>
                </a:solidFill>
              </a:rPr>
              <a:t>CASINOS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D3A-4AB2-85BB-4A79C3D738D6}"/>
              </c:ext>
            </c:extLst>
          </c:dPt>
          <c:dPt>
            <c:idx val="1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0AD-47A0-896A-15A539B49045}"/>
              </c:ext>
            </c:extLst>
          </c:dPt>
          <c:val>
            <c:numRef>
              <c:f>('Trimestre Ene. Febr. Marz. 2020'!$F$133,'Trimestre Ene. Febr. Marz. 2020'!$J$133)</c:f>
              <c:numCache>
                <c:formatCode>0</c:formatCode>
                <c:ptCount val="2"/>
                <c:pt idx="0">
                  <c:v>14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D-47A0-896A-15A539B49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chemeClr val="tx1"/>
                </a:solidFill>
                <a:latin typeface="+mn-lt"/>
              </a:rPr>
              <a:t>BINGOS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BE8-4CD0-8A1C-81FB31A824C0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ADE9-478C-BB3C-7486FFAEF681}"/>
              </c:ext>
            </c:extLst>
          </c:dPt>
          <c:val>
            <c:numRef>
              <c:f>('Trimestre Ene. Febr. Marz. 2020'!$F$159,'Trimestre Ene. Febr. Marz. 2020'!$J$159)</c:f>
              <c:numCache>
                <c:formatCode>0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9-478C-BB3C-7486FFAEF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2869013</xdr:colOff>
      <xdr:row>23</xdr:row>
      <xdr:rowOff>156587</xdr:rowOff>
    </xdr:from>
    <xdr:to>
      <xdr:col>8</xdr:col>
      <xdr:colOff>365299</xdr:colOff>
      <xdr:row>35</xdr:row>
      <xdr:rowOff>41868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2963216</xdr:colOff>
      <xdr:row>54</xdr:row>
      <xdr:rowOff>125185</xdr:rowOff>
    </xdr:from>
    <xdr:to>
      <xdr:col>8</xdr:col>
      <xdr:colOff>459502</xdr:colOff>
      <xdr:row>65</xdr:row>
      <xdr:rowOff>282610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2889947</xdr:colOff>
      <xdr:row>90</xdr:row>
      <xdr:rowOff>30982</xdr:rowOff>
    </xdr:from>
    <xdr:to>
      <xdr:col>8</xdr:col>
      <xdr:colOff>386233</xdr:colOff>
      <xdr:row>101</xdr:row>
      <xdr:rowOff>146538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2889947</xdr:colOff>
      <xdr:row>134</xdr:row>
      <xdr:rowOff>156587</xdr:rowOff>
    </xdr:from>
    <xdr:to>
      <xdr:col>8</xdr:col>
      <xdr:colOff>386233</xdr:colOff>
      <xdr:row>145</xdr:row>
      <xdr:rowOff>167473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2889947</xdr:colOff>
      <xdr:row>161</xdr:row>
      <xdr:rowOff>187988</xdr:rowOff>
    </xdr:from>
    <xdr:to>
      <xdr:col>8</xdr:col>
      <xdr:colOff>41869</xdr:colOff>
      <xdr:row>173</xdr:row>
      <xdr:rowOff>157005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5</xdr:col>
      <xdr:colOff>495428</xdr:colOff>
      <xdr:row>166</xdr:row>
      <xdr:rowOff>125604</xdr:rowOff>
    </xdr:from>
    <xdr:ext cx="740845" cy="436786"/>
    <xdr:sp macro="" textlink="">
      <xdr:nvSpPr>
        <xdr:cNvPr id="8" name="CuadroTexto 7"/>
        <xdr:cNvSpPr txBox="1"/>
      </xdr:nvSpPr>
      <xdr:spPr>
        <a:xfrm>
          <a:off x="5917351" y="35880989"/>
          <a:ext cx="74084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DO" sz="1100" b="1">
              <a:solidFill>
                <a:sysClr val="windowText" lastClr="000000"/>
              </a:solidFill>
            </a:rPr>
            <a:t>2 </a:t>
          </a:r>
        </a:p>
        <a:p>
          <a:pPr algn="ctr"/>
          <a:r>
            <a:rPr lang="es-DO" sz="1100" b="1">
              <a:solidFill>
                <a:sysClr val="windowText" lastClr="000000"/>
              </a:solidFill>
            </a:rPr>
            <a:t>Recibidas</a:t>
          </a:r>
        </a:p>
      </xdr:txBody>
    </xdr:sp>
    <xdr:clientData/>
  </xdr:oneCellAnchor>
  <xdr:oneCellAnchor>
    <xdr:from>
      <xdr:col>5</xdr:col>
      <xdr:colOff>757104</xdr:colOff>
      <xdr:row>142</xdr:row>
      <xdr:rowOff>41869</xdr:rowOff>
    </xdr:from>
    <xdr:ext cx="740845" cy="436786"/>
    <xdr:sp macro="" textlink="">
      <xdr:nvSpPr>
        <xdr:cNvPr id="9" name="CuadroTexto 8"/>
        <xdr:cNvSpPr txBox="1"/>
      </xdr:nvSpPr>
      <xdr:spPr>
        <a:xfrm>
          <a:off x="6179027" y="30678874"/>
          <a:ext cx="74084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DO" sz="1100" b="1">
              <a:solidFill>
                <a:sysClr val="windowText" lastClr="000000"/>
              </a:solidFill>
            </a:rPr>
            <a:t>14 </a:t>
          </a:r>
        </a:p>
        <a:p>
          <a:pPr algn="ctr"/>
          <a:r>
            <a:rPr lang="es-DO" sz="1100" b="1">
              <a:solidFill>
                <a:sysClr val="windowText" lastClr="000000"/>
              </a:solidFill>
            </a:rPr>
            <a:t>Recibidas</a:t>
          </a:r>
        </a:p>
      </xdr:txBody>
    </xdr:sp>
    <xdr:clientData/>
  </xdr:oneCellAnchor>
  <xdr:twoCellAnchor editAs="oneCell">
    <xdr:from>
      <xdr:col>6</xdr:col>
      <xdr:colOff>366345</xdr:colOff>
      <xdr:row>1</xdr:row>
      <xdr:rowOff>177938</xdr:rowOff>
    </xdr:from>
    <xdr:to>
      <xdr:col>10</xdr:col>
      <xdr:colOff>596621</xdr:colOff>
      <xdr:row>5</xdr:row>
      <xdr:rowOff>20933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829" y="366345"/>
          <a:ext cx="2899369" cy="879231"/>
        </a:xfrm>
        <a:prstGeom prst="rect">
          <a:avLst/>
        </a:prstGeom>
      </xdr:spPr>
    </xdr:pic>
    <xdr:clientData/>
  </xdr:twoCellAnchor>
  <xdr:twoCellAnchor editAs="oneCell">
    <xdr:from>
      <xdr:col>1</xdr:col>
      <xdr:colOff>282609</xdr:colOff>
      <xdr:row>2</xdr:row>
      <xdr:rowOff>41868</xdr:rowOff>
    </xdr:from>
    <xdr:to>
      <xdr:col>1</xdr:col>
      <xdr:colOff>1915466</xdr:colOff>
      <xdr:row>4</xdr:row>
      <xdr:rowOff>177939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55" y="418681"/>
          <a:ext cx="1632857" cy="72222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0.21955</cdr:x>
      <cdr:y>0.7125</cdr:y>
    </cdr:from>
    <cdr:to>
      <cdr:x>0.35234</cdr:x>
      <cdr:y>0.89272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003790" y="1737946"/>
          <a:ext cx="607088" cy="439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1050" b="1">
              <a:solidFill>
                <a:sysClr val="windowText" lastClr="000000"/>
              </a:solidFill>
            </a:rPr>
            <a:t>150</a:t>
          </a:r>
        </a:p>
        <a:p xmlns:a="http://schemas.openxmlformats.org/drawingml/2006/main">
          <a:pPr algn="ctr"/>
          <a:r>
            <a:rPr lang="es-DO" sz="1050" b="1">
              <a:solidFill>
                <a:sysClr val="windowText" lastClr="000000"/>
              </a:solidFill>
            </a:rPr>
            <a:t> Conocidas</a:t>
          </a:r>
          <a:r>
            <a:rPr lang="es-DO" sz="1050" b="1" baseline="0">
              <a:solidFill>
                <a:sysClr val="windowText" lastClr="000000"/>
              </a:solidFill>
            </a:rPr>
            <a:t> </a:t>
          </a:r>
          <a:endParaRPr lang="es-DO" sz="105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0.68658</cdr:x>
      <cdr:y>0.23189</cdr:y>
    </cdr:from>
    <cdr:to>
      <cdr:x>0.82166</cdr:x>
      <cdr:y>0.41641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3139064" y="565639"/>
          <a:ext cx="617555" cy="450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1100" b="1">
              <a:latin typeface="+mn-lt"/>
            </a:rPr>
            <a:t>181 </a:t>
          </a:r>
        </a:p>
        <a:p xmlns:a="http://schemas.openxmlformats.org/drawingml/2006/main">
          <a:pPr algn="ctr"/>
          <a:r>
            <a:rPr lang="es-DO" sz="1100" b="1">
              <a:latin typeface="+mn-lt"/>
            </a:rPr>
            <a:t>Recibidas</a:t>
          </a:r>
          <a:r>
            <a:rPr lang="es-DO" sz="1100" b="1" baseline="0">
              <a:latin typeface="+mn-lt"/>
            </a:rPr>
            <a:t> </a:t>
          </a:r>
          <a:endParaRPr lang="es-DO" sz="1100" b="1">
            <a:latin typeface="+mn-lt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0.67056</cdr:x>
      <cdr:y>0.23542</cdr:y>
    </cdr:from>
    <cdr:to>
      <cdr:x>0.80563</cdr:x>
      <cdr:y>0.43287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065796" y="586571"/>
          <a:ext cx="617555" cy="4919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1100" b="1">
              <a:solidFill>
                <a:sysClr val="windowText" lastClr="000000"/>
              </a:solidFill>
            </a:rPr>
            <a:t>50 </a:t>
          </a:r>
        </a:p>
        <a:p xmlns:a="http://schemas.openxmlformats.org/drawingml/2006/main">
          <a:pPr algn="ctr"/>
          <a:r>
            <a:rPr lang="es-DO" sz="1100" b="1">
              <a:solidFill>
                <a:sysClr val="windowText" lastClr="000000"/>
              </a:solidFill>
            </a:rPr>
            <a:t>Recibidas</a:t>
          </a:r>
          <a:r>
            <a:rPr lang="es-DO" sz="1100" b="1" baseline="0">
              <a:solidFill>
                <a:sysClr val="windowText" lastClr="000000"/>
              </a:solidFill>
            </a:rPr>
            <a:t> </a:t>
          </a:r>
          <a:endParaRPr lang="es-DO" sz="11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0.19437</cdr:x>
      <cdr:y>0.66812</cdr:y>
    </cdr:from>
    <cdr:to>
      <cdr:x>0.35211</cdr:x>
      <cdr:y>0.84456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888652" y="1664677"/>
          <a:ext cx="721177" cy="4396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1100" b="1">
              <a:solidFill>
                <a:sysClr val="windowText" lastClr="000000"/>
              </a:solidFill>
            </a:rPr>
            <a:t>126</a:t>
          </a:r>
        </a:p>
        <a:p xmlns:a="http://schemas.openxmlformats.org/drawingml/2006/main">
          <a:pPr algn="ctr"/>
          <a:r>
            <a:rPr lang="es-DO" sz="1100" b="1">
              <a:solidFill>
                <a:sysClr val="windowText" lastClr="000000"/>
              </a:solidFill>
            </a:rPr>
            <a:t>Conocidas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0.17605</cdr:x>
      <cdr:y>0.28972</cdr:y>
    </cdr:from>
    <cdr:to>
      <cdr:x>0.32944</cdr:x>
      <cdr:y>0.47973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804915" y="670309"/>
          <a:ext cx="701292" cy="4396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1100" b="1">
              <a:solidFill>
                <a:sysClr val="windowText" lastClr="000000"/>
              </a:solidFill>
            </a:rPr>
            <a:t>9 </a:t>
          </a:r>
        </a:p>
        <a:p xmlns:a="http://schemas.openxmlformats.org/drawingml/2006/main">
          <a:pPr algn="ctr"/>
          <a:r>
            <a:rPr lang="es-DO" sz="1100" b="1">
              <a:solidFill>
                <a:sysClr val="windowText" lastClr="000000"/>
              </a:solidFill>
            </a:rPr>
            <a:t>Conocidas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0.22664</cdr:x>
      <cdr:y>0.27244</cdr:y>
    </cdr:from>
    <cdr:to>
      <cdr:x>0.37856</cdr:x>
      <cdr:y>0.47897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958154" y="607506"/>
          <a:ext cx="642257" cy="46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1100" b="1">
              <a:solidFill>
                <a:sysClr val="windowText" lastClr="000000"/>
              </a:solidFill>
            </a:rPr>
            <a:t>1</a:t>
          </a:r>
        </a:p>
        <a:p xmlns:a="http://schemas.openxmlformats.org/drawingml/2006/main">
          <a:pPr algn="ctr"/>
          <a:r>
            <a:rPr lang="es-DO" sz="1100" b="1">
              <a:solidFill>
                <a:sysClr val="windowText" lastClr="000000"/>
              </a:solidFill>
            </a:rPr>
            <a:t>Conocidas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tabSelected="1" showWhiteSpace="0" topLeftCell="B1" zoomScale="91" zoomScaleNormal="91" workbookViewId="0">
      <selection activeCell="N10" sqref="N10"/>
    </sheetView>
  </sheetViews>
  <sheetFormatPr baseColWidth="10" defaultRowHeight="15"/>
  <cols>
    <col min="1" max="1" width="5.5703125" style="1" customWidth="1"/>
    <col min="2" max="2" width="45.42578125" customWidth="1"/>
    <col min="3" max="3" width="9.7109375" customWidth="1"/>
    <col min="4" max="4" width="10.5703125" customWidth="1"/>
    <col min="5" max="5" width="10.140625" customWidth="1"/>
    <col min="6" max="6" width="11.5703125" style="31" customWidth="1"/>
    <col min="7" max="7" width="8.5703125" customWidth="1"/>
    <col min="8" max="8" width="10" customWidth="1"/>
    <col min="9" max="9" width="8.7109375" customWidth="1"/>
    <col min="10" max="10" width="12.5703125" style="31" customWidth="1"/>
    <col min="11" max="11" width="9.5703125" customWidth="1"/>
  </cols>
  <sheetData>
    <row r="1" spans="1:11" s="1" customFormat="1">
      <c r="F1" s="31"/>
      <c r="J1" s="31"/>
    </row>
    <row r="2" spans="1:11" s="1" customFormat="1">
      <c r="F2" s="31"/>
      <c r="J2" s="31"/>
    </row>
    <row r="3" spans="1:11" s="1" customFormat="1" ht="25.5">
      <c r="A3" s="76" t="s">
        <v>52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s="1" customFormat="1" ht="20.25">
      <c r="A4" s="77" t="s">
        <v>54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1" customFormat="1" ht="20.25">
      <c r="A5" s="78" t="s">
        <v>53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1" s="1" customFormat="1" ht="21.6" customHeight="1">
      <c r="A6" s="79" t="s">
        <v>61</v>
      </c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1" s="1" customFormat="1" ht="15" customHeight="1">
      <c r="F7" s="31"/>
      <c r="J7" s="31"/>
    </row>
    <row r="8" spans="1:11" s="1" customFormat="1" ht="15" customHeight="1">
      <c r="B8" s="75" t="s">
        <v>62</v>
      </c>
      <c r="C8" s="75"/>
      <c r="D8" s="4"/>
      <c r="F8" s="31"/>
      <c r="H8" s="3"/>
      <c r="J8" s="31"/>
    </row>
    <row r="9" spans="1:11" s="1" customFormat="1" ht="13.7" customHeight="1">
      <c r="F9" s="31"/>
      <c r="J9" s="31"/>
    </row>
    <row r="10" spans="1:11" ht="15" customHeight="1">
      <c r="B10" s="69" t="s">
        <v>55</v>
      </c>
      <c r="C10" s="70"/>
      <c r="D10" s="70"/>
      <c r="E10" s="70"/>
      <c r="F10" s="70"/>
      <c r="G10" s="70"/>
      <c r="H10" s="70"/>
      <c r="I10" s="70"/>
      <c r="J10" s="70"/>
    </row>
    <row r="11" spans="1:11" ht="26.85" customHeight="1">
      <c r="B11" s="42"/>
      <c r="C11" s="73" t="s">
        <v>17</v>
      </c>
      <c r="D11" s="73"/>
      <c r="E11" s="73"/>
      <c r="F11" s="65" t="s">
        <v>20</v>
      </c>
      <c r="G11" s="73" t="s">
        <v>18</v>
      </c>
      <c r="H11" s="73"/>
      <c r="I11" s="73"/>
      <c r="J11" s="65" t="s">
        <v>21</v>
      </c>
      <c r="K11" s="1"/>
    </row>
    <row r="12" spans="1:11">
      <c r="B12" s="43"/>
      <c r="C12" s="44" t="s">
        <v>58</v>
      </c>
      <c r="D12" s="44" t="s">
        <v>59</v>
      </c>
      <c r="E12" s="44" t="s">
        <v>60</v>
      </c>
      <c r="F12" s="45"/>
      <c r="G12" s="44" t="s">
        <v>58</v>
      </c>
      <c r="H12" s="44" t="s">
        <v>59</v>
      </c>
      <c r="I12" s="44" t="s">
        <v>60</v>
      </c>
      <c r="J12" s="20"/>
      <c r="K12" s="1"/>
    </row>
    <row r="13" spans="1:11" ht="15" customHeight="1">
      <c r="B13" s="64" t="s">
        <v>22</v>
      </c>
      <c r="C13" s="46">
        <v>6</v>
      </c>
      <c r="D13" s="46">
        <v>6</v>
      </c>
      <c r="E13" s="47">
        <v>1</v>
      </c>
      <c r="F13" s="48">
        <f t="shared" ref="F13:F21" si="0">SUM(C13:E13)</f>
        <v>13</v>
      </c>
      <c r="G13" s="46">
        <v>6</v>
      </c>
      <c r="H13" s="46">
        <v>0</v>
      </c>
      <c r="I13" s="46">
        <v>0</v>
      </c>
      <c r="J13" s="19">
        <f t="shared" ref="J13:J21" si="1">SUM(G13:I13)</f>
        <v>6</v>
      </c>
      <c r="K13" s="1"/>
    </row>
    <row r="14" spans="1:11">
      <c r="B14" s="64" t="s">
        <v>0</v>
      </c>
      <c r="C14" s="46">
        <v>0</v>
      </c>
      <c r="D14" s="46">
        <v>0</v>
      </c>
      <c r="E14" s="47">
        <v>2</v>
      </c>
      <c r="F14" s="49">
        <f t="shared" si="0"/>
        <v>2</v>
      </c>
      <c r="G14" s="46">
        <v>0</v>
      </c>
      <c r="H14" s="46">
        <v>1</v>
      </c>
      <c r="I14" s="46">
        <v>0</v>
      </c>
      <c r="J14" s="19">
        <f t="shared" si="1"/>
        <v>1</v>
      </c>
      <c r="K14" s="1"/>
    </row>
    <row r="15" spans="1:11">
      <c r="B15" s="64" t="s">
        <v>1</v>
      </c>
      <c r="C15" s="46">
        <v>2</v>
      </c>
      <c r="D15" s="46">
        <v>0</v>
      </c>
      <c r="E15" s="47">
        <v>0</v>
      </c>
      <c r="F15" s="49">
        <f t="shared" si="0"/>
        <v>2</v>
      </c>
      <c r="G15" s="46">
        <v>1</v>
      </c>
      <c r="H15" s="46">
        <v>0</v>
      </c>
      <c r="I15" s="46">
        <v>0</v>
      </c>
      <c r="J15" s="19">
        <f t="shared" si="1"/>
        <v>1</v>
      </c>
      <c r="K15" s="1"/>
    </row>
    <row r="16" spans="1:11">
      <c r="B16" s="64" t="s">
        <v>31</v>
      </c>
      <c r="C16" s="46">
        <v>0</v>
      </c>
      <c r="D16" s="46">
        <v>0</v>
      </c>
      <c r="E16" s="47">
        <v>0</v>
      </c>
      <c r="F16" s="49">
        <f t="shared" si="0"/>
        <v>0</v>
      </c>
      <c r="G16" s="46">
        <v>1</v>
      </c>
      <c r="H16" s="46">
        <v>0</v>
      </c>
      <c r="I16" s="46">
        <v>0</v>
      </c>
      <c r="J16" s="19">
        <f t="shared" si="1"/>
        <v>1</v>
      </c>
      <c r="K16" s="1"/>
    </row>
    <row r="17" spans="2:10" s="1" customFormat="1">
      <c r="B17" s="64" t="s">
        <v>38</v>
      </c>
      <c r="C17" s="46">
        <v>2</v>
      </c>
      <c r="D17" s="46">
        <v>7</v>
      </c>
      <c r="E17" s="47">
        <v>12</v>
      </c>
      <c r="F17" s="49">
        <f t="shared" si="0"/>
        <v>21</v>
      </c>
      <c r="G17" s="46">
        <v>26</v>
      </c>
      <c r="H17" s="46">
        <v>6</v>
      </c>
      <c r="I17" s="46">
        <v>6</v>
      </c>
      <c r="J17" s="19">
        <f t="shared" si="1"/>
        <v>38</v>
      </c>
    </row>
    <row r="18" spans="2:10" s="1" customFormat="1">
      <c r="B18" s="64" t="s">
        <v>37</v>
      </c>
      <c r="C18" s="46">
        <v>23</v>
      </c>
      <c r="D18" s="46">
        <v>103</v>
      </c>
      <c r="E18" s="47">
        <v>15</v>
      </c>
      <c r="F18" s="49">
        <f t="shared" si="0"/>
        <v>141</v>
      </c>
      <c r="G18" s="46">
        <v>62</v>
      </c>
      <c r="H18" s="46">
        <v>0</v>
      </c>
      <c r="I18" s="46">
        <v>41</v>
      </c>
      <c r="J18" s="19">
        <f t="shared" si="1"/>
        <v>103</v>
      </c>
    </row>
    <row r="19" spans="2:10" s="1" customFormat="1">
      <c r="B19" s="64" t="s">
        <v>51</v>
      </c>
      <c r="C19" s="46">
        <v>1</v>
      </c>
      <c r="D19" s="46">
        <v>0</v>
      </c>
      <c r="E19" s="47">
        <v>0</v>
      </c>
      <c r="F19" s="63">
        <f t="shared" si="0"/>
        <v>1</v>
      </c>
      <c r="G19" s="46">
        <v>0</v>
      </c>
      <c r="H19" s="46">
        <v>0</v>
      </c>
      <c r="I19" s="46">
        <v>0</v>
      </c>
      <c r="J19" s="49">
        <f t="shared" si="1"/>
        <v>0</v>
      </c>
    </row>
    <row r="20" spans="2:10">
      <c r="B20" s="64" t="s">
        <v>56</v>
      </c>
      <c r="C20" s="46">
        <v>0</v>
      </c>
      <c r="D20" s="46">
        <v>0</v>
      </c>
      <c r="E20" s="47">
        <v>0</v>
      </c>
      <c r="F20" s="63">
        <f t="shared" si="0"/>
        <v>0</v>
      </c>
      <c r="G20" s="46">
        <v>0</v>
      </c>
      <c r="H20" s="46">
        <v>0</v>
      </c>
      <c r="I20" s="46">
        <v>0</v>
      </c>
      <c r="J20" s="49">
        <f t="shared" si="1"/>
        <v>0</v>
      </c>
    </row>
    <row r="21" spans="2:10" ht="15" customHeight="1">
      <c r="B21" s="64" t="s">
        <v>57</v>
      </c>
      <c r="C21" s="46">
        <v>1</v>
      </c>
      <c r="D21" s="46">
        <v>0</v>
      </c>
      <c r="E21" s="47">
        <v>0</v>
      </c>
      <c r="F21" s="63">
        <f t="shared" si="0"/>
        <v>1</v>
      </c>
      <c r="G21" s="46">
        <v>0</v>
      </c>
      <c r="H21" s="46">
        <v>0</v>
      </c>
      <c r="I21" s="46">
        <v>0</v>
      </c>
      <c r="J21" s="49">
        <f t="shared" si="1"/>
        <v>0</v>
      </c>
    </row>
    <row r="22" spans="2:10" s="24" customFormat="1" ht="17.100000000000001" customHeight="1">
      <c r="B22" s="29"/>
      <c r="C22" s="25"/>
      <c r="D22" s="25"/>
      <c r="E22" s="25"/>
      <c r="F22" s="26">
        <f>SUM(F13:F21)</f>
        <v>181</v>
      </c>
      <c r="G22" s="27"/>
      <c r="H22" s="27"/>
      <c r="I22" s="27"/>
      <c r="J22" s="28">
        <v>150</v>
      </c>
    </row>
    <row r="23" spans="2:10" s="24" customFormat="1" ht="17.100000000000001" customHeight="1">
      <c r="B23" s="29"/>
      <c r="C23" s="25"/>
      <c r="D23" s="25"/>
      <c r="E23" s="25"/>
      <c r="F23" s="39"/>
      <c r="G23" s="27"/>
      <c r="H23" s="27"/>
      <c r="I23" s="27"/>
      <c r="J23" s="34"/>
    </row>
    <row r="24" spans="2:10" s="24" customFormat="1" ht="17.100000000000001" customHeight="1">
      <c r="B24" s="29"/>
      <c r="C24" s="25"/>
      <c r="D24" s="25"/>
      <c r="E24" s="25"/>
      <c r="F24" s="39"/>
      <c r="G24" s="27"/>
      <c r="H24" s="27"/>
      <c r="I24" s="27"/>
      <c r="J24" s="34"/>
    </row>
    <row r="25" spans="2:10" s="24" customFormat="1" ht="17.100000000000001" customHeight="1">
      <c r="B25" s="29"/>
      <c r="C25" s="25"/>
      <c r="D25" s="25"/>
      <c r="E25" s="25"/>
      <c r="F25" s="39"/>
      <c r="G25" s="27"/>
      <c r="H25" s="27"/>
      <c r="I25" s="27"/>
      <c r="J25" s="34"/>
    </row>
    <row r="26" spans="2:10" s="24" customFormat="1" ht="17.100000000000001" customHeight="1">
      <c r="B26" s="29"/>
      <c r="C26" s="25"/>
      <c r="D26" s="25"/>
      <c r="E26" s="25"/>
      <c r="F26" s="39"/>
      <c r="G26" s="27"/>
      <c r="H26" s="27"/>
      <c r="I26" s="27"/>
      <c r="J26" s="34"/>
    </row>
    <row r="27" spans="2:10" s="24" customFormat="1" ht="17.100000000000001" customHeight="1">
      <c r="B27" s="29"/>
      <c r="C27" s="25"/>
      <c r="D27" s="25"/>
      <c r="E27" s="25"/>
      <c r="F27" s="39"/>
      <c r="G27" s="27"/>
      <c r="H27" s="27"/>
      <c r="I27" s="27"/>
      <c r="J27" s="34"/>
    </row>
    <row r="28" spans="2:10" s="24" customFormat="1" ht="17.100000000000001" customHeight="1">
      <c r="B28" s="29"/>
      <c r="C28" s="25"/>
      <c r="D28" s="25"/>
      <c r="E28" s="25"/>
      <c r="F28" s="39"/>
      <c r="G28" s="27"/>
      <c r="H28" s="27"/>
      <c r="I28" s="27"/>
      <c r="J28" s="34"/>
    </row>
    <row r="29" spans="2:10" s="24" customFormat="1" ht="17.100000000000001" customHeight="1">
      <c r="B29" s="29"/>
      <c r="C29" s="25"/>
      <c r="D29" s="25"/>
      <c r="E29" s="25"/>
      <c r="F29" s="39"/>
      <c r="G29" s="27"/>
      <c r="H29" s="27"/>
      <c r="I29" s="27"/>
      <c r="J29" s="34"/>
    </row>
    <row r="30" spans="2:10" s="24" customFormat="1" ht="17.100000000000001" customHeight="1">
      <c r="B30" s="29"/>
      <c r="C30" s="25"/>
      <c r="D30" s="25"/>
      <c r="E30" s="25"/>
      <c r="F30" s="39"/>
      <c r="G30" s="27"/>
      <c r="H30" s="27"/>
      <c r="I30" s="27"/>
      <c r="J30" s="34"/>
    </row>
    <row r="31" spans="2:10" s="24" customFormat="1" ht="17.100000000000001" customHeight="1">
      <c r="B31" s="29"/>
      <c r="C31" s="25"/>
      <c r="D31" s="25"/>
      <c r="E31" s="25"/>
      <c r="F31" s="39"/>
      <c r="G31" s="27"/>
      <c r="H31" s="27"/>
      <c r="I31" s="27"/>
      <c r="J31" s="34"/>
    </row>
    <row r="32" spans="2:10" s="24" customFormat="1" ht="17.100000000000001" customHeight="1">
      <c r="B32" s="29"/>
      <c r="C32" s="25"/>
      <c r="D32" s="25"/>
      <c r="E32" s="25"/>
      <c r="F32" s="39"/>
      <c r="G32" s="27"/>
      <c r="H32" s="27"/>
      <c r="I32" s="27"/>
      <c r="J32" s="34"/>
    </row>
    <row r="33" spans="2:10" s="24" customFormat="1" ht="17.100000000000001" customHeight="1">
      <c r="B33" s="29"/>
      <c r="C33" s="25"/>
      <c r="D33" s="25"/>
      <c r="E33" s="25"/>
      <c r="F33" s="39"/>
      <c r="G33" s="27"/>
      <c r="H33" s="27"/>
      <c r="I33" s="27"/>
      <c r="J33" s="34"/>
    </row>
    <row r="34" spans="2:10" s="24" customFormat="1" ht="17.100000000000001" customHeight="1">
      <c r="B34" s="29"/>
      <c r="C34" s="25"/>
      <c r="D34" s="25"/>
      <c r="E34" s="25"/>
      <c r="F34" s="39"/>
      <c r="G34" s="27"/>
      <c r="H34" s="27"/>
      <c r="I34" s="27"/>
      <c r="J34" s="34"/>
    </row>
    <row r="35" spans="2:10" s="24" customFormat="1" ht="19.5" customHeight="1">
      <c r="B35" s="15"/>
      <c r="C35" s="22"/>
      <c r="D35" s="22"/>
      <c r="E35" s="22"/>
      <c r="F35" s="22"/>
      <c r="G35" s="21"/>
      <c r="H35" s="21"/>
      <c r="I35" s="21"/>
      <c r="J35" s="23"/>
    </row>
    <row r="36" spans="2:10" s="24" customFormat="1" ht="19.5" customHeight="1">
      <c r="B36" s="15"/>
      <c r="C36" s="22"/>
      <c r="D36" s="22"/>
      <c r="E36" s="22"/>
      <c r="F36" s="22"/>
      <c r="G36" s="21"/>
      <c r="H36" s="21"/>
      <c r="I36" s="21"/>
      <c r="J36" s="23"/>
    </row>
    <row r="37" spans="2:10" s="40" customFormat="1" ht="19.5" customHeight="1">
      <c r="B37" s="15"/>
      <c r="C37" s="22"/>
      <c r="D37" s="22"/>
      <c r="E37" s="22"/>
      <c r="F37" s="22"/>
      <c r="G37" s="21"/>
      <c r="H37" s="21"/>
      <c r="I37" s="21"/>
      <c r="J37" s="23"/>
    </row>
    <row r="38" spans="2:10" s="41" customFormat="1" ht="34.700000000000003" customHeight="1">
      <c r="B38" s="15"/>
      <c r="C38" s="12"/>
      <c r="D38" s="13"/>
      <c r="E38" s="13"/>
      <c r="F38" s="14"/>
      <c r="G38" s="13"/>
      <c r="H38" s="13"/>
      <c r="I38" s="13"/>
      <c r="J38" s="32"/>
    </row>
    <row r="39" spans="2:10">
      <c r="B39" s="71" t="s">
        <v>28</v>
      </c>
      <c r="C39" s="71"/>
      <c r="D39" s="71"/>
      <c r="E39" s="71"/>
      <c r="F39" s="71"/>
      <c r="G39" s="71"/>
      <c r="H39" s="71"/>
      <c r="I39" s="71"/>
      <c r="J39" s="71"/>
    </row>
    <row r="40" spans="2:10" ht="30">
      <c r="B40" s="43"/>
      <c r="C40" s="73" t="s">
        <v>17</v>
      </c>
      <c r="D40" s="73"/>
      <c r="E40" s="73"/>
      <c r="F40" s="65" t="s">
        <v>20</v>
      </c>
      <c r="G40" s="73" t="s">
        <v>18</v>
      </c>
      <c r="H40" s="73"/>
      <c r="I40" s="73"/>
      <c r="J40" s="65" t="s">
        <v>21</v>
      </c>
    </row>
    <row r="41" spans="2:10">
      <c r="B41" s="50"/>
      <c r="C41" s="44" t="s">
        <v>58</v>
      </c>
      <c r="D41" s="44" t="s">
        <v>59</v>
      </c>
      <c r="E41" s="44" t="s">
        <v>60</v>
      </c>
      <c r="F41" s="45"/>
      <c r="G41" s="44" t="s">
        <v>58</v>
      </c>
      <c r="H41" s="44" t="s">
        <v>59</v>
      </c>
      <c r="I41" s="44" t="s">
        <v>60</v>
      </c>
      <c r="J41" s="20"/>
    </row>
    <row r="42" spans="2:10" ht="15" customHeight="1">
      <c r="B42" s="64" t="s">
        <v>22</v>
      </c>
      <c r="C42" s="46">
        <v>14</v>
      </c>
      <c r="D42" s="46">
        <v>0</v>
      </c>
      <c r="E42" s="51">
        <v>0</v>
      </c>
      <c r="F42" s="52">
        <f t="shared" ref="F42:F52" si="2">SUM(C42:E42)</f>
        <v>14</v>
      </c>
      <c r="G42" s="46">
        <v>10</v>
      </c>
      <c r="H42" s="46">
        <v>9</v>
      </c>
      <c r="I42" s="46">
        <v>0</v>
      </c>
      <c r="J42" s="46">
        <f t="shared" ref="J42:J52" si="3">SUM(G42:I42)</f>
        <v>19</v>
      </c>
    </row>
    <row r="43" spans="2:10">
      <c r="B43" s="64" t="s">
        <v>0</v>
      </c>
      <c r="C43" s="46">
        <v>0</v>
      </c>
      <c r="D43" s="46">
        <v>0</v>
      </c>
      <c r="E43" s="51">
        <v>0</v>
      </c>
      <c r="F43" s="52">
        <f t="shared" si="2"/>
        <v>0</v>
      </c>
      <c r="G43" s="46">
        <v>0</v>
      </c>
      <c r="H43" s="46">
        <v>0</v>
      </c>
      <c r="I43" s="46">
        <v>0</v>
      </c>
      <c r="J43" s="46">
        <f t="shared" si="3"/>
        <v>0</v>
      </c>
    </row>
    <row r="44" spans="2:10">
      <c r="B44" s="64" t="s">
        <v>1</v>
      </c>
      <c r="C44" s="46">
        <v>0</v>
      </c>
      <c r="D44" s="46">
        <v>0</v>
      </c>
      <c r="E44" s="51">
        <v>0</v>
      </c>
      <c r="F44" s="52">
        <f t="shared" si="2"/>
        <v>0</v>
      </c>
      <c r="G44" s="46">
        <v>4</v>
      </c>
      <c r="H44" s="46">
        <v>0</v>
      </c>
      <c r="I44" s="46">
        <v>0</v>
      </c>
      <c r="J44" s="46">
        <f t="shared" si="3"/>
        <v>4</v>
      </c>
    </row>
    <row r="45" spans="2:10" ht="15" customHeight="1">
      <c r="B45" s="64" t="s">
        <v>3</v>
      </c>
      <c r="C45" s="46">
        <v>0</v>
      </c>
      <c r="D45" s="46">
        <v>0</v>
      </c>
      <c r="E45" s="51">
        <v>0</v>
      </c>
      <c r="F45" s="52">
        <f t="shared" si="2"/>
        <v>0</v>
      </c>
      <c r="G45" s="46">
        <v>33</v>
      </c>
      <c r="H45" s="46">
        <v>0</v>
      </c>
      <c r="I45" s="46">
        <v>0</v>
      </c>
      <c r="J45" s="46">
        <f t="shared" si="3"/>
        <v>33</v>
      </c>
    </row>
    <row r="46" spans="2:10" ht="15" customHeight="1">
      <c r="B46" s="64" t="s">
        <v>2</v>
      </c>
      <c r="C46" s="46">
        <v>0</v>
      </c>
      <c r="D46" s="46">
        <v>0</v>
      </c>
      <c r="E46" s="51">
        <v>11</v>
      </c>
      <c r="F46" s="52">
        <f t="shared" si="2"/>
        <v>11</v>
      </c>
      <c r="G46" s="46">
        <v>0</v>
      </c>
      <c r="H46" s="46">
        <v>0</v>
      </c>
      <c r="I46" s="46">
        <v>0</v>
      </c>
      <c r="J46" s="46">
        <f t="shared" si="3"/>
        <v>0</v>
      </c>
    </row>
    <row r="47" spans="2:10" ht="15" customHeight="1">
      <c r="B47" s="64" t="s">
        <v>6</v>
      </c>
      <c r="C47" s="46">
        <v>0</v>
      </c>
      <c r="D47" s="46">
        <v>0</v>
      </c>
      <c r="E47" s="51">
        <v>0</v>
      </c>
      <c r="F47" s="52">
        <f t="shared" si="2"/>
        <v>0</v>
      </c>
      <c r="G47" s="46">
        <v>0</v>
      </c>
      <c r="H47" s="46">
        <v>0</v>
      </c>
      <c r="I47" s="46">
        <v>0</v>
      </c>
      <c r="J47" s="46">
        <f t="shared" si="3"/>
        <v>0</v>
      </c>
    </row>
    <row r="48" spans="2:10" s="1" customFormat="1" ht="15" customHeight="1">
      <c r="B48" s="64" t="s">
        <v>5</v>
      </c>
      <c r="C48" s="46">
        <v>0</v>
      </c>
      <c r="D48" s="46">
        <v>0</v>
      </c>
      <c r="E48" s="51">
        <v>0</v>
      </c>
      <c r="F48" s="52">
        <f t="shared" si="2"/>
        <v>0</v>
      </c>
      <c r="G48" s="46">
        <v>0</v>
      </c>
      <c r="H48" s="46">
        <v>0</v>
      </c>
      <c r="I48" s="46">
        <v>0</v>
      </c>
      <c r="J48" s="46">
        <f t="shared" si="3"/>
        <v>0</v>
      </c>
    </row>
    <row r="49" spans="2:10">
      <c r="B49" s="64" t="s">
        <v>4</v>
      </c>
      <c r="C49" s="46">
        <v>0</v>
      </c>
      <c r="D49" s="46">
        <v>0</v>
      </c>
      <c r="E49" s="51">
        <v>1</v>
      </c>
      <c r="F49" s="52">
        <f t="shared" si="2"/>
        <v>1</v>
      </c>
      <c r="G49" s="46">
        <v>39</v>
      </c>
      <c r="H49" s="46">
        <v>0</v>
      </c>
      <c r="I49" s="46">
        <v>0</v>
      </c>
      <c r="J49" s="46">
        <f t="shared" si="3"/>
        <v>39</v>
      </c>
    </row>
    <row r="50" spans="2:10" s="1" customFormat="1">
      <c r="B50" s="64" t="s">
        <v>34</v>
      </c>
      <c r="C50" s="46">
        <v>10</v>
      </c>
      <c r="D50" s="46">
        <v>0</v>
      </c>
      <c r="E50" s="53">
        <v>2</v>
      </c>
      <c r="F50" s="52">
        <f t="shared" si="2"/>
        <v>12</v>
      </c>
      <c r="G50" s="46">
        <v>7</v>
      </c>
      <c r="H50" s="46">
        <v>0</v>
      </c>
      <c r="I50" s="46">
        <v>8</v>
      </c>
      <c r="J50" s="46">
        <f t="shared" si="3"/>
        <v>15</v>
      </c>
    </row>
    <row r="51" spans="2:10">
      <c r="B51" s="64" t="s">
        <v>36</v>
      </c>
      <c r="C51" s="46">
        <v>1</v>
      </c>
      <c r="D51" s="46">
        <v>2</v>
      </c>
      <c r="E51" s="57">
        <v>9</v>
      </c>
      <c r="F51" s="58">
        <f t="shared" si="2"/>
        <v>12</v>
      </c>
      <c r="G51" s="46">
        <v>2</v>
      </c>
      <c r="H51" s="46">
        <v>0</v>
      </c>
      <c r="I51" s="46">
        <v>14</v>
      </c>
      <c r="J51" s="46">
        <f t="shared" si="3"/>
        <v>16</v>
      </c>
    </row>
    <row r="52" spans="2:10" s="1" customFormat="1">
      <c r="B52" s="64" t="s">
        <v>48</v>
      </c>
      <c r="C52" s="46">
        <v>0</v>
      </c>
      <c r="D52" s="46">
        <v>0</v>
      </c>
      <c r="E52" s="57">
        <v>0</v>
      </c>
      <c r="F52" s="59">
        <f t="shared" si="2"/>
        <v>0</v>
      </c>
      <c r="G52" s="46">
        <v>0</v>
      </c>
      <c r="H52" s="46">
        <v>0</v>
      </c>
      <c r="I52" s="46">
        <v>0</v>
      </c>
      <c r="J52" s="46">
        <f t="shared" si="3"/>
        <v>0</v>
      </c>
    </row>
    <row r="53" spans="2:10" s="24" customFormat="1" ht="17.100000000000001" customHeight="1">
      <c r="B53" s="29"/>
      <c r="C53" s="33"/>
      <c r="D53" s="33"/>
      <c r="E53" s="33"/>
      <c r="F53" s="28">
        <f>SUM(F42:F52)</f>
        <v>50</v>
      </c>
      <c r="G53" s="25"/>
      <c r="H53" s="27"/>
      <c r="I53" s="27"/>
      <c r="J53" s="30">
        <f>SUM(J42:J52)</f>
        <v>126</v>
      </c>
    </row>
    <row r="54" spans="2:10" s="24" customFormat="1" ht="17.100000000000001" customHeight="1">
      <c r="B54" s="29"/>
      <c r="C54" s="33"/>
      <c r="D54" s="33"/>
      <c r="E54" s="33"/>
      <c r="F54" s="34"/>
      <c r="G54" s="25"/>
      <c r="H54" s="27"/>
      <c r="I54" s="27"/>
      <c r="J54" s="35"/>
    </row>
    <row r="55" spans="2:10" s="24" customFormat="1" ht="17.100000000000001" customHeight="1">
      <c r="B55" s="29"/>
      <c r="C55" s="33"/>
      <c r="D55" s="33"/>
      <c r="E55" s="33"/>
      <c r="F55" s="34"/>
      <c r="G55" s="25"/>
      <c r="H55" s="27"/>
      <c r="I55" s="27"/>
      <c r="J55" s="35"/>
    </row>
    <row r="56" spans="2:10" s="24" customFormat="1" ht="17.100000000000001" customHeight="1">
      <c r="B56" s="29"/>
      <c r="C56" s="33"/>
      <c r="D56" s="33"/>
      <c r="E56" s="33"/>
      <c r="F56" s="34"/>
      <c r="G56" s="25"/>
      <c r="H56" s="27"/>
      <c r="I56" s="27"/>
      <c r="J56" s="35"/>
    </row>
    <row r="57" spans="2:10" s="24" customFormat="1" ht="17.100000000000001" customHeight="1">
      <c r="B57" s="29"/>
      <c r="C57" s="33"/>
      <c r="D57" s="33"/>
      <c r="E57" s="33"/>
      <c r="F57" s="34"/>
      <c r="G57" s="25"/>
      <c r="H57" s="27"/>
      <c r="I57" s="27"/>
      <c r="J57" s="35"/>
    </row>
    <row r="58" spans="2:10" s="24" customFormat="1" ht="17.100000000000001" customHeight="1">
      <c r="B58" s="29"/>
      <c r="C58" s="33"/>
      <c r="D58" s="33"/>
      <c r="E58" s="33"/>
      <c r="F58" s="34"/>
      <c r="G58" s="25"/>
      <c r="H58" s="27"/>
      <c r="I58" s="27"/>
      <c r="J58" s="35"/>
    </row>
    <row r="59" spans="2:10" s="24" customFormat="1" ht="17.100000000000001" customHeight="1">
      <c r="B59" s="29"/>
      <c r="C59" s="33"/>
      <c r="D59" s="33"/>
      <c r="E59" s="33"/>
      <c r="F59" s="34"/>
      <c r="G59" s="25"/>
      <c r="H59" s="27"/>
      <c r="I59" s="27"/>
      <c r="J59" s="35"/>
    </row>
    <row r="60" spans="2:10" s="24" customFormat="1" ht="17.100000000000001" customHeight="1">
      <c r="B60" s="29"/>
      <c r="C60" s="33"/>
      <c r="D60" s="33"/>
      <c r="E60" s="33"/>
      <c r="F60" s="34"/>
      <c r="G60" s="25"/>
      <c r="H60" s="27"/>
      <c r="I60" s="27"/>
      <c r="J60" s="35"/>
    </row>
    <row r="61" spans="2:10" s="24" customFormat="1" ht="17.100000000000001" customHeight="1">
      <c r="B61" s="29"/>
      <c r="C61" s="33"/>
      <c r="D61" s="33"/>
      <c r="E61" s="33"/>
      <c r="F61" s="34"/>
      <c r="G61" s="25"/>
      <c r="H61" s="27"/>
      <c r="I61" s="27"/>
      <c r="J61" s="35"/>
    </row>
    <row r="62" spans="2:10" s="24" customFormat="1" ht="17.100000000000001" customHeight="1">
      <c r="B62" s="29"/>
      <c r="C62" s="33"/>
      <c r="D62" s="33"/>
      <c r="E62" s="33"/>
      <c r="F62" s="34"/>
      <c r="G62" s="25"/>
      <c r="H62" s="27"/>
      <c r="I62" s="27"/>
      <c r="J62" s="35"/>
    </row>
    <row r="63" spans="2:10" s="24" customFormat="1" ht="17.100000000000001" customHeight="1">
      <c r="B63" s="29"/>
      <c r="C63" s="33"/>
      <c r="D63" s="33"/>
      <c r="E63" s="33"/>
      <c r="F63" s="34"/>
      <c r="G63" s="25"/>
      <c r="H63" s="27"/>
      <c r="I63" s="27"/>
      <c r="J63" s="35"/>
    </row>
    <row r="64" spans="2:10" s="24" customFormat="1" ht="17.100000000000001" customHeight="1">
      <c r="B64" s="29"/>
      <c r="C64" s="33"/>
      <c r="D64" s="33"/>
      <c r="E64" s="33"/>
      <c r="F64" s="34"/>
      <c r="G64" s="25"/>
      <c r="H64" s="27"/>
      <c r="I64" s="27"/>
      <c r="J64" s="35"/>
    </row>
    <row r="65" spans="2:10" s="24" customFormat="1" ht="18.95" customHeight="1">
      <c r="B65" s="29"/>
      <c r="C65" s="33"/>
      <c r="D65" s="33"/>
      <c r="E65" s="33"/>
      <c r="F65" s="34"/>
      <c r="G65" s="25"/>
      <c r="H65" s="27"/>
      <c r="I65" s="27"/>
      <c r="J65" s="35"/>
    </row>
    <row r="66" spans="2:10" s="24" customFormat="1" ht="24.2" customHeight="1">
      <c r="B66" s="29"/>
      <c r="C66" s="33"/>
      <c r="D66" s="33"/>
      <c r="E66" s="33"/>
      <c r="F66" s="34"/>
      <c r="G66" s="25"/>
      <c r="H66" s="27"/>
      <c r="I66" s="27"/>
      <c r="J66" s="35"/>
    </row>
    <row r="67" spans="2:10" s="1" customFormat="1" ht="30.2" customHeight="1">
      <c r="B67" s="15"/>
      <c r="C67" s="9"/>
      <c r="D67" s="16"/>
      <c r="E67" s="9"/>
      <c r="F67" s="10"/>
      <c r="G67" s="11"/>
      <c r="H67" s="11"/>
      <c r="I67" s="11"/>
      <c r="J67" s="17"/>
    </row>
    <row r="68" spans="2:10" s="1" customFormat="1">
      <c r="B68" s="71" t="s">
        <v>49</v>
      </c>
      <c r="C68" s="71"/>
      <c r="D68" s="71"/>
      <c r="E68" s="71"/>
      <c r="F68" s="71"/>
      <c r="G68" s="71"/>
      <c r="H68" s="71"/>
      <c r="I68" s="71"/>
      <c r="J68" s="71"/>
    </row>
    <row r="69" spans="2:10" s="1" customFormat="1" ht="26.85" customHeight="1">
      <c r="B69" s="43"/>
      <c r="C69" s="73" t="s">
        <v>17</v>
      </c>
      <c r="D69" s="73"/>
      <c r="E69" s="73"/>
      <c r="F69" s="65" t="s">
        <v>20</v>
      </c>
      <c r="G69" s="73" t="s">
        <v>18</v>
      </c>
      <c r="H69" s="73"/>
      <c r="I69" s="73"/>
      <c r="J69" s="65" t="s">
        <v>21</v>
      </c>
    </row>
    <row r="70" spans="2:10" s="1" customFormat="1">
      <c r="B70" s="50"/>
      <c r="C70" s="44" t="s">
        <v>58</v>
      </c>
      <c r="D70" s="44" t="s">
        <v>59</v>
      </c>
      <c r="E70" s="44" t="s">
        <v>60</v>
      </c>
      <c r="F70" s="45"/>
      <c r="G70" s="44" t="s">
        <v>58</v>
      </c>
      <c r="H70" s="44" t="s">
        <v>59</v>
      </c>
      <c r="I70" s="44" t="s">
        <v>60</v>
      </c>
      <c r="J70" s="20"/>
    </row>
    <row r="71" spans="2:10" s="1" customFormat="1" ht="15" customHeight="1">
      <c r="B71" s="64" t="s">
        <v>7</v>
      </c>
      <c r="C71" s="46">
        <v>0</v>
      </c>
      <c r="D71" s="46">
        <v>0</v>
      </c>
      <c r="E71" s="46">
        <v>0</v>
      </c>
      <c r="F71" s="58">
        <f t="shared" ref="F71:F88" si="4">SUM(C71:E71)</f>
        <v>0</v>
      </c>
      <c r="G71" s="46">
        <v>0</v>
      </c>
      <c r="H71" s="46">
        <v>89</v>
      </c>
      <c r="I71" s="46">
        <v>0</v>
      </c>
      <c r="J71" s="46">
        <f t="shared" ref="J71:J88" si="5">SUM(G71:I71)</f>
        <v>89</v>
      </c>
    </row>
    <row r="72" spans="2:10" s="1" customFormat="1" ht="15" customHeight="1">
      <c r="B72" s="64" t="s">
        <v>3</v>
      </c>
      <c r="C72" s="46">
        <v>0</v>
      </c>
      <c r="D72" s="46">
        <v>0</v>
      </c>
      <c r="E72" s="46">
        <v>0</v>
      </c>
      <c r="F72" s="58">
        <f t="shared" si="4"/>
        <v>0</v>
      </c>
      <c r="G72" s="46">
        <v>0</v>
      </c>
      <c r="H72" s="46">
        <v>0</v>
      </c>
      <c r="I72" s="46">
        <v>0</v>
      </c>
      <c r="J72" s="46">
        <f t="shared" si="5"/>
        <v>0</v>
      </c>
    </row>
    <row r="73" spans="2:10" s="1" customFormat="1" ht="27.75" customHeight="1">
      <c r="B73" s="64" t="s">
        <v>23</v>
      </c>
      <c r="C73" s="46">
        <v>0</v>
      </c>
      <c r="D73" s="46">
        <v>0</v>
      </c>
      <c r="E73" s="46">
        <v>0</v>
      </c>
      <c r="F73" s="58">
        <f t="shared" si="4"/>
        <v>0</v>
      </c>
      <c r="G73" s="46">
        <v>0</v>
      </c>
      <c r="H73" s="46">
        <v>0</v>
      </c>
      <c r="I73" s="46">
        <v>0</v>
      </c>
      <c r="J73" s="46">
        <f t="shared" si="5"/>
        <v>0</v>
      </c>
    </row>
    <row r="74" spans="2:10" s="1" customFormat="1">
      <c r="B74" s="64" t="s">
        <v>8</v>
      </c>
      <c r="C74" s="46">
        <v>0</v>
      </c>
      <c r="D74" s="46">
        <v>0</v>
      </c>
      <c r="E74" s="46">
        <v>0</v>
      </c>
      <c r="F74" s="58">
        <f t="shared" si="4"/>
        <v>0</v>
      </c>
      <c r="G74" s="46">
        <v>0</v>
      </c>
      <c r="H74" s="46">
        <v>0</v>
      </c>
      <c r="I74" s="46">
        <v>0</v>
      </c>
      <c r="J74" s="46">
        <f t="shared" si="5"/>
        <v>0</v>
      </c>
    </row>
    <row r="75" spans="2:10" s="1" customFormat="1" ht="15" customHeight="1">
      <c r="B75" s="64" t="s">
        <v>6</v>
      </c>
      <c r="C75" s="46">
        <v>0</v>
      </c>
      <c r="D75" s="46">
        <v>0</v>
      </c>
      <c r="E75" s="46">
        <v>0</v>
      </c>
      <c r="F75" s="58">
        <f t="shared" si="4"/>
        <v>0</v>
      </c>
      <c r="G75" s="46">
        <v>0</v>
      </c>
      <c r="H75" s="46">
        <v>5</v>
      </c>
      <c r="I75" s="46">
        <v>0</v>
      </c>
      <c r="J75" s="46">
        <f t="shared" si="5"/>
        <v>5</v>
      </c>
    </row>
    <row r="76" spans="2:10" s="1" customFormat="1" ht="15" customHeight="1">
      <c r="B76" s="64" t="s">
        <v>9</v>
      </c>
      <c r="C76" s="46">
        <v>0</v>
      </c>
      <c r="D76" s="46">
        <v>0</v>
      </c>
      <c r="E76" s="46">
        <v>0</v>
      </c>
      <c r="F76" s="58">
        <f t="shared" si="4"/>
        <v>0</v>
      </c>
      <c r="G76" s="46">
        <v>0</v>
      </c>
      <c r="H76" s="46">
        <v>0</v>
      </c>
      <c r="I76" s="46">
        <v>0</v>
      </c>
      <c r="J76" s="46">
        <f t="shared" si="5"/>
        <v>0</v>
      </c>
    </row>
    <row r="77" spans="2:10" s="1" customFormat="1">
      <c r="B77" s="64" t="s">
        <v>40</v>
      </c>
      <c r="C77" s="46">
        <v>0</v>
      </c>
      <c r="D77" s="46">
        <v>0</v>
      </c>
      <c r="E77" s="46">
        <v>0</v>
      </c>
      <c r="F77" s="58">
        <f t="shared" si="4"/>
        <v>0</v>
      </c>
      <c r="G77" s="46">
        <v>0</v>
      </c>
      <c r="H77" s="46">
        <v>1</v>
      </c>
      <c r="I77" s="46">
        <v>0</v>
      </c>
      <c r="J77" s="46">
        <f t="shared" si="5"/>
        <v>1</v>
      </c>
    </row>
    <row r="78" spans="2:10" s="1" customFormat="1">
      <c r="B78" s="64" t="s">
        <v>10</v>
      </c>
      <c r="C78" s="46">
        <v>0</v>
      </c>
      <c r="D78" s="46">
        <v>0</v>
      </c>
      <c r="E78" s="46">
        <v>0</v>
      </c>
      <c r="F78" s="58">
        <f t="shared" si="4"/>
        <v>0</v>
      </c>
      <c r="G78" s="46">
        <v>0</v>
      </c>
      <c r="H78" s="46">
        <v>0</v>
      </c>
      <c r="I78" s="46">
        <v>0</v>
      </c>
      <c r="J78" s="46">
        <f t="shared" si="5"/>
        <v>0</v>
      </c>
    </row>
    <row r="79" spans="2:10" s="1" customFormat="1">
      <c r="B79" s="64" t="s">
        <v>11</v>
      </c>
      <c r="C79" s="46">
        <v>0</v>
      </c>
      <c r="D79" s="46">
        <v>0</v>
      </c>
      <c r="E79" s="46">
        <v>0</v>
      </c>
      <c r="F79" s="58">
        <f t="shared" si="4"/>
        <v>0</v>
      </c>
      <c r="G79" s="46">
        <v>0</v>
      </c>
      <c r="H79" s="46">
        <v>0</v>
      </c>
      <c r="I79" s="46">
        <v>0</v>
      </c>
      <c r="J79" s="46">
        <f t="shared" si="5"/>
        <v>0</v>
      </c>
    </row>
    <row r="80" spans="2:10" s="1" customFormat="1">
      <c r="B80" s="64" t="s">
        <v>13</v>
      </c>
      <c r="C80" s="46">
        <v>0</v>
      </c>
      <c r="D80" s="46">
        <v>0</v>
      </c>
      <c r="E80" s="46">
        <v>0</v>
      </c>
      <c r="F80" s="58">
        <f t="shared" si="4"/>
        <v>0</v>
      </c>
      <c r="G80" s="46">
        <v>0</v>
      </c>
      <c r="H80" s="46">
        <v>0</v>
      </c>
      <c r="I80" s="46">
        <v>0</v>
      </c>
      <c r="J80" s="46">
        <f t="shared" si="5"/>
        <v>0</v>
      </c>
    </row>
    <row r="81" spans="2:10" s="1" customFormat="1" ht="15" customHeight="1">
      <c r="B81" s="64" t="s">
        <v>41</v>
      </c>
      <c r="C81" s="46">
        <v>0</v>
      </c>
      <c r="D81" s="46">
        <v>0</v>
      </c>
      <c r="E81" s="46">
        <v>0</v>
      </c>
      <c r="F81" s="58">
        <f t="shared" si="4"/>
        <v>0</v>
      </c>
      <c r="G81" s="46">
        <v>0</v>
      </c>
      <c r="H81" s="46">
        <v>0</v>
      </c>
      <c r="I81" s="46">
        <v>0</v>
      </c>
      <c r="J81" s="46">
        <f t="shared" si="5"/>
        <v>0</v>
      </c>
    </row>
    <row r="82" spans="2:10" s="1" customFormat="1" ht="24.95" customHeight="1">
      <c r="B82" s="64" t="s">
        <v>19</v>
      </c>
      <c r="C82" s="46">
        <v>0</v>
      </c>
      <c r="D82" s="46">
        <v>0</v>
      </c>
      <c r="E82" s="46">
        <v>0</v>
      </c>
      <c r="F82" s="58">
        <f t="shared" si="4"/>
        <v>0</v>
      </c>
      <c r="G82" s="46">
        <v>0</v>
      </c>
      <c r="H82" s="46">
        <v>0</v>
      </c>
      <c r="I82" s="46">
        <v>0</v>
      </c>
      <c r="J82" s="46">
        <f t="shared" si="5"/>
        <v>0</v>
      </c>
    </row>
    <row r="83" spans="2:10" s="1" customFormat="1" ht="30">
      <c r="B83" s="64" t="s">
        <v>24</v>
      </c>
      <c r="C83" s="46">
        <v>0</v>
      </c>
      <c r="D83" s="46">
        <v>0</v>
      </c>
      <c r="E83" s="46">
        <v>0</v>
      </c>
      <c r="F83" s="58">
        <f t="shared" si="4"/>
        <v>0</v>
      </c>
      <c r="G83" s="46">
        <v>0</v>
      </c>
      <c r="H83" s="46">
        <v>1</v>
      </c>
      <c r="I83" s="46">
        <v>0</v>
      </c>
      <c r="J83" s="46">
        <f t="shared" si="5"/>
        <v>1</v>
      </c>
    </row>
    <row r="84" spans="2:10" s="1" customFormat="1" ht="30" customHeight="1">
      <c r="B84" s="64" t="s">
        <v>47</v>
      </c>
      <c r="C84" s="46">
        <v>0</v>
      </c>
      <c r="D84" s="46">
        <v>0</v>
      </c>
      <c r="E84" s="46">
        <v>0</v>
      </c>
      <c r="F84" s="58">
        <f t="shared" si="4"/>
        <v>0</v>
      </c>
      <c r="G84" s="46">
        <v>0</v>
      </c>
      <c r="H84" s="46">
        <v>0</v>
      </c>
      <c r="I84" s="46">
        <v>0</v>
      </c>
      <c r="J84" s="46">
        <f t="shared" si="5"/>
        <v>0</v>
      </c>
    </row>
    <row r="85" spans="2:10" s="1" customFormat="1">
      <c r="B85" s="64" t="s">
        <v>50</v>
      </c>
      <c r="C85" s="46">
        <v>0</v>
      </c>
      <c r="D85" s="46">
        <v>0</v>
      </c>
      <c r="E85" s="46">
        <v>0</v>
      </c>
      <c r="F85" s="58">
        <f t="shared" si="4"/>
        <v>0</v>
      </c>
      <c r="G85" s="46">
        <v>0</v>
      </c>
      <c r="H85" s="46">
        <v>0</v>
      </c>
      <c r="I85" s="46">
        <v>0</v>
      </c>
      <c r="J85" s="46">
        <f t="shared" si="5"/>
        <v>0</v>
      </c>
    </row>
    <row r="86" spans="2:10" s="1" customFormat="1">
      <c r="B86" s="64" t="s">
        <v>43</v>
      </c>
      <c r="C86" s="46">
        <v>0</v>
      </c>
      <c r="D86" s="46">
        <v>0</v>
      </c>
      <c r="E86" s="46">
        <v>0</v>
      </c>
      <c r="F86" s="58">
        <f t="shared" si="4"/>
        <v>0</v>
      </c>
      <c r="G86" s="46">
        <v>0</v>
      </c>
      <c r="H86" s="46">
        <v>0</v>
      </c>
      <c r="I86" s="46">
        <v>0</v>
      </c>
      <c r="J86" s="46">
        <f t="shared" si="5"/>
        <v>0</v>
      </c>
    </row>
    <row r="87" spans="2:10" s="1" customFormat="1">
      <c r="B87" s="64" t="s">
        <v>45</v>
      </c>
      <c r="C87" s="46">
        <v>0</v>
      </c>
      <c r="D87" s="46">
        <v>0</v>
      </c>
      <c r="E87" s="46">
        <v>0</v>
      </c>
      <c r="F87" s="58">
        <f t="shared" si="4"/>
        <v>0</v>
      </c>
      <c r="G87" s="46">
        <v>0</v>
      </c>
      <c r="H87" s="46">
        <v>0</v>
      </c>
      <c r="I87" s="46">
        <v>0</v>
      </c>
      <c r="J87" s="46">
        <f t="shared" si="5"/>
        <v>0</v>
      </c>
    </row>
    <row r="88" spans="2:10" s="1" customFormat="1" ht="15" customHeight="1">
      <c r="B88" s="64" t="s">
        <v>46</v>
      </c>
      <c r="C88" s="46">
        <v>0</v>
      </c>
      <c r="D88" s="46">
        <v>0</v>
      </c>
      <c r="E88" s="46">
        <v>0</v>
      </c>
      <c r="F88" s="58">
        <f t="shared" si="4"/>
        <v>0</v>
      </c>
      <c r="G88" s="46">
        <v>0</v>
      </c>
      <c r="H88" s="46">
        <v>0</v>
      </c>
      <c r="I88" s="46">
        <v>0</v>
      </c>
      <c r="J88" s="46">
        <f t="shared" si="5"/>
        <v>0</v>
      </c>
    </row>
    <row r="89" spans="2:10" s="24" customFormat="1" ht="17.100000000000001" customHeight="1">
      <c r="B89" s="29"/>
      <c r="C89" s="27"/>
      <c r="D89" s="27"/>
      <c r="E89" s="27"/>
      <c r="F89" s="28">
        <f>SUM(F71:F88)</f>
        <v>0</v>
      </c>
      <c r="G89" s="27"/>
      <c r="H89" s="27"/>
      <c r="I89" s="27"/>
      <c r="J89" s="28">
        <f>SUM(J71:J88)</f>
        <v>96</v>
      </c>
    </row>
    <row r="90" spans="2:10" s="24" customFormat="1" ht="17.100000000000001" customHeight="1">
      <c r="B90" s="29"/>
      <c r="C90" s="27"/>
      <c r="D90" s="27"/>
      <c r="E90" s="27"/>
      <c r="F90" s="34"/>
      <c r="G90" s="27"/>
      <c r="H90" s="27"/>
      <c r="I90" s="27"/>
      <c r="J90" s="34"/>
    </row>
    <row r="91" spans="2:10" s="24" customFormat="1" ht="17.100000000000001" customHeight="1">
      <c r="B91" s="29"/>
      <c r="C91" s="27"/>
      <c r="D91" s="27"/>
      <c r="E91" s="27"/>
      <c r="F91" s="34"/>
      <c r="G91" s="27"/>
      <c r="H91" s="27"/>
      <c r="I91" s="27"/>
      <c r="J91" s="34"/>
    </row>
    <row r="92" spans="2:10" s="24" customFormat="1" ht="17.100000000000001" customHeight="1">
      <c r="B92" s="29"/>
      <c r="C92" s="27"/>
      <c r="D92" s="27"/>
      <c r="E92" s="27"/>
      <c r="F92" s="34"/>
      <c r="G92" s="27"/>
      <c r="H92" s="27"/>
      <c r="I92" s="27"/>
      <c r="J92" s="34"/>
    </row>
    <row r="93" spans="2:10" s="24" customFormat="1" ht="17.100000000000001" customHeight="1">
      <c r="B93" s="29"/>
      <c r="C93" s="27"/>
      <c r="D93" s="27"/>
      <c r="E93" s="27"/>
      <c r="F93" s="34"/>
      <c r="G93" s="27"/>
      <c r="H93" s="27"/>
      <c r="I93" s="27"/>
      <c r="J93" s="34"/>
    </row>
    <row r="94" spans="2:10" s="24" customFormat="1" ht="17.100000000000001" customHeight="1">
      <c r="B94" s="29"/>
      <c r="C94" s="27"/>
      <c r="D94" s="27"/>
      <c r="E94" s="27"/>
      <c r="F94" s="34"/>
      <c r="G94" s="27"/>
      <c r="H94" s="27"/>
      <c r="I94" s="27"/>
      <c r="J94" s="34"/>
    </row>
    <row r="95" spans="2:10" s="24" customFormat="1" ht="17.100000000000001" customHeight="1">
      <c r="B95" s="29"/>
      <c r="C95" s="27"/>
      <c r="D95" s="27"/>
      <c r="E95" s="27"/>
      <c r="F95" s="34"/>
      <c r="G95" s="27"/>
      <c r="H95" s="27"/>
      <c r="I95" s="27"/>
      <c r="J95" s="34"/>
    </row>
    <row r="96" spans="2:10" s="24" customFormat="1" ht="17.100000000000001" customHeight="1">
      <c r="B96" s="29"/>
      <c r="C96" s="27"/>
      <c r="D96" s="27"/>
      <c r="E96" s="27"/>
      <c r="F96" s="34"/>
      <c r="G96" s="27"/>
      <c r="H96" s="27"/>
      <c r="I96" s="27"/>
      <c r="J96" s="34"/>
    </row>
    <row r="97" spans="2:10" s="24" customFormat="1" ht="17.100000000000001" customHeight="1">
      <c r="B97" s="29"/>
      <c r="C97" s="27"/>
      <c r="D97" s="27"/>
      <c r="E97" s="27"/>
      <c r="F97" s="34"/>
      <c r="G97" s="27"/>
      <c r="H97" s="27"/>
      <c r="I97" s="27"/>
      <c r="J97" s="34"/>
    </row>
    <row r="98" spans="2:10" s="24" customFormat="1" ht="17.100000000000001" customHeight="1">
      <c r="B98" s="29"/>
      <c r="C98" s="27"/>
      <c r="D98" s="27"/>
      <c r="E98" s="27"/>
      <c r="F98" s="34"/>
      <c r="G98" s="27"/>
      <c r="H98" s="27"/>
      <c r="I98" s="27"/>
      <c r="J98" s="34"/>
    </row>
    <row r="99" spans="2:10" s="24" customFormat="1" ht="17.100000000000001" customHeight="1">
      <c r="B99" s="29"/>
      <c r="C99" s="27"/>
      <c r="D99" s="27"/>
      <c r="E99" s="27"/>
      <c r="F99" s="34"/>
      <c r="G99" s="27"/>
      <c r="H99" s="27"/>
      <c r="I99" s="27"/>
      <c r="J99" s="34"/>
    </row>
    <row r="100" spans="2:10" s="24" customFormat="1" ht="17.100000000000001" customHeight="1">
      <c r="B100" s="29"/>
      <c r="C100" s="27"/>
      <c r="D100" s="27"/>
      <c r="E100" s="27"/>
      <c r="F100" s="34"/>
      <c r="G100" s="27"/>
      <c r="H100" s="27"/>
      <c r="I100" s="27"/>
      <c r="J100" s="34"/>
    </row>
    <row r="101" spans="2:10" s="24" customFormat="1" ht="17.100000000000001" customHeight="1">
      <c r="B101" s="29"/>
      <c r="C101" s="27"/>
      <c r="D101" s="27"/>
      <c r="E101" s="27"/>
      <c r="F101" s="34"/>
      <c r="G101" s="27"/>
      <c r="H101" s="27"/>
      <c r="I101" s="27"/>
      <c r="J101" s="34"/>
    </row>
    <row r="102" spans="2:10" s="24" customFormat="1" ht="17.100000000000001" customHeight="1">
      <c r="B102" s="29"/>
      <c r="C102" s="27"/>
      <c r="D102" s="27"/>
      <c r="E102" s="27"/>
      <c r="F102" s="34"/>
      <c r="G102" s="27"/>
      <c r="H102" s="27"/>
      <c r="I102" s="27"/>
      <c r="J102" s="34"/>
    </row>
    <row r="103" spans="2:10" s="24" customFormat="1" ht="18.95" customHeight="1">
      <c r="B103" s="29"/>
      <c r="C103" s="27"/>
      <c r="D103" s="27"/>
      <c r="E103" s="27"/>
      <c r="F103" s="34"/>
      <c r="G103" s="27"/>
      <c r="H103" s="27"/>
      <c r="I103" s="27"/>
      <c r="J103" s="34"/>
    </row>
    <row r="104" spans="2:10" s="24" customFormat="1" ht="26.85" customHeight="1">
      <c r="B104" s="29"/>
      <c r="C104" s="27"/>
      <c r="D104" s="27"/>
      <c r="E104" s="27"/>
      <c r="F104" s="34"/>
      <c r="G104" s="27"/>
      <c r="H104" s="27"/>
      <c r="I104" s="27"/>
      <c r="J104" s="34"/>
    </row>
    <row r="105" spans="2:10" s="1" customFormat="1" ht="17.100000000000001" customHeight="1">
      <c r="B105" s="8"/>
      <c r="C105" s="9"/>
      <c r="D105" s="9"/>
      <c r="E105" s="9"/>
      <c r="F105" s="10"/>
      <c r="G105" s="11"/>
      <c r="H105" s="11"/>
      <c r="I105" s="11"/>
      <c r="J105" s="17"/>
    </row>
    <row r="106" spans="2:10">
      <c r="B106" s="72" t="s">
        <v>29</v>
      </c>
      <c r="C106" s="72"/>
      <c r="D106" s="72"/>
      <c r="E106" s="72"/>
      <c r="F106" s="72"/>
      <c r="G106" s="72"/>
      <c r="H106" s="72"/>
      <c r="I106" s="72"/>
      <c r="J106" s="72"/>
    </row>
    <row r="107" spans="2:10" ht="30">
      <c r="B107" s="54"/>
      <c r="C107" s="74" t="s">
        <v>17</v>
      </c>
      <c r="D107" s="74"/>
      <c r="E107" s="74"/>
      <c r="F107" s="65" t="s">
        <v>20</v>
      </c>
      <c r="G107" s="74" t="s">
        <v>18</v>
      </c>
      <c r="H107" s="74"/>
      <c r="I107" s="74"/>
      <c r="J107" s="68" t="s">
        <v>21</v>
      </c>
    </row>
    <row r="108" spans="2:10">
      <c r="B108" s="50"/>
      <c r="C108" s="44" t="s">
        <v>58</v>
      </c>
      <c r="D108" s="44" t="s">
        <v>59</v>
      </c>
      <c r="E108" s="44" t="s">
        <v>60</v>
      </c>
      <c r="F108" s="58"/>
      <c r="G108" s="44" t="s">
        <v>58</v>
      </c>
      <c r="H108" s="44" t="s">
        <v>59</v>
      </c>
      <c r="I108" s="44" t="s">
        <v>60</v>
      </c>
      <c r="J108" s="20"/>
    </row>
    <row r="109" spans="2:10" ht="15" customHeight="1">
      <c r="B109" s="64" t="s">
        <v>7</v>
      </c>
      <c r="C109" s="44">
        <v>0</v>
      </c>
      <c r="D109" s="46">
        <v>0</v>
      </c>
      <c r="E109" s="46">
        <v>0</v>
      </c>
      <c r="F109" s="58">
        <v>0</v>
      </c>
      <c r="G109" s="44">
        <v>0</v>
      </c>
      <c r="H109" s="44">
        <v>0</v>
      </c>
      <c r="I109" s="46">
        <v>0</v>
      </c>
      <c r="J109" s="46">
        <f t="shared" ref="J109:J132" si="6">SUM(G109:I109)</f>
        <v>0</v>
      </c>
    </row>
    <row r="110" spans="2:10">
      <c r="B110" s="64" t="s">
        <v>3</v>
      </c>
      <c r="C110" s="46">
        <v>0</v>
      </c>
      <c r="D110" s="46">
        <v>0</v>
      </c>
      <c r="E110" s="46">
        <v>0</v>
      </c>
      <c r="F110" s="58">
        <f t="shared" ref="F110:F132" si="7">SUM(C110:E110)</f>
        <v>0</v>
      </c>
      <c r="G110" s="46">
        <v>0</v>
      </c>
      <c r="H110" s="46">
        <v>0</v>
      </c>
      <c r="I110" s="46">
        <v>0</v>
      </c>
      <c r="J110" s="46">
        <f t="shared" si="6"/>
        <v>0</v>
      </c>
    </row>
    <row r="111" spans="2:10" ht="15" customHeight="1">
      <c r="B111" s="64" t="s">
        <v>23</v>
      </c>
      <c r="C111" s="46">
        <v>0</v>
      </c>
      <c r="D111" s="46">
        <v>0</v>
      </c>
      <c r="E111" s="46">
        <v>0</v>
      </c>
      <c r="F111" s="58">
        <f t="shared" si="7"/>
        <v>0</v>
      </c>
      <c r="G111" s="46">
        <v>0</v>
      </c>
      <c r="H111" s="46">
        <v>0</v>
      </c>
      <c r="I111" s="46">
        <v>0</v>
      </c>
      <c r="J111" s="46">
        <f t="shared" si="6"/>
        <v>0</v>
      </c>
    </row>
    <row r="112" spans="2:10">
      <c r="B112" s="64" t="s">
        <v>8</v>
      </c>
      <c r="C112" s="46">
        <v>0</v>
      </c>
      <c r="D112" s="46">
        <v>0</v>
      </c>
      <c r="E112" s="46">
        <v>0</v>
      </c>
      <c r="F112" s="58">
        <f t="shared" si="7"/>
        <v>0</v>
      </c>
      <c r="G112" s="46">
        <v>0</v>
      </c>
      <c r="H112" s="46">
        <v>1</v>
      </c>
      <c r="I112" s="46">
        <v>0</v>
      </c>
      <c r="J112" s="46">
        <f t="shared" si="6"/>
        <v>1</v>
      </c>
    </row>
    <row r="113" spans="2:10" ht="15" customHeight="1">
      <c r="B113" s="64" t="s">
        <v>6</v>
      </c>
      <c r="C113" s="46">
        <v>0</v>
      </c>
      <c r="D113" s="46">
        <v>0</v>
      </c>
      <c r="E113" s="46">
        <v>12</v>
      </c>
      <c r="F113" s="58">
        <f t="shared" si="7"/>
        <v>12</v>
      </c>
      <c r="G113" s="46">
        <v>0</v>
      </c>
      <c r="H113" s="46">
        <v>5</v>
      </c>
      <c r="I113" s="46">
        <v>0</v>
      </c>
      <c r="J113" s="46">
        <f t="shared" si="6"/>
        <v>5</v>
      </c>
    </row>
    <row r="114" spans="2:10" ht="15" customHeight="1">
      <c r="B114" s="64" t="s">
        <v>9</v>
      </c>
      <c r="C114" s="46">
        <v>0</v>
      </c>
      <c r="D114" s="46">
        <v>0</v>
      </c>
      <c r="E114" s="46">
        <v>0</v>
      </c>
      <c r="F114" s="58">
        <f t="shared" si="7"/>
        <v>0</v>
      </c>
      <c r="G114" s="46">
        <v>0</v>
      </c>
      <c r="H114" s="46">
        <v>0</v>
      </c>
      <c r="I114" s="46">
        <v>0</v>
      </c>
      <c r="J114" s="46">
        <f t="shared" si="6"/>
        <v>0</v>
      </c>
    </row>
    <row r="115" spans="2:10" ht="15" customHeight="1">
      <c r="B115" s="64" t="s">
        <v>40</v>
      </c>
      <c r="C115" s="46">
        <v>1</v>
      </c>
      <c r="D115" s="46">
        <v>0</v>
      </c>
      <c r="E115" s="46">
        <v>0</v>
      </c>
      <c r="F115" s="58">
        <f t="shared" si="7"/>
        <v>1</v>
      </c>
      <c r="G115" s="46">
        <v>0</v>
      </c>
      <c r="H115" s="46">
        <v>0</v>
      </c>
      <c r="I115" s="46">
        <v>0</v>
      </c>
      <c r="J115" s="46">
        <f t="shared" si="6"/>
        <v>0</v>
      </c>
    </row>
    <row r="116" spans="2:10">
      <c r="B116" s="64" t="s">
        <v>10</v>
      </c>
      <c r="C116" s="46">
        <v>0</v>
      </c>
      <c r="D116" s="46">
        <v>0</v>
      </c>
      <c r="E116" s="46">
        <v>0</v>
      </c>
      <c r="F116" s="58">
        <f t="shared" si="7"/>
        <v>0</v>
      </c>
      <c r="G116" s="46">
        <v>0</v>
      </c>
      <c r="H116" s="46">
        <v>0</v>
      </c>
      <c r="I116" s="46">
        <v>0</v>
      </c>
      <c r="J116" s="46">
        <f t="shared" si="6"/>
        <v>0</v>
      </c>
    </row>
    <row r="117" spans="2:10">
      <c r="B117" s="64" t="s">
        <v>11</v>
      </c>
      <c r="C117" s="46">
        <v>0</v>
      </c>
      <c r="D117" s="46">
        <v>0</v>
      </c>
      <c r="E117" s="46">
        <v>0</v>
      </c>
      <c r="F117" s="58">
        <f t="shared" si="7"/>
        <v>0</v>
      </c>
      <c r="G117" s="46">
        <v>0</v>
      </c>
      <c r="H117" s="46">
        <v>0</v>
      </c>
      <c r="I117" s="46">
        <v>0</v>
      </c>
      <c r="J117" s="46">
        <f t="shared" si="6"/>
        <v>0</v>
      </c>
    </row>
    <row r="118" spans="2:10">
      <c r="B118" s="64" t="s">
        <v>12</v>
      </c>
      <c r="C118" s="46">
        <v>0</v>
      </c>
      <c r="D118" s="46">
        <v>0</v>
      </c>
      <c r="E118" s="46">
        <v>0</v>
      </c>
      <c r="F118" s="58">
        <f t="shared" si="7"/>
        <v>0</v>
      </c>
      <c r="G118" s="46">
        <v>0</v>
      </c>
      <c r="H118" s="46">
        <v>0</v>
      </c>
      <c r="I118" s="46">
        <v>0</v>
      </c>
      <c r="J118" s="46">
        <f t="shared" si="6"/>
        <v>0</v>
      </c>
    </row>
    <row r="119" spans="2:10" ht="15" customHeight="1">
      <c r="B119" s="64" t="s">
        <v>13</v>
      </c>
      <c r="C119" s="46">
        <v>0</v>
      </c>
      <c r="D119" s="46">
        <v>0</v>
      </c>
      <c r="E119" s="46">
        <v>0</v>
      </c>
      <c r="F119" s="58">
        <f t="shared" si="7"/>
        <v>0</v>
      </c>
      <c r="G119" s="46">
        <v>0</v>
      </c>
      <c r="H119" s="46">
        <v>0</v>
      </c>
      <c r="I119" s="46">
        <v>0</v>
      </c>
      <c r="J119" s="46">
        <f t="shared" si="6"/>
        <v>0</v>
      </c>
    </row>
    <row r="120" spans="2:10" ht="15" customHeight="1">
      <c r="B120" s="64" t="s">
        <v>41</v>
      </c>
      <c r="C120" s="46">
        <v>0</v>
      </c>
      <c r="D120" s="46">
        <v>0</v>
      </c>
      <c r="E120" s="46">
        <v>0</v>
      </c>
      <c r="F120" s="58">
        <f t="shared" si="7"/>
        <v>0</v>
      </c>
      <c r="G120" s="46">
        <v>0</v>
      </c>
      <c r="H120" s="46">
        <v>0</v>
      </c>
      <c r="I120" s="46">
        <v>0</v>
      </c>
      <c r="J120" s="46">
        <f t="shared" si="6"/>
        <v>0</v>
      </c>
    </row>
    <row r="121" spans="2:10">
      <c r="B121" s="64" t="s">
        <v>19</v>
      </c>
      <c r="C121" s="46">
        <v>0</v>
      </c>
      <c r="D121" s="46">
        <v>0</v>
      </c>
      <c r="E121" s="46">
        <v>0</v>
      </c>
      <c r="F121" s="58">
        <f t="shared" si="7"/>
        <v>0</v>
      </c>
      <c r="G121" s="46">
        <v>0</v>
      </c>
      <c r="H121" s="46">
        <v>0</v>
      </c>
      <c r="I121" s="46">
        <v>0</v>
      </c>
      <c r="J121" s="46">
        <f t="shared" si="6"/>
        <v>0</v>
      </c>
    </row>
    <row r="122" spans="2:10" s="1" customFormat="1">
      <c r="B122" s="64" t="s">
        <v>14</v>
      </c>
      <c r="C122" s="46">
        <v>0</v>
      </c>
      <c r="D122" s="46">
        <v>0</v>
      </c>
      <c r="E122" s="46">
        <v>0</v>
      </c>
      <c r="F122" s="58">
        <f t="shared" si="7"/>
        <v>0</v>
      </c>
      <c r="G122" s="46">
        <v>0</v>
      </c>
      <c r="H122" s="46">
        <v>1</v>
      </c>
      <c r="I122" s="46">
        <v>0</v>
      </c>
      <c r="J122" s="46">
        <f t="shared" si="6"/>
        <v>1</v>
      </c>
    </row>
    <row r="123" spans="2:10" ht="15" customHeight="1">
      <c r="B123" s="64" t="s">
        <v>15</v>
      </c>
      <c r="C123" s="46">
        <v>0</v>
      </c>
      <c r="D123" s="46">
        <v>0</v>
      </c>
      <c r="E123" s="46">
        <v>0</v>
      </c>
      <c r="F123" s="58">
        <f t="shared" si="7"/>
        <v>0</v>
      </c>
      <c r="G123" s="46">
        <v>0</v>
      </c>
      <c r="H123" s="46">
        <v>1</v>
      </c>
      <c r="I123" s="46">
        <v>0</v>
      </c>
      <c r="J123" s="46">
        <f t="shared" si="6"/>
        <v>1</v>
      </c>
    </row>
    <row r="124" spans="2:10" s="1" customFormat="1" ht="15" customHeight="1">
      <c r="B124" s="64" t="s">
        <v>24</v>
      </c>
      <c r="C124" s="46">
        <v>0</v>
      </c>
      <c r="D124" s="46">
        <v>0</v>
      </c>
      <c r="E124" s="46">
        <v>0</v>
      </c>
      <c r="F124" s="58">
        <f t="shared" si="7"/>
        <v>0</v>
      </c>
      <c r="G124" s="46">
        <v>0</v>
      </c>
      <c r="H124" s="46">
        <v>0</v>
      </c>
      <c r="I124" s="46">
        <v>0</v>
      </c>
      <c r="J124" s="46">
        <f t="shared" si="6"/>
        <v>0</v>
      </c>
    </row>
    <row r="125" spans="2:10" s="1" customFormat="1" ht="27.75" customHeight="1">
      <c r="B125" s="64" t="s">
        <v>47</v>
      </c>
      <c r="C125" s="46">
        <v>0</v>
      </c>
      <c r="D125" s="46">
        <v>0</v>
      </c>
      <c r="E125" s="46">
        <v>0</v>
      </c>
      <c r="F125" s="58">
        <f t="shared" si="7"/>
        <v>0</v>
      </c>
      <c r="G125" s="46">
        <v>0</v>
      </c>
      <c r="H125" s="46">
        <v>1</v>
      </c>
      <c r="I125" s="46">
        <v>0</v>
      </c>
      <c r="J125" s="46">
        <f t="shared" si="6"/>
        <v>1</v>
      </c>
    </row>
    <row r="126" spans="2:10" s="1" customFormat="1">
      <c r="B126" s="64" t="s">
        <v>32</v>
      </c>
      <c r="C126" s="46">
        <v>0</v>
      </c>
      <c r="D126" s="46">
        <v>0</v>
      </c>
      <c r="E126" s="46">
        <v>0</v>
      </c>
      <c r="F126" s="58">
        <f t="shared" si="7"/>
        <v>0</v>
      </c>
      <c r="G126" s="46">
        <v>0</v>
      </c>
      <c r="H126" s="46">
        <v>0</v>
      </c>
      <c r="I126" s="46">
        <v>0</v>
      </c>
      <c r="J126" s="46">
        <f t="shared" si="6"/>
        <v>0</v>
      </c>
    </row>
    <row r="127" spans="2:10" s="1" customFormat="1">
      <c r="B127" s="64" t="s">
        <v>35</v>
      </c>
      <c r="C127" s="46">
        <v>0</v>
      </c>
      <c r="D127" s="46">
        <v>0</v>
      </c>
      <c r="E127" s="46">
        <v>1</v>
      </c>
      <c r="F127" s="58">
        <f t="shared" si="7"/>
        <v>1</v>
      </c>
      <c r="G127" s="46">
        <v>0</v>
      </c>
      <c r="H127" s="46">
        <v>0</v>
      </c>
      <c r="I127" s="46">
        <v>0</v>
      </c>
      <c r="J127" s="46">
        <f t="shared" si="6"/>
        <v>0</v>
      </c>
    </row>
    <row r="128" spans="2:10">
      <c r="B128" s="64" t="s">
        <v>39</v>
      </c>
      <c r="C128" s="46">
        <v>0</v>
      </c>
      <c r="D128" s="46">
        <v>0</v>
      </c>
      <c r="E128" s="46">
        <v>0</v>
      </c>
      <c r="F128" s="58">
        <f t="shared" si="7"/>
        <v>0</v>
      </c>
      <c r="G128" s="46">
        <v>0</v>
      </c>
      <c r="H128" s="46">
        <v>0</v>
      </c>
      <c r="I128" s="46">
        <v>0</v>
      </c>
      <c r="J128" s="46">
        <f t="shared" si="6"/>
        <v>0</v>
      </c>
    </row>
    <row r="129" spans="2:10">
      <c r="B129" s="64" t="s">
        <v>43</v>
      </c>
      <c r="C129" s="46">
        <v>0</v>
      </c>
      <c r="D129" s="46">
        <v>0</v>
      </c>
      <c r="E129" s="46">
        <v>0</v>
      </c>
      <c r="F129" s="58">
        <f t="shared" si="7"/>
        <v>0</v>
      </c>
      <c r="G129" s="46">
        <v>0</v>
      </c>
      <c r="H129" s="46">
        <v>0</v>
      </c>
      <c r="I129" s="46">
        <v>0</v>
      </c>
      <c r="J129" s="46">
        <f t="shared" si="6"/>
        <v>0</v>
      </c>
    </row>
    <row r="130" spans="2:10" ht="15" customHeight="1">
      <c r="B130" s="64" t="s">
        <v>44</v>
      </c>
      <c r="C130" s="46">
        <v>0</v>
      </c>
      <c r="D130" s="46">
        <v>0</v>
      </c>
      <c r="E130" s="46">
        <v>0</v>
      </c>
      <c r="F130" s="58">
        <f t="shared" si="7"/>
        <v>0</v>
      </c>
      <c r="G130" s="46">
        <v>0</v>
      </c>
      <c r="H130" s="46">
        <v>0</v>
      </c>
      <c r="I130" s="46">
        <v>0</v>
      </c>
      <c r="J130" s="46">
        <f t="shared" si="6"/>
        <v>0</v>
      </c>
    </row>
    <row r="131" spans="2:10" s="1" customFormat="1">
      <c r="B131" s="64" t="s">
        <v>45</v>
      </c>
      <c r="C131" s="46">
        <v>0</v>
      </c>
      <c r="D131" s="46">
        <v>0</v>
      </c>
      <c r="E131" s="46">
        <v>0</v>
      </c>
      <c r="F131" s="58">
        <f t="shared" si="7"/>
        <v>0</v>
      </c>
      <c r="G131" s="46">
        <v>0</v>
      </c>
      <c r="H131" s="46">
        <v>0</v>
      </c>
      <c r="I131" s="46">
        <v>0</v>
      </c>
      <c r="J131" s="46">
        <f t="shared" si="6"/>
        <v>0</v>
      </c>
    </row>
    <row r="132" spans="2:10">
      <c r="B132" s="64" t="s">
        <v>46</v>
      </c>
      <c r="C132" s="46">
        <v>0</v>
      </c>
      <c r="D132" s="46">
        <v>0</v>
      </c>
      <c r="E132" s="46">
        <v>0</v>
      </c>
      <c r="F132" s="58">
        <f t="shared" si="7"/>
        <v>0</v>
      </c>
      <c r="G132" s="46">
        <v>0</v>
      </c>
      <c r="H132" s="46">
        <v>0</v>
      </c>
      <c r="I132" s="46">
        <v>0</v>
      </c>
      <c r="J132" s="46">
        <f t="shared" si="6"/>
        <v>0</v>
      </c>
    </row>
    <row r="133" spans="2:10" s="24" customFormat="1" ht="17.100000000000001" customHeight="1">
      <c r="B133" s="29"/>
      <c r="C133" s="27"/>
      <c r="D133" s="27"/>
      <c r="E133" s="27"/>
      <c r="F133" s="28">
        <f>SUM(F109:F132)</f>
        <v>14</v>
      </c>
      <c r="G133" s="33"/>
      <c r="H133" s="27"/>
      <c r="I133" s="27"/>
      <c r="J133" s="28">
        <f>SUM(J109:J132)</f>
        <v>9</v>
      </c>
    </row>
    <row r="134" spans="2:10" s="24" customFormat="1" ht="17.100000000000001" customHeight="1">
      <c r="B134" s="29"/>
      <c r="C134" s="27"/>
      <c r="D134" s="27"/>
      <c r="E134" s="27"/>
      <c r="F134" s="27"/>
      <c r="G134" s="33"/>
      <c r="H134" s="27"/>
      <c r="I134" s="27"/>
      <c r="J134" s="34"/>
    </row>
    <row r="135" spans="2:10" s="24" customFormat="1" ht="17.100000000000001" customHeight="1">
      <c r="B135" s="29"/>
      <c r="C135" s="27"/>
      <c r="D135" s="27"/>
      <c r="E135" s="27"/>
      <c r="F135" s="27"/>
      <c r="G135" s="33"/>
      <c r="H135" s="27"/>
      <c r="I135" s="27"/>
      <c r="J135" s="34"/>
    </row>
    <row r="136" spans="2:10" s="24" customFormat="1" ht="17.100000000000001" customHeight="1">
      <c r="B136" s="29"/>
      <c r="C136" s="27"/>
      <c r="D136" s="27"/>
      <c r="E136" s="27"/>
      <c r="F136" s="27"/>
      <c r="G136" s="33"/>
      <c r="H136" s="27"/>
      <c r="I136" s="27"/>
      <c r="J136" s="34"/>
    </row>
    <row r="137" spans="2:10" s="24" customFormat="1" ht="17.100000000000001" customHeight="1">
      <c r="B137" s="29"/>
      <c r="C137" s="27"/>
      <c r="D137" s="27"/>
      <c r="E137" s="27"/>
      <c r="F137" s="27"/>
      <c r="G137" s="33"/>
      <c r="H137" s="27"/>
      <c r="I137" s="27"/>
      <c r="J137" s="34"/>
    </row>
    <row r="138" spans="2:10" s="24" customFormat="1" ht="17.100000000000001" customHeight="1">
      <c r="B138" s="29"/>
      <c r="C138" s="27"/>
      <c r="D138" s="27"/>
      <c r="E138" s="27"/>
      <c r="F138" s="27"/>
      <c r="G138" s="33"/>
      <c r="H138" s="27"/>
      <c r="I138" s="27"/>
      <c r="J138" s="34"/>
    </row>
    <row r="139" spans="2:10" s="24" customFormat="1" ht="17.100000000000001" customHeight="1">
      <c r="B139" s="29"/>
      <c r="C139" s="27"/>
      <c r="D139" s="27"/>
      <c r="E139" s="27"/>
      <c r="F139" s="27"/>
      <c r="G139" s="33"/>
      <c r="H139" s="27"/>
      <c r="I139" s="27"/>
      <c r="J139" s="34"/>
    </row>
    <row r="140" spans="2:10" s="24" customFormat="1" ht="17.100000000000001" customHeight="1">
      <c r="B140" s="29"/>
      <c r="C140" s="27"/>
      <c r="D140" s="27"/>
      <c r="E140" s="27"/>
      <c r="F140" s="27"/>
      <c r="G140" s="33"/>
      <c r="H140" s="27"/>
      <c r="I140" s="27"/>
      <c r="J140" s="34"/>
    </row>
    <row r="141" spans="2:10" s="24" customFormat="1" ht="17.100000000000001" customHeight="1">
      <c r="B141" s="29"/>
      <c r="C141" s="27"/>
      <c r="D141" s="27"/>
      <c r="E141" s="27"/>
      <c r="F141" s="27"/>
      <c r="G141" s="33"/>
      <c r="H141" s="27"/>
      <c r="I141" s="27"/>
      <c r="J141" s="34"/>
    </row>
    <row r="142" spans="2:10" s="24" customFormat="1" ht="17.100000000000001" customHeight="1">
      <c r="B142" s="29"/>
      <c r="C142" s="27"/>
      <c r="D142" s="27"/>
      <c r="E142" s="27"/>
      <c r="F142" s="27"/>
      <c r="G142" s="33"/>
      <c r="H142" s="27"/>
      <c r="I142" s="27"/>
      <c r="J142" s="34"/>
    </row>
    <row r="143" spans="2:10" s="24" customFormat="1" ht="17.100000000000001" customHeight="1">
      <c r="B143" s="29"/>
      <c r="C143" s="27"/>
      <c r="D143" s="27"/>
      <c r="E143" s="27"/>
      <c r="F143" s="27"/>
      <c r="G143" s="33"/>
      <c r="H143" s="27"/>
      <c r="I143" s="27"/>
      <c r="J143" s="34"/>
    </row>
    <row r="144" spans="2:10" s="24" customFormat="1" ht="17.100000000000001" customHeight="1">
      <c r="B144" s="29"/>
      <c r="C144" s="27"/>
      <c r="D144" s="27"/>
      <c r="E144" s="27"/>
      <c r="F144" s="27"/>
      <c r="G144" s="33"/>
      <c r="H144" s="27"/>
      <c r="I144" s="27"/>
      <c r="J144" s="34"/>
    </row>
    <row r="145" spans="2:10" s="24" customFormat="1" ht="17.100000000000001" customHeight="1">
      <c r="B145" s="29"/>
      <c r="C145" s="27"/>
      <c r="D145" s="27"/>
      <c r="E145" s="27"/>
      <c r="F145" s="27"/>
      <c r="G145" s="33"/>
      <c r="H145" s="27"/>
      <c r="I145" s="27"/>
      <c r="J145" s="34"/>
    </row>
    <row r="146" spans="2:10" s="24" customFormat="1" ht="17.100000000000001" customHeight="1">
      <c r="B146" s="29"/>
      <c r="C146" s="27"/>
      <c r="D146" s="27"/>
      <c r="E146" s="27"/>
      <c r="F146" s="27"/>
      <c r="G146" s="33"/>
      <c r="H146" s="27"/>
      <c r="I146" s="27"/>
      <c r="J146" s="34"/>
    </row>
    <row r="147" spans="2:10" ht="25.5" customHeight="1">
      <c r="B147" s="5"/>
      <c r="C147" s="2"/>
      <c r="D147" s="2"/>
      <c r="E147" s="2"/>
      <c r="F147" s="6"/>
      <c r="G147" s="2"/>
      <c r="H147" s="2"/>
      <c r="I147" s="2"/>
      <c r="J147" s="7"/>
    </row>
    <row r="148" spans="2:10" ht="16.5" customHeight="1">
      <c r="B148" s="71" t="s">
        <v>30</v>
      </c>
      <c r="C148" s="71"/>
      <c r="D148" s="71"/>
      <c r="E148" s="71"/>
      <c r="F148" s="71"/>
      <c r="G148" s="71"/>
      <c r="H148" s="71"/>
      <c r="I148" s="71"/>
      <c r="J148" s="71"/>
    </row>
    <row r="149" spans="2:10" ht="26.85" customHeight="1">
      <c r="B149" s="55"/>
      <c r="C149" s="73" t="s">
        <v>17</v>
      </c>
      <c r="D149" s="73"/>
      <c r="E149" s="73"/>
      <c r="F149" s="65" t="s">
        <v>20</v>
      </c>
      <c r="G149" s="73" t="s">
        <v>18</v>
      </c>
      <c r="H149" s="73"/>
      <c r="I149" s="73"/>
      <c r="J149" s="65" t="s">
        <v>21</v>
      </c>
    </row>
    <row r="150" spans="2:10" ht="15.75">
      <c r="B150" s="56"/>
      <c r="C150" s="44" t="s">
        <v>58</v>
      </c>
      <c r="D150" s="44" t="s">
        <v>59</v>
      </c>
      <c r="E150" s="44" t="s">
        <v>60</v>
      </c>
      <c r="F150" s="45"/>
      <c r="G150" s="44" t="s">
        <v>58</v>
      </c>
      <c r="H150" s="44" t="s">
        <v>59</v>
      </c>
      <c r="I150" s="44" t="s">
        <v>60</v>
      </c>
      <c r="J150" s="60"/>
    </row>
    <row r="151" spans="2:10">
      <c r="B151" s="64" t="s">
        <v>25</v>
      </c>
      <c r="C151" s="46">
        <v>0</v>
      </c>
      <c r="D151" s="46">
        <v>0</v>
      </c>
      <c r="E151" s="46">
        <v>0</v>
      </c>
      <c r="F151" s="58">
        <f t="shared" ref="F151:F158" si="8">SUM(C151:E151)</f>
        <v>0</v>
      </c>
      <c r="G151" s="46">
        <v>0</v>
      </c>
      <c r="H151" s="46">
        <v>0</v>
      </c>
      <c r="I151" s="46">
        <v>0</v>
      </c>
      <c r="J151" s="58">
        <f t="shared" ref="J151:J158" si="9">SUM(G151:I151)</f>
        <v>0</v>
      </c>
    </row>
    <row r="152" spans="2:10">
      <c r="B152" s="64" t="s">
        <v>0</v>
      </c>
      <c r="C152" s="46">
        <v>0</v>
      </c>
      <c r="D152" s="46">
        <v>0</v>
      </c>
      <c r="E152" s="46">
        <v>0</v>
      </c>
      <c r="F152" s="58">
        <f t="shared" si="8"/>
        <v>0</v>
      </c>
      <c r="G152" s="46">
        <v>0</v>
      </c>
      <c r="H152" s="46">
        <v>0</v>
      </c>
      <c r="I152" s="46">
        <v>0</v>
      </c>
      <c r="J152" s="58">
        <f t="shared" si="9"/>
        <v>0</v>
      </c>
    </row>
    <row r="153" spans="2:10">
      <c r="B153" s="64" t="s">
        <v>1</v>
      </c>
      <c r="C153" s="46">
        <v>0</v>
      </c>
      <c r="D153" s="46">
        <v>0</v>
      </c>
      <c r="E153" s="46">
        <v>0</v>
      </c>
      <c r="F153" s="58">
        <f t="shared" si="8"/>
        <v>0</v>
      </c>
      <c r="G153" s="46">
        <v>0</v>
      </c>
      <c r="H153" s="46">
        <v>0</v>
      </c>
      <c r="I153" s="46">
        <v>0</v>
      </c>
      <c r="J153" s="58">
        <f t="shared" si="9"/>
        <v>0</v>
      </c>
    </row>
    <row r="154" spans="2:10" s="1" customFormat="1">
      <c r="B154" s="64" t="s">
        <v>26</v>
      </c>
      <c r="C154" s="46">
        <v>0</v>
      </c>
      <c r="D154" s="46">
        <v>0</v>
      </c>
      <c r="E154" s="46">
        <v>0</v>
      </c>
      <c r="F154" s="58">
        <f t="shared" si="8"/>
        <v>0</v>
      </c>
      <c r="G154" s="46">
        <v>0</v>
      </c>
      <c r="H154" s="46">
        <v>0</v>
      </c>
      <c r="I154" s="46">
        <v>0</v>
      </c>
      <c r="J154" s="58">
        <f t="shared" si="9"/>
        <v>0</v>
      </c>
    </row>
    <row r="155" spans="2:10" ht="30">
      <c r="B155" s="66" t="s">
        <v>27</v>
      </c>
      <c r="C155" s="46">
        <v>0</v>
      </c>
      <c r="D155" s="46">
        <v>0</v>
      </c>
      <c r="E155" s="46">
        <v>0</v>
      </c>
      <c r="F155" s="58">
        <f t="shared" si="8"/>
        <v>0</v>
      </c>
      <c r="G155" s="46">
        <v>0</v>
      </c>
      <c r="H155" s="46">
        <v>0</v>
      </c>
      <c r="I155" s="46">
        <v>0</v>
      </c>
      <c r="J155" s="58">
        <f t="shared" si="9"/>
        <v>0</v>
      </c>
    </row>
    <row r="156" spans="2:10" ht="15" customHeight="1">
      <c r="B156" s="64" t="s">
        <v>16</v>
      </c>
      <c r="C156" s="46">
        <v>0</v>
      </c>
      <c r="D156" s="46">
        <v>0</v>
      </c>
      <c r="E156" s="46">
        <v>0</v>
      </c>
      <c r="F156" s="58">
        <f t="shared" si="8"/>
        <v>0</v>
      </c>
      <c r="G156" s="46">
        <v>0</v>
      </c>
      <c r="H156" s="46">
        <v>0</v>
      </c>
      <c r="I156" s="46">
        <v>0</v>
      </c>
      <c r="J156" s="58">
        <f t="shared" si="9"/>
        <v>0</v>
      </c>
    </row>
    <row r="157" spans="2:10" ht="15" customHeight="1">
      <c r="B157" s="64" t="s">
        <v>42</v>
      </c>
      <c r="C157" s="46">
        <v>2</v>
      </c>
      <c r="D157" s="46">
        <v>0</v>
      </c>
      <c r="E157" s="46">
        <v>0</v>
      </c>
      <c r="F157" s="58">
        <f t="shared" si="8"/>
        <v>2</v>
      </c>
      <c r="G157" s="46">
        <v>1</v>
      </c>
      <c r="H157" s="46">
        <v>0</v>
      </c>
      <c r="I157" s="46">
        <v>0</v>
      </c>
      <c r="J157" s="61">
        <f t="shared" si="9"/>
        <v>1</v>
      </c>
    </row>
    <row r="158" spans="2:10" ht="13.15" customHeight="1">
      <c r="B158" s="67" t="s">
        <v>33</v>
      </c>
      <c r="C158" s="46">
        <v>0</v>
      </c>
      <c r="D158" s="46">
        <v>0</v>
      </c>
      <c r="E158" s="46">
        <v>0</v>
      </c>
      <c r="F158" s="62">
        <f t="shared" si="8"/>
        <v>0</v>
      </c>
      <c r="G158" s="46">
        <v>0</v>
      </c>
      <c r="H158" s="46">
        <v>0</v>
      </c>
      <c r="I158" s="46">
        <v>0</v>
      </c>
      <c r="J158" s="62">
        <f t="shared" si="9"/>
        <v>0</v>
      </c>
    </row>
    <row r="159" spans="2:10" ht="17.100000000000001" customHeight="1">
      <c r="C159" s="18"/>
      <c r="D159" s="18"/>
      <c r="E159" s="18"/>
      <c r="F159" s="36">
        <f>SUM(F151:F158)</f>
        <v>2</v>
      </c>
      <c r="G159" s="37"/>
      <c r="H159" s="37"/>
      <c r="I159" s="37"/>
      <c r="J159" s="38">
        <f>SUM(J151:J158)</f>
        <v>1</v>
      </c>
    </row>
    <row r="160" spans="2:10" ht="17.100000000000001" customHeight="1"/>
  </sheetData>
  <mergeCells count="20">
    <mergeCell ref="B8:C8"/>
    <mergeCell ref="A3:K3"/>
    <mergeCell ref="A4:K4"/>
    <mergeCell ref="A5:K5"/>
    <mergeCell ref="A6:K6"/>
    <mergeCell ref="B10:J10"/>
    <mergeCell ref="B39:J39"/>
    <mergeCell ref="B106:J106"/>
    <mergeCell ref="B148:J148"/>
    <mergeCell ref="C149:E149"/>
    <mergeCell ref="G149:I149"/>
    <mergeCell ref="C11:E11"/>
    <mergeCell ref="G11:I11"/>
    <mergeCell ref="C40:E40"/>
    <mergeCell ref="G40:I40"/>
    <mergeCell ref="C107:E107"/>
    <mergeCell ref="G107:I107"/>
    <mergeCell ref="B68:J68"/>
    <mergeCell ref="C69:E69"/>
    <mergeCell ref="G69:I69"/>
  </mergeCells>
  <pageMargins left="0.70866141732283472" right="0.70866141732283472" top="0.74803149606299213" bottom="0.74803149606299213" header="0.31496062992125984" footer="0.31496062992125984"/>
  <pageSetup scale="74" orientation="landscape" r:id="rId1"/>
  <rowBreaks count="4" manualBreakCount="4">
    <brk id="37" max="16383" man="1"/>
    <brk id="66" max="16383" man="1"/>
    <brk id="104" max="16383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Trimestre Ene. Febr. Marz. 2020</vt:lpstr>
      <vt:lpstr>Hoja2</vt:lpstr>
      <vt:lpstr>Hoja3</vt:lpstr>
      <vt:lpstr>'Trimestre Ene. Febr. Marz.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Any Karina Melendez Pineda</cp:lastModifiedBy>
  <cp:lastPrinted>2021-01-08T18:24:39Z</cp:lastPrinted>
  <dcterms:created xsi:type="dcterms:W3CDTF">2015-10-05T18:37:04Z</dcterms:created>
  <dcterms:modified xsi:type="dcterms:W3CDTF">2021-01-08T19:05:32Z</dcterms:modified>
</cp:coreProperties>
</file>