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endez\Desktop\"/>
    </mc:Choice>
  </mc:AlternateContent>
  <xr:revisionPtr revIDLastSave="0" documentId="8_{EAC0A0C3-54C0-4928-94A8-77FDA7F02C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imestre Ene. Febr. Marz. 2020" sheetId="1" r:id="rId1"/>
    <sheet name="Hoja2" sheetId="2" r:id="rId2"/>
    <sheet name="Hoja3" sheetId="3" r:id="rId3"/>
  </sheets>
  <definedNames>
    <definedName name="_xlnm.Print_Area" localSheetId="0">'Trimestre Ene. Febr. Marz. 2020'!$D$1:$N$240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6" i="1" l="1"/>
  <c r="I196" i="1"/>
  <c r="M168" i="1"/>
  <c r="I168" i="1"/>
  <c r="I139" i="1"/>
  <c r="M134" i="1"/>
  <c r="M125" i="1"/>
  <c r="M121" i="1"/>
  <c r="M119" i="1"/>
  <c r="M117" i="1"/>
  <c r="M97" i="1"/>
  <c r="I97" i="1"/>
  <c r="I59" i="1"/>
  <c r="M48" i="1"/>
  <c r="M59" i="1" s="1"/>
  <c r="I20" i="1"/>
  <c r="M14" i="1"/>
  <c r="M20" i="1" s="1"/>
  <c r="M139" i="1" l="1"/>
</calcChain>
</file>

<file path=xl/sharedStrings.xml><?xml version="1.0" encoding="utf-8"?>
<sst xmlns="http://schemas.openxmlformats.org/spreadsheetml/2006/main" count="197" uniqueCount="85">
  <si>
    <t>Cambio de Propietario</t>
  </si>
  <si>
    <t>Cambio de Nombre</t>
  </si>
  <si>
    <t>Traslados De Máquinas Tragamonedas</t>
  </si>
  <si>
    <t>Ceses de Máquinas Tragamonedas</t>
  </si>
  <si>
    <t>Reapertura</t>
  </si>
  <si>
    <t>Desguace de Máquinas Tragamonedas</t>
  </si>
  <si>
    <t>Apertura o Reapertura</t>
  </si>
  <si>
    <t>Homologación</t>
  </si>
  <si>
    <t>Expedición de Licencias de Casinos</t>
  </si>
  <si>
    <t>Recibidas</t>
  </si>
  <si>
    <t>Conocidas</t>
  </si>
  <si>
    <t>Total Recibidas</t>
  </si>
  <si>
    <t>Total Conocidas</t>
  </si>
  <si>
    <t>Traslados/Cambio de Dirección</t>
  </si>
  <si>
    <t>Actividades Bancas Deportivas</t>
  </si>
  <si>
    <t>Actividades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</si>
  <si>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</si>
  <si>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</si>
  <si>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</si>
  <si>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</si>
  <si>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</si>
  <si>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Modificación de Licencia para agregar mesas</t>
  </si>
  <si>
    <t>Cambio de Horario</t>
  </si>
  <si>
    <t>Gastos de Publicación</t>
  </si>
  <si>
    <t>Actividades Sala de Juegos de Máquinas Tragamonedas</t>
  </si>
  <si>
    <t>Inspección de una Sala de Juego</t>
  </si>
  <si>
    <t>Ministerio de Hacienda</t>
  </si>
  <si>
    <t xml:space="preserve">Dirección de Casinos y Juegos de Azar </t>
  </si>
  <si>
    <t>"Año de la Consolidación de la Seguridad Alimentaria"</t>
  </si>
  <si>
    <t>Actividades  Bancas de Loteria</t>
  </si>
  <si>
    <t>Cierre Definitivo ( Renuncia )</t>
  </si>
  <si>
    <t xml:space="preserve">Traslados/Cambio de Dirección </t>
  </si>
  <si>
    <t>Cese Temporal de Operaciones</t>
  </si>
  <si>
    <t xml:space="preserve">Inspecciones </t>
  </si>
  <si>
    <t>Servicios de permisos de Loterias</t>
  </si>
  <si>
    <t xml:space="preserve">Permiso de Operacion de Banca de Loteria </t>
  </si>
  <si>
    <t>Entrega de Permiso de Operación ( Rótulos )</t>
  </si>
  <si>
    <t xml:space="preserve">Cierre definitivo de Operación de Bancas </t>
  </si>
  <si>
    <t>Cese Temporal de Operaciones ( Bancas )</t>
  </si>
  <si>
    <t>Autorización de Instalación y Operación de MT en Bancas Deportivas</t>
  </si>
  <si>
    <t>Cese Temporal de Operaciones ( MT )</t>
  </si>
  <si>
    <t>Traslados de Máquinas Tragamonedas desde una sala a otra</t>
  </si>
  <si>
    <t>Traslados de Máquinas Tragamonedas desde una sala a una bana deportiva</t>
  </si>
  <si>
    <t>Importación ó Exportación de Máquinas Tragamonedas</t>
  </si>
  <si>
    <t>Inscripción ó Cambio de Administración Responsable</t>
  </si>
  <si>
    <t>Cese Temporal de operaciones, Cierre por camb. Amd. o Cierre definitivo de SJM</t>
  </si>
  <si>
    <t xml:space="preserve">Cambio de Nombre de Sociedades de Licenciatarias o Adm. Responsables </t>
  </si>
  <si>
    <t>Cambio de Nombre de Sala de Juego de Máquinas Tragamonedas</t>
  </si>
  <si>
    <t>Trasferencia de Acciones Licenciataria ( Más del 50% )</t>
  </si>
  <si>
    <t>Trasferencia de Acciones Adminitración Responsable ( Más del 50%)</t>
  </si>
  <si>
    <t>Transferencia de Titularidad de Licencia</t>
  </si>
  <si>
    <t>Expedición de Licencia de Sala de Juego de MT</t>
  </si>
  <si>
    <t>Modificación de Licencia de para agregar cantidad de Máquinas Tragamonedas</t>
  </si>
  <si>
    <t>Traslados de Máquinas Tragamonedas desde un Casino a otro Casino</t>
  </si>
  <si>
    <t>Cese Temporal de Máquinas Tragamonedas</t>
  </si>
  <si>
    <t>Cierre Temporal, Cierre definitivo  de Casinos o Cese de Operaciones</t>
  </si>
  <si>
    <t>Cambio de Nombre de Casino ó Hoteles</t>
  </si>
  <si>
    <t>Trasferencia de Acciones Administración Responsable ( Más del 50%)</t>
  </si>
  <si>
    <t xml:space="preserve">Transferencia de Titularidad de la Licencia </t>
  </si>
  <si>
    <t>Expedición de Licencia para operar un parque de Máquinas Tragamonedas ( Casinos)</t>
  </si>
  <si>
    <t>Inspección de los Hoteles que opten por tener una Licencia de ( Casinos )</t>
  </si>
  <si>
    <t xml:space="preserve">Torneo de Black Jack </t>
  </si>
  <si>
    <t>Torneo de Póker</t>
  </si>
  <si>
    <t>Modificación de Licencia para aumentar cantidad de MT ( Casinos )</t>
  </si>
  <si>
    <t>Gastos de Publicación para publicación de Casinos</t>
  </si>
  <si>
    <t xml:space="preserve">Servicios Bingos Tradicionales </t>
  </si>
  <si>
    <t>Renovacion de Contrato ( Mensuales por cada silla )</t>
  </si>
  <si>
    <t>Expedición de Permisos para instalación ( Mensuales por cada silla )</t>
  </si>
  <si>
    <t>Cese Temporal de Operaciones/Cierre Definitivo ( por silla )</t>
  </si>
  <si>
    <t>Certificación de Trámite Administrativo</t>
  </si>
  <si>
    <t>Servicios Bingos Eléctronicos</t>
  </si>
  <si>
    <t>Renovacion de Contrato ( por máquina a instalar )</t>
  </si>
  <si>
    <t>Expedición de Permisos para instalación ( por cada máquina instalada )</t>
  </si>
  <si>
    <t>Cese Temporal de Operaciones/Cierre Definitivo ( por máquina o equipo )</t>
  </si>
  <si>
    <t>Rifas Benéficas y No Benéficas</t>
  </si>
  <si>
    <t>Suscripción de Contratos para la celebración de Rifas Benéficas y No Benéficas</t>
  </si>
  <si>
    <t>Expedición de Licencia para vender Máquinas Tragamonedas</t>
  </si>
  <si>
    <t>Transferencia de Licencia para vender Máquinas Tragamonedas</t>
  </si>
  <si>
    <t>Servicios Juegos de Azar Virtuales</t>
  </si>
  <si>
    <t>Conseción de Licencia para realizar apuestas de Juegos de Azar Virtuales</t>
  </si>
  <si>
    <t>Octubre</t>
  </si>
  <si>
    <t>Noviembre</t>
  </si>
  <si>
    <t>Diciembre</t>
  </si>
  <si>
    <t>Trimestre Octubre- Noviembre- Diciembre 2021</t>
  </si>
  <si>
    <t xml:space="preserve"> Estadísticas de Solicitudes Recibidas y Conocidas  Octubre-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</si>
</sst>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rgb="FF000000"/>
      <name val="Albertu"/>
    </font>
    <font>
      <sz val="10"/>
      <color theme="1"/>
      <name val="Albertu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lbertus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b/>
      <sz val="11"/>
      <color theme="0"/>
      <name val="Times New Roman"/>
      <family val="1"/>
    </font>
    <font>
      <b/>
      <sz val="10"/>
      <color rgb="FF000000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000000"/>
      <name val="Times New Roman"/>
      <family val="1"/>
    </font>
    <font>
      <sz val="10"/>
      <name val="Albertu"/>
    </font>
    <font>
      <b/>
      <sz val="10"/>
      <name val="Albertu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1" fillId="4" borderId="3" applyNumberFormat="0" applyFont="0" applyAlignment="0" applyProtection="0"/>
  </cellStyleXfs>
  <cellXfs count="126">
    <xf numFmtId="0" fontId="0" fillId="0" borderId="0" xfId="0"/>
    <xf numFmtId="0" fontId="0" fillId="0" borderId="0" xfId="0"/>
    <xf numFmtId="1" fontId="12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7" fillId="0" borderId="0" xfId="0" applyFont="1" applyBorder="1" applyAlignment="1">
      <alignment vertical="center" wrapText="1"/>
    </xf>
    <xf numFmtId="1" fontId="11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8" fillId="0" borderId="0" xfId="0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Border="1"/>
    <xf numFmtId="1" fontId="11" fillId="0" borderId="2" xfId="0" applyNumberFormat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0" fontId="30" fillId="3" borderId="2" xfId="0" applyFont="1" applyFill="1" applyBorder="1"/>
    <xf numFmtId="0" fontId="30" fillId="3" borderId="2" xfId="0" applyFont="1" applyFill="1" applyBorder="1" applyAlignment="1">
      <alignment wrapText="1"/>
    </xf>
    <xf numFmtId="0" fontId="23" fillId="3" borderId="1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wrapText="1"/>
    </xf>
    <xf numFmtId="0" fontId="32" fillId="2" borderId="4" xfId="0" applyFont="1" applyFill="1" applyBorder="1" applyAlignment="1">
      <alignment horizontal="center" wrapText="1"/>
    </xf>
    <xf numFmtId="0" fontId="33" fillId="3" borderId="2" xfId="0" applyFont="1" applyFill="1" applyBorder="1"/>
    <xf numFmtId="0" fontId="32" fillId="0" borderId="2" xfId="0" applyFont="1" applyBorder="1" applyAlignment="1">
      <alignment horizontal="center"/>
    </xf>
    <xf numFmtId="0" fontId="32" fillId="6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wrapText="1"/>
    </xf>
    <xf numFmtId="0" fontId="23" fillId="3" borderId="2" xfId="0" applyFont="1" applyFill="1" applyBorder="1" applyAlignment="1">
      <alignment vertical="center"/>
    </xf>
    <xf numFmtId="0" fontId="30" fillId="3" borderId="2" xfId="1" applyFont="1" applyFill="1" applyBorder="1" applyAlignment="1">
      <alignment wrapText="1"/>
    </xf>
    <xf numFmtId="0" fontId="34" fillId="0" borderId="2" xfId="0" applyFont="1" applyBorder="1" applyAlignment="1">
      <alignment horizontal="center"/>
    </xf>
    <xf numFmtId="1" fontId="7" fillId="6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23" fillId="3" borderId="2" xfId="1" applyFont="1" applyFill="1" applyBorder="1" applyAlignment="1">
      <alignment vertical="center" wrapText="1"/>
    </xf>
    <xf numFmtId="0" fontId="35" fillId="0" borderId="2" xfId="1" applyFont="1" applyFill="1" applyBorder="1" applyAlignment="1">
      <alignment horizontal="center" vertical="center"/>
    </xf>
    <xf numFmtId="1" fontId="35" fillId="0" borderId="2" xfId="1" applyNumberFormat="1" applyFont="1" applyFill="1" applyBorder="1" applyAlignment="1">
      <alignment horizontal="center" vertical="center"/>
    </xf>
    <xf numFmtId="1" fontId="29" fillId="6" borderId="2" xfId="1" applyNumberFormat="1" applyFont="1" applyFill="1" applyBorder="1" applyAlignment="1">
      <alignment horizontal="center" vertical="center"/>
    </xf>
    <xf numFmtId="1" fontId="29" fillId="6" borderId="2" xfId="1" applyNumberFormat="1" applyFont="1" applyFill="1" applyBorder="1" applyAlignment="1">
      <alignment horizontal="center"/>
    </xf>
    <xf numFmtId="0" fontId="35" fillId="0" borderId="2" xfId="1" applyFont="1" applyFill="1" applyBorder="1" applyAlignment="1">
      <alignment horizontal="center"/>
    </xf>
    <xf numFmtId="0" fontId="29" fillId="0" borderId="0" xfId="1" applyFont="1" applyFill="1" applyBorder="1" applyAlignment="1">
      <alignment wrapText="1"/>
    </xf>
    <xf numFmtId="0" fontId="18" fillId="0" borderId="0" xfId="1" applyFont="1" applyFill="1" applyBorder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 vertical="center"/>
    </xf>
    <xf numFmtId="1" fontId="27" fillId="0" borderId="0" xfId="1" applyNumberFormat="1" applyFont="1" applyFill="1" applyBorder="1" applyAlignment="1">
      <alignment horizontal="center" vertical="center"/>
    </xf>
    <xf numFmtId="0" fontId="35" fillId="0" borderId="5" xfId="1" applyFont="1" applyFill="1" applyBorder="1" applyAlignment="1">
      <alignment horizontal="center"/>
    </xf>
    <xf numFmtId="0" fontId="35" fillId="0" borderId="6" xfId="1" applyFont="1" applyFill="1" applyBorder="1" applyAlignment="1">
      <alignment horizontal="center" vertical="center"/>
    </xf>
    <xf numFmtId="1" fontId="17" fillId="0" borderId="2" xfId="1" applyNumberFormat="1" applyFont="1" applyFill="1" applyBorder="1" applyAlignment="1">
      <alignment horizontal="center" vertical="center"/>
    </xf>
    <xf numFmtId="0" fontId="35" fillId="0" borderId="5" xfId="1" applyFont="1" applyFill="1" applyBorder="1" applyAlignment="1">
      <alignment horizontal="center" vertical="center"/>
    </xf>
    <xf numFmtId="1" fontId="17" fillId="0" borderId="2" xfId="1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vertical="center" wrapText="1"/>
    </xf>
    <xf numFmtId="0" fontId="7" fillId="0" borderId="0" xfId="1" applyFont="1" applyFill="1" applyBorder="1" applyAlignment="1">
      <alignment wrapText="1"/>
    </xf>
    <xf numFmtId="1" fontId="35" fillId="0" borderId="5" xfId="1" applyNumberFormat="1" applyFont="1" applyFill="1" applyBorder="1" applyAlignment="1">
      <alignment horizontal="center" vertical="center"/>
    </xf>
    <xf numFmtId="1" fontId="35" fillId="0" borderId="6" xfId="1" applyNumberFormat="1" applyFont="1" applyFill="1" applyBorder="1" applyAlignment="1">
      <alignment horizontal="center" vertical="center"/>
    </xf>
    <xf numFmtId="1" fontId="28" fillId="0" borderId="2" xfId="1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wrapText="1"/>
    </xf>
    <xf numFmtId="0" fontId="32" fillId="2" borderId="2" xfId="0" applyFont="1" applyFill="1" applyBorder="1" applyAlignment="1">
      <alignment wrapText="1"/>
    </xf>
    <xf numFmtId="0" fontId="7" fillId="0" borderId="0" xfId="0" applyFont="1" applyAlignment="1">
      <alignment vertical="center" wrapText="1"/>
    </xf>
    <xf numFmtId="1" fontId="12" fillId="0" borderId="0" xfId="0" applyNumberFormat="1" applyFont="1" applyAlignment="1">
      <alignment horizontal="center" vertical="center"/>
    </xf>
    <xf numFmtId="0" fontId="30" fillId="3" borderId="2" xfId="1" applyFont="1" applyFill="1" applyBorder="1" applyAlignment="1"/>
    <xf numFmtId="0" fontId="0" fillId="0" borderId="2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/>
    <xf numFmtId="0" fontId="0" fillId="0" borderId="0" xfId="1" applyFont="1" applyFill="1" applyBorder="1" applyAlignment="1">
      <alignment vertical="center"/>
    </xf>
    <xf numFmtId="0" fontId="0" fillId="0" borderId="5" xfId="1" applyFont="1" applyFill="1" applyBorder="1" applyAlignment="1">
      <alignment horizontal="center" vertical="center"/>
    </xf>
    <xf numFmtId="1" fontId="6" fillId="0" borderId="2" xfId="1" applyNumberFormat="1" applyFont="1" applyFill="1" applyBorder="1" applyAlignment="1">
      <alignment horizontal="center" vertical="center"/>
    </xf>
    <xf numFmtId="1" fontId="6" fillId="0" borderId="2" xfId="1" applyNumberFormat="1" applyFont="1" applyFill="1" applyBorder="1" applyAlignment="1">
      <alignment horizontal="center"/>
    </xf>
    <xf numFmtId="1" fontId="35" fillId="0" borderId="2" xfId="0" applyNumberFormat="1" applyFont="1" applyBorder="1" applyAlignment="1">
      <alignment horizontal="center" vertical="center"/>
    </xf>
    <xf numFmtId="1" fontId="29" fillId="6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1" fontId="27" fillId="0" borderId="0" xfId="0" applyNumberFormat="1" applyFont="1" applyAlignment="1">
      <alignment horizontal="center" vertical="center"/>
    </xf>
    <xf numFmtId="0" fontId="34" fillId="7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35" fillId="0" borderId="5" xfId="0" applyNumberFormat="1" applyFont="1" applyBorder="1" applyAlignment="1">
      <alignment horizontal="center" vertical="center"/>
    </xf>
    <xf numFmtId="1" fontId="35" fillId="0" borderId="6" xfId="0" applyNumberFormat="1" applyFont="1" applyBorder="1" applyAlignment="1">
      <alignment horizontal="center" vertical="center"/>
    </xf>
    <xf numFmtId="0" fontId="34" fillId="7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wrapText="1"/>
    </xf>
    <xf numFmtId="0" fontId="23" fillId="5" borderId="5" xfId="0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3" fillId="5" borderId="4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6" fillId="2" borderId="4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 wrapText="1"/>
    </xf>
    <xf numFmtId="0" fontId="25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" fontId="29" fillId="7" borderId="2" xfId="1" applyNumberFormat="1" applyFont="1" applyFill="1" applyBorder="1" applyAlignment="1">
      <alignment horizontal="center" vertic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BANCAS</a:t>
            </a:r>
            <a:r>
              <a:rPr lang="es-DO" b="1" baseline="0">
                <a:solidFill>
                  <a:sysClr val="windowText" lastClr="000000"/>
                </a:solidFill>
              </a:rPr>
              <a:t> DE LOTERIAS</a:t>
            </a:r>
            <a:endParaRPr lang="es-DO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('Trimestre Ene. Febr. Marz. 2020'!$I$20,'Trimestre Ene. Febr. Marz. 2020'!$M$20)</c:f>
              <c:numCache>
                <c:formatCode>General</c:formatCode>
                <c:ptCount val="2"/>
                <c:pt idx="0">
                  <c:v>44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2-4F35-93DC-F28B6C82E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BANCAS</a:t>
            </a:r>
            <a:r>
              <a:rPr lang="es-DO" b="1" baseline="0">
                <a:solidFill>
                  <a:sysClr val="windowText" lastClr="000000"/>
                </a:solidFill>
              </a:rPr>
              <a:t> DEPORTIVAS</a:t>
            </a:r>
            <a:endParaRPr lang="es-DO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('Trimestre Ene. Febr. Marz. 2020'!$I$59,'Trimestre Ene. Febr. Marz. 2020'!$M$59)</c:f>
              <c:numCache>
                <c:formatCode>0</c:formatCode>
                <c:ptCount val="2"/>
                <c:pt idx="0">
                  <c:v>50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D-4760-A71D-61BA1D086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ACTIVIDADES</a:t>
            </a:r>
            <a:r>
              <a:rPr lang="es-DO" b="1" baseline="0">
                <a:solidFill>
                  <a:sysClr val="windowText" lastClr="000000"/>
                </a:solidFill>
              </a:rPr>
              <a:t> SALA DE JUEGOS DE MAQUINAS TRAGAMONEDAS</a:t>
            </a:r>
            <a:endParaRPr lang="es-DO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('Trimestre Ene. Febr. Marz. 2020'!$I$97,'Trimestre Ene. Febr. Marz. 2020'!$M$97)</c:f>
              <c:numCache>
                <c:formatCode>0</c:formatCode>
                <c:ptCount val="2"/>
                <c:pt idx="0">
                  <c:v>18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5-4E00-9D43-1447ECA6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ACTIVIDADES CASINOS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('Trimestre Ene. Febr. Marz. 2020'!$I$139,'Trimestre Ene. Febr. Marz. 2020'!$M$139)</c:f>
              <c:numCache>
                <c:formatCode>0</c:formatCode>
                <c:ptCount val="2"/>
                <c:pt idx="0">
                  <c:v>197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B-406C-96FE-FE77D0D89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SERVICIOS</a:t>
            </a:r>
            <a:r>
              <a:rPr lang="es-DO" b="1" baseline="0">
                <a:solidFill>
                  <a:sysClr val="windowText" lastClr="000000"/>
                </a:solidFill>
              </a:rPr>
              <a:t> BINGOS TRADICIONALES</a:t>
            </a:r>
            <a:endParaRPr lang="es-DO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('Trimestre Ene. Febr. Marz. 2020'!$I$168,'Trimestre Ene. Febr. Marz. 2020'!$M$168)</c:f>
              <c:numCache>
                <c:formatCode>0</c:formatCode>
                <c:ptCount val="2"/>
                <c:pt idx="0">
                  <c:v>724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1-4101-8CA2-0ADEBBB7A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366345</xdr:colOff>
      <xdr:row>1</xdr:row>
      <xdr:rowOff>177938</xdr:rowOff>
    </xdr:from>
    <xdr:to>
      <xdr:col>13</xdr:col>
      <xdr:colOff>429050</xdr:colOff>
      <xdr:row>5</xdr:row>
      <xdr:rowOff>20933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829" y="366345"/>
          <a:ext cx="2899369" cy="879231"/>
        </a:xfrm>
        <a:prstGeom prst="rect">
          <a:avLst/>
        </a:prstGeom>
      </xdr:spPr>
    </xdr:pic>
    <xdr:clientData/>
  </xdr:twoCellAnchor>
  <xdr:twoCellAnchor editAs="oneCell">
    <xdr:from>
      <xdr:col>4</xdr:col>
      <xdr:colOff>282609</xdr:colOff>
      <xdr:row>2</xdr:row>
      <xdr:rowOff>41868</xdr:rowOff>
    </xdr:from>
    <xdr:to>
      <xdr:col>4</xdr:col>
      <xdr:colOff>1915466</xdr:colOff>
      <xdr:row>4</xdr:row>
      <xdr:rowOff>177939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55" y="418681"/>
          <a:ext cx="1632857" cy="722225"/>
        </a:xfrm>
        <a:prstGeom prst="rect">
          <a:avLst/>
        </a:prstGeom>
      </xdr:spPr>
    </xdr:pic>
    <xdr:clientData/>
  </xdr:twoCellAnchor>
  <xdr:twoCellAnchor>
    <xdr:from>
      <xdr:col>5</xdr:col>
      <xdr:colOff>95250</xdr:colOff>
      <xdr:row>21</xdr:row>
      <xdr:rowOff>27385</xdr:rowOff>
    </xdr:from>
    <xdr:to>
      <xdr:col>10</xdr:col>
      <xdr:colOff>635000</xdr:colOff>
      <xdr:row>30</xdr:row>
      <xdr:rowOff>168672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9F7BE6E-984B-442E-8B96-59679A3B65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</xdr:colOff>
      <xdr:row>60</xdr:row>
      <xdr:rowOff>27384</xdr:rowOff>
    </xdr:from>
    <xdr:to>
      <xdr:col>10</xdr:col>
      <xdr:colOff>635000</xdr:colOff>
      <xdr:row>70</xdr:row>
      <xdr:rowOff>59531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D0CFA31-A349-44AE-B02A-E93043FB06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182553</xdr:colOff>
      <xdr:row>65</xdr:row>
      <xdr:rowOff>174948</xdr:rowOff>
    </xdr:from>
    <xdr:ext cx="690574" cy="374077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4FC3570-4DCC-429D-A745-ED2F9E069D94}"/>
            </a:ext>
          </a:extLst>
        </xdr:cNvPr>
        <xdr:cNvSpPr txBox="1"/>
      </xdr:nvSpPr>
      <xdr:spPr>
        <a:xfrm>
          <a:off x="7967783" y="14530484"/>
          <a:ext cx="690574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DO" sz="900" b="1"/>
            <a:t>50 </a:t>
          </a:r>
        </a:p>
        <a:p>
          <a:pPr algn="ctr"/>
          <a:r>
            <a:rPr lang="es-DO" sz="900" b="1"/>
            <a:t>RECIBIDAS</a:t>
          </a:r>
        </a:p>
      </xdr:txBody>
    </xdr:sp>
    <xdr:clientData/>
  </xdr:oneCellAnchor>
  <xdr:twoCellAnchor>
    <xdr:from>
      <xdr:col>5</xdr:col>
      <xdr:colOff>47625</xdr:colOff>
      <xdr:row>97</xdr:row>
      <xdr:rowOff>183177</xdr:rowOff>
    </xdr:from>
    <xdr:to>
      <xdr:col>11</xdr:col>
      <xdr:colOff>63500</xdr:colOff>
      <xdr:row>107</xdr:row>
      <xdr:rowOff>111124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26F2F32-125D-4EAE-8B0B-8B2F9C7DE7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338063</xdr:colOff>
      <xdr:row>103</xdr:row>
      <xdr:rowOff>9719</xdr:rowOff>
    </xdr:from>
    <xdr:ext cx="690574" cy="374077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46E987C5-0E5C-4AA2-A986-75BE209AB8DB}"/>
            </a:ext>
          </a:extLst>
        </xdr:cNvPr>
        <xdr:cNvSpPr txBox="1"/>
      </xdr:nvSpPr>
      <xdr:spPr>
        <a:xfrm>
          <a:off x="8123293" y="24045765"/>
          <a:ext cx="690574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DO" sz="900" b="1"/>
            <a:t>18 </a:t>
          </a:r>
        </a:p>
        <a:p>
          <a:pPr algn="ctr"/>
          <a:r>
            <a:rPr lang="es-DO" sz="900" b="1"/>
            <a:t>RECIBIDAS</a:t>
          </a:r>
        </a:p>
      </xdr:txBody>
    </xdr:sp>
    <xdr:clientData/>
  </xdr:oneCellAnchor>
  <xdr:twoCellAnchor>
    <xdr:from>
      <xdr:col>5</xdr:col>
      <xdr:colOff>0</xdr:colOff>
      <xdr:row>140</xdr:row>
      <xdr:rowOff>27992</xdr:rowOff>
    </xdr:from>
    <xdr:to>
      <xdr:col>10</xdr:col>
      <xdr:colOff>629168</xdr:colOff>
      <xdr:row>150</xdr:row>
      <xdr:rowOff>48598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C2A6F2E-2B0F-4ADB-903B-BB8283E60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7</xdr:col>
      <xdr:colOff>699795</xdr:colOff>
      <xdr:row>147</xdr:row>
      <xdr:rowOff>77755</xdr:rowOff>
    </xdr:from>
    <xdr:ext cx="690574" cy="374077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0A335D2-F783-46F1-AB0A-EDE0A8DCBA7A}"/>
            </a:ext>
          </a:extLst>
        </xdr:cNvPr>
        <xdr:cNvSpPr txBox="1"/>
      </xdr:nvSpPr>
      <xdr:spPr>
        <a:xfrm>
          <a:off x="7736632" y="34426071"/>
          <a:ext cx="690574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DO" sz="900" b="1"/>
            <a:t>197</a:t>
          </a:r>
        </a:p>
        <a:p>
          <a:pPr algn="ctr"/>
          <a:r>
            <a:rPr lang="es-DO" sz="900" b="1"/>
            <a:t>RECIBIDAS</a:t>
          </a:r>
        </a:p>
      </xdr:txBody>
    </xdr:sp>
    <xdr:clientData/>
  </xdr:oneCellAnchor>
  <xdr:twoCellAnchor>
    <xdr:from>
      <xdr:col>5</xdr:col>
      <xdr:colOff>47625</xdr:colOff>
      <xdr:row>170</xdr:row>
      <xdr:rowOff>18272</xdr:rowOff>
    </xdr:from>
    <xdr:to>
      <xdr:col>10</xdr:col>
      <xdr:colOff>641479</xdr:colOff>
      <xdr:row>181</xdr:row>
      <xdr:rowOff>9719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ED49345B-0D56-4CA6-AEA4-3A935E1373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8</xdr:col>
      <xdr:colOff>106913</xdr:colOff>
      <xdr:row>176</xdr:row>
      <xdr:rowOff>29158</xdr:rowOff>
    </xdr:from>
    <xdr:ext cx="690574" cy="374077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70BFE23A-B221-4C2D-8C95-09FAFAD02CE8}"/>
            </a:ext>
          </a:extLst>
        </xdr:cNvPr>
        <xdr:cNvSpPr txBox="1"/>
      </xdr:nvSpPr>
      <xdr:spPr>
        <a:xfrm>
          <a:off x="7892143" y="41113010"/>
          <a:ext cx="690574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DO" sz="900" b="1"/>
            <a:t>724</a:t>
          </a:r>
        </a:p>
        <a:p>
          <a:pPr algn="ctr"/>
          <a:r>
            <a:rPr lang="es-DO" sz="900" b="1"/>
            <a:t>RECIBIDAS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0.51329</cdr:x>
      <cdr:y>0.51702</cdr:y>
    </cdr:from>
    <cdr:to>
      <cdr:x>0.72747</cdr:x>
      <cdr:y>0.7343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FF9D7463-8919-4B59-B64E-3B222EAF9648}"/>
            </a:ext>
          </a:extLst>
        </cdr:cNvPr>
        <cdr:cNvSpPr txBox="1"/>
      </cdr:nvSpPr>
      <cdr:spPr>
        <a:xfrm xmlns:a="http://schemas.openxmlformats.org/drawingml/2006/main">
          <a:off x="1644451" y="1042591"/>
          <a:ext cx="686197" cy="438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900" b="1"/>
            <a:t>44</a:t>
          </a:r>
        </a:p>
        <a:p xmlns:a="http://schemas.openxmlformats.org/drawingml/2006/main">
          <a:pPr algn="ctr"/>
          <a:r>
            <a:rPr lang="es-DO" sz="900" b="1"/>
            <a:t>REIBIDAS</a:t>
          </a:r>
        </a:p>
      </cdr:txBody>
    </cdr:sp>
  </cdr:relSizeAnchor>
  <cdr:relSizeAnchor xmlns:cdr="http://schemas.openxmlformats.org/drawingml/2006/chartDrawing">
    <cdr:from>
      <cdr:x>0.13286</cdr:x>
      <cdr:y>0.26688</cdr:y>
    </cdr:from>
    <cdr:to>
      <cdr:x>0.41827</cdr:x>
      <cdr:y>0.50305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86F56BC2-FEAE-4594-A531-0872B3441E56}"/>
            </a:ext>
          </a:extLst>
        </cdr:cNvPr>
        <cdr:cNvSpPr txBox="1"/>
      </cdr:nvSpPr>
      <cdr:spPr>
        <a:xfrm xmlns:a="http://schemas.openxmlformats.org/drawingml/2006/main">
          <a:off x="425649" y="538162"/>
          <a:ext cx="9144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900" b="1">
              <a:solidFill>
                <a:sysClr val="windowText" lastClr="000000"/>
              </a:solidFill>
            </a:rPr>
            <a:t>6 </a:t>
          </a:r>
        </a:p>
        <a:p xmlns:a="http://schemas.openxmlformats.org/drawingml/2006/main">
          <a:pPr algn="ctr"/>
          <a:r>
            <a:rPr lang="es-DO" sz="900" b="1">
              <a:solidFill>
                <a:sysClr val="windowText" lastClr="000000"/>
              </a:solidFill>
            </a:rPr>
            <a:t>CONOCIDAS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0.13248</cdr:x>
      <cdr:y>0.21129</cdr:y>
    </cdr:from>
    <cdr:to>
      <cdr:x>0.39234</cdr:x>
      <cdr:y>0.38594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0A5B47D8-E175-4DDD-8A13-A8806A1136A8}"/>
            </a:ext>
          </a:extLst>
        </cdr:cNvPr>
        <cdr:cNvSpPr txBox="1"/>
      </cdr:nvSpPr>
      <cdr:spPr>
        <a:xfrm xmlns:a="http://schemas.openxmlformats.org/drawingml/2006/main">
          <a:off x="466178" y="458586"/>
          <a:ext cx="914400" cy="379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900" b="1">
              <a:solidFill>
                <a:sysClr val="windowText" lastClr="000000"/>
              </a:solidFill>
            </a:rPr>
            <a:t>9 </a:t>
          </a:r>
        </a:p>
        <a:p xmlns:a="http://schemas.openxmlformats.org/drawingml/2006/main">
          <a:pPr algn="ctr"/>
          <a:r>
            <a:rPr lang="es-DO" sz="900" b="1">
              <a:solidFill>
                <a:sysClr val="windowText" lastClr="000000"/>
              </a:solidFill>
            </a:rPr>
            <a:t>CONOCIDAS</a:t>
          </a:r>
          <a:r>
            <a:rPr lang="es-DO" sz="900" b="1" baseline="0">
              <a:solidFill>
                <a:sysClr val="windowText" lastClr="000000"/>
              </a:solidFill>
            </a:rPr>
            <a:t> </a:t>
          </a:r>
          <a:endParaRPr lang="es-DO" sz="900" b="1">
            <a:solidFill>
              <a:sysClr val="windowText" lastClr="00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0.29446</cdr:x>
      <cdr:y>0.36521</cdr:y>
    </cdr:from>
    <cdr:to>
      <cdr:x>0.52023</cdr:x>
      <cdr:y>0.5678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01337A18-316E-437B-AE3E-B64FCCE2FC29}"/>
            </a:ext>
          </a:extLst>
        </cdr:cNvPr>
        <cdr:cNvSpPr txBox="1"/>
      </cdr:nvSpPr>
      <cdr:spPr>
        <a:xfrm xmlns:a="http://schemas.openxmlformats.org/drawingml/2006/main">
          <a:off x="1192570" y="788437"/>
          <a:ext cx="914400" cy="437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900" b="1"/>
            <a:t>94</a:t>
          </a:r>
        </a:p>
        <a:p xmlns:a="http://schemas.openxmlformats.org/drawingml/2006/main">
          <a:pPr algn="ctr"/>
          <a:r>
            <a:rPr lang="es-DO" sz="900" b="1"/>
            <a:t>CONOCIDAS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2"/>
  <sheetViews>
    <sheetView tabSelected="1" showWhiteSpace="0" zoomScale="98" zoomScaleNormal="98" workbookViewId="0">
      <selection activeCell="A160" sqref="A160:XFD160"/>
    </sheetView>
  </sheetViews>
  <sheetFormatPr baseColWidth="10" defaultRowHeight="15"/>
  <cols>
    <col min="1" max="3" width="11.42578125" style="1"/>
    <col min="4" max="4" width="5.5703125" style="1" customWidth="1"/>
    <col min="5" max="5" width="45.42578125" customWidth="1"/>
    <col min="6" max="6" width="9.7109375" customWidth="1"/>
    <col min="7" max="7" width="10.5703125" customWidth="1"/>
    <col min="8" max="8" width="11.28515625" customWidth="1"/>
    <col min="9" max="9" width="11.5703125" style="26" customWidth="1"/>
    <col min="10" max="10" width="8.5703125" customWidth="1"/>
    <col min="11" max="11" width="10" customWidth="1"/>
    <col min="12" max="12" width="11.28515625" customWidth="1"/>
    <col min="13" max="13" width="12.5703125" style="26" customWidth="1"/>
    <col min="14" max="14" width="9.5703125" customWidth="1"/>
  </cols>
  <sheetData>
    <row r="1" spans="2:15" s="1" customFormat="1">
      <c r="I1" s="26"/>
      <c r="M1" s="26"/>
    </row>
    <row r="2" spans="2:15" s="1" customFormat="1">
      <c r="I2" s="26"/>
      <c r="M2" s="26"/>
    </row>
    <row r="3" spans="2:15" s="1" customFormat="1" ht="25.5">
      <c r="B3" s="106"/>
      <c r="D3" s="121" t="s">
        <v>26</v>
      </c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2:15" s="1" customFormat="1" ht="20.25">
      <c r="D4" s="122" t="s">
        <v>28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2:15" s="1" customFormat="1" ht="20.25">
      <c r="D5" s="123" t="s">
        <v>27</v>
      </c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2:15" s="1" customFormat="1" ht="21.6" customHeight="1">
      <c r="D6" s="124" t="s">
        <v>84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</row>
    <row r="7" spans="2:15" s="1" customFormat="1" ht="15" customHeight="1">
      <c r="I7" s="26"/>
      <c r="M7" s="26"/>
    </row>
    <row r="8" spans="2:15" s="1" customFormat="1" ht="15" customHeight="1">
      <c r="E8" s="120" t="s">
        <v>83</v>
      </c>
      <c r="F8" s="120"/>
      <c r="G8" s="4"/>
      <c r="I8" s="26"/>
      <c r="K8" s="3"/>
      <c r="M8" s="26"/>
    </row>
    <row r="9" spans="2:15" s="1" customFormat="1" ht="13.7" customHeight="1">
      <c r="I9" s="26"/>
      <c r="M9" s="26"/>
    </row>
    <row r="10" spans="2:15" ht="15" customHeight="1">
      <c r="E10" s="112" t="s">
        <v>29</v>
      </c>
      <c r="F10" s="113"/>
      <c r="G10" s="113"/>
      <c r="H10" s="113"/>
      <c r="I10" s="113"/>
      <c r="J10" s="113"/>
      <c r="K10" s="113"/>
      <c r="L10" s="113"/>
      <c r="M10" s="113"/>
      <c r="O10" s="106"/>
    </row>
    <row r="11" spans="2:15" ht="30" customHeight="1">
      <c r="E11" s="39"/>
      <c r="F11" s="118" t="s">
        <v>9</v>
      </c>
      <c r="G11" s="118"/>
      <c r="H11" s="118"/>
      <c r="I11" s="40" t="s">
        <v>11</v>
      </c>
      <c r="J11" s="118" t="s">
        <v>10</v>
      </c>
      <c r="K11" s="118"/>
      <c r="L11" s="118"/>
      <c r="M11" s="41" t="s">
        <v>12</v>
      </c>
      <c r="N11" s="1"/>
    </row>
    <row r="12" spans="2:15">
      <c r="E12" s="42"/>
      <c r="F12" s="43" t="s">
        <v>80</v>
      </c>
      <c r="G12" s="43" t="s">
        <v>81</v>
      </c>
      <c r="H12" s="43" t="s">
        <v>82</v>
      </c>
      <c r="I12" s="44"/>
      <c r="J12" s="43" t="s">
        <v>80</v>
      </c>
      <c r="K12" s="43" t="s">
        <v>81</v>
      </c>
      <c r="L12" s="43" t="s">
        <v>82</v>
      </c>
      <c r="M12" s="44"/>
      <c r="N12" s="1"/>
    </row>
    <row r="13" spans="2:15" ht="15" customHeight="1">
      <c r="E13" s="37" t="s">
        <v>31</v>
      </c>
      <c r="F13" s="45">
        <v>5</v>
      </c>
      <c r="G13" s="45">
        <v>0</v>
      </c>
      <c r="H13" s="45">
        <v>1</v>
      </c>
      <c r="I13" s="46">
        <v>1</v>
      </c>
      <c r="J13" s="45">
        <v>0</v>
      </c>
      <c r="K13" s="45">
        <v>0</v>
      </c>
      <c r="L13" s="45">
        <v>4</v>
      </c>
      <c r="M13" s="46">
        <v>4</v>
      </c>
      <c r="N13" s="1"/>
    </row>
    <row r="14" spans="2:15">
      <c r="E14" s="37" t="s">
        <v>0</v>
      </c>
      <c r="F14" s="45">
        <v>5</v>
      </c>
      <c r="G14" s="45">
        <v>1</v>
      </c>
      <c r="H14" s="45">
        <v>0</v>
      </c>
      <c r="I14" s="46">
        <v>0</v>
      </c>
      <c r="J14" s="45">
        <v>0</v>
      </c>
      <c r="K14" s="45">
        <v>2</v>
      </c>
      <c r="L14" s="45">
        <v>0</v>
      </c>
      <c r="M14" s="46">
        <f>SUM(J14:L14)</f>
        <v>2</v>
      </c>
      <c r="N14" s="1"/>
    </row>
    <row r="15" spans="2:15">
      <c r="E15" s="37" t="s">
        <v>1</v>
      </c>
      <c r="F15" s="45">
        <v>6</v>
      </c>
      <c r="G15" s="45">
        <v>2</v>
      </c>
      <c r="H15" s="45">
        <v>10</v>
      </c>
      <c r="I15" s="46">
        <v>10</v>
      </c>
      <c r="J15" s="45">
        <v>0</v>
      </c>
      <c r="K15" s="45">
        <v>0</v>
      </c>
      <c r="L15" s="45">
        <v>0</v>
      </c>
      <c r="M15" s="46">
        <v>0</v>
      </c>
      <c r="N15" s="1"/>
    </row>
    <row r="16" spans="2:15">
      <c r="E16" s="37" t="s">
        <v>32</v>
      </c>
      <c r="F16" s="45">
        <v>0</v>
      </c>
      <c r="G16" s="45">
        <v>0</v>
      </c>
      <c r="H16" s="45">
        <v>0</v>
      </c>
      <c r="I16" s="46">
        <v>0</v>
      </c>
      <c r="J16" s="45">
        <v>0</v>
      </c>
      <c r="K16" s="45">
        <v>0</v>
      </c>
      <c r="L16" s="45">
        <v>0</v>
      </c>
      <c r="M16" s="46">
        <v>0</v>
      </c>
      <c r="N16" s="1"/>
    </row>
    <row r="17" spans="5:13" s="1" customFormat="1">
      <c r="E17" s="37" t="s">
        <v>33</v>
      </c>
      <c r="F17" s="45">
        <v>9</v>
      </c>
      <c r="G17" s="45">
        <v>4</v>
      </c>
      <c r="H17" s="45">
        <v>1</v>
      </c>
      <c r="I17" s="46">
        <v>1</v>
      </c>
      <c r="J17" s="45">
        <v>0</v>
      </c>
      <c r="K17" s="45">
        <v>0</v>
      </c>
      <c r="L17" s="45">
        <v>0</v>
      </c>
      <c r="M17" s="46">
        <v>0</v>
      </c>
    </row>
    <row r="18" spans="5:13" s="1" customFormat="1">
      <c r="E18" s="37" t="s">
        <v>20</v>
      </c>
      <c r="F18" s="45">
        <v>20</v>
      </c>
      <c r="G18" s="45">
        <v>33</v>
      </c>
      <c r="H18" s="45">
        <v>32</v>
      </c>
      <c r="I18" s="46">
        <v>32</v>
      </c>
      <c r="J18" s="45">
        <v>0</v>
      </c>
      <c r="K18" s="45">
        <v>0</v>
      </c>
      <c r="L18" s="45">
        <v>0</v>
      </c>
      <c r="M18" s="46">
        <v>0</v>
      </c>
    </row>
    <row r="19" spans="5:13" s="1" customFormat="1">
      <c r="E19" s="37" t="s">
        <v>30</v>
      </c>
      <c r="F19" s="45">
        <v>0</v>
      </c>
      <c r="G19" s="45">
        <v>0</v>
      </c>
      <c r="H19" s="48">
        <v>0</v>
      </c>
      <c r="I19" s="46">
        <v>0</v>
      </c>
      <c r="J19" s="49">
        <v>0</v>
      </c>
      <c r="K19" s="45">
        <v>0</v>
      </c>
      <c r="L19" s="48">
        <v>0</v>
      </c>
      <c r="M19" s="46">
        <v>0</v>
      </c>
    </row>
    <row r="20" spans="5:13">
      <c r="E20" s="47"/>
      <c r="F20" s="1"/>
      <c r="G20" s="1"/>
      <c r="H20" s="1"/>
      <c r="I20" s="50">
        <f>SUM(I13:I19)</f>
        <v>44</v>
      </c>
      <c r="J20" s="1"/>
      <c r="K20" s="1"/>
      <c r="L20" s="1"/>
      <c r="M20" s="50">
        <f>SUM(M13:M19)</f>
        <v>6</v>
      </c>
    </row>
    <row r="21" spans="5:13" s="22" customFormat="1" ht="17.100000000000001" customHeight="1">
      <c r="E21" s="25"/>
      <c r="F21" s="23"/>
      <c r="G21" s="23"/>
      <c r="H21" s="23"/>
      <c r="I21" s="33"/>
      <c r="J21" s="24"/>
      <c r="K21" s="24"/>
      <c r="L21" s="24"/>
      <c r="M21" s="29"/>
    </row>
    <row r="22" spans="5:13" s="22" customFormat="1" ht="17.100000000000001" customHeight="1">
      <c r="E22" s="25"/>
      <c r="F22" s="23"/>
      <c r="G22" s="23"/>
      <c r="H22" s="23"/>
      <c r="I22" s="33"/>
      <c r="J22" s="24"/>
      <c r="K22" s="24"/>
      <c r="L22" s="24"/>
      <c r="M22" s="29"/>
    </row>
    <row r="23" spans="5:13" s="22" customFormat="1" ht="17.100000000000001" customHeight="1">
      <c r="E23" s="25"/>
      <c r="F23" s="23"/>
      <c r="G23" s="23"/>
      <c r="H23" s="23"/>
      <c r="I23" s="33"/>
      <c r="J23" s="24"/>
      <c r="K23" s="24"/>
      <c r="L23" s="24"/>
      <c r="M23" s="29"/>
    </row>
    <row r="24" spans="5:13" s="22" customFormat="1" ht="17.100000000000001" customHeight="1">
      <c r="E24" s="25"/>
      <c r="F24" s="23"/>
      <c r="G24" s="23"/>
      <c r="H24" s="23"/>
      <c r="I24" s="33"/>
      <c r="J24" s="24"/>
      <c r="K24" s="24"/>
      <c r="L24" s="24"/>
      <c r="M24" s="29"/>
    </row>
    <row r="25" spans="5:13" s="22" customFormat="1" ht="17.100000000000001" customHeight="1">
      <c r="E25" s="25"/>
      <c r="F25" s="23"/>
      <c r="G25" s="23"/>
      <c r="H25" s="23"/>
      <c r="I25" s="33"/>
      <c r="J25" s="24"/>
      <c r="K25" s="24"/>
      <c r="L25" s="24"/>
      <c r="M25" s="29"/>
    </row>
    <row r="26" spans="5:13" s="22" customFormat="1" ht="17.100000000000001" customHeight="1">
      <c r="E26" s="25"/>
      <c r="F26" s="23"/>
      <c r="G26" s="23"/>
      <c r="H26" s="23"/>
      <c r="I26" s="33"/>
      <c r="J26" s="24"/>
      <c r="K26" s="24"/>
      <c r="L26" s="24"/>
      <c r="M26" s="29"/>
    </row>
    <row r="27" spans="5:13" s="22" customFormat="1" ht="17.100000000000001" customHeight="1">
      <c r="E27" s="25"/>
      <c r="F27" s="23"/>
      <c r="G27" s="23"/>
      <c r="H27" s="23"/>
      <c r="I27" s="33"/>
      <c r="J27" s="24"/>
      <c r="K27" s="24"/>
      <c r="L27" s="24"/>
      <c r="M27" s="29"/>
    </row>
    <row r="28" spans="5:13" s="22" customFormat="1" ht="17.100000000000001" customHeight="1">
      <c r="E28" s="25"/>
      <c r="F28" s="23"/>
      <c r="G28" s="23"/>
      <c r="H28" s="23"/>
      <c r="I28" s="33"/>
      <c r="J28" s="24"/>
      <c r="K28" s="24"/>
      <c r="L28" s="24"/>
      <c r="M28" s="29"/>
    </row>
    <row r="29" spans="5:13" s="22" customFormat="1" ht="17.100000000000001" customHeight="1">
      <c r="E29" s="25"/>
      <c r="F29" s="23"/>
      <c r="G29" s="23"/>
      <c r="H29" s="23"/>
      <c r="I29" s="33"/>
      <c r="J29" s="24"/>
      <c r="K29" s="24"/>
      <c r="L29" s="24"/>
      <c r="M29" s="29"/>
    </row>
    <row r="30" spans="5:13" s="22" customFormat="1" ht="17.100000000000001" customHeight="1">
      <c r="E30" s="25"/>
      <c r="F30" s="23"/>
      <c r="G30" s="23"/>
      <c r="H30" s="23"/>
      <c r="I30" s="33"/>
      <c r="J30" s="24"/>
      <c r="K30" s="24"/>
      <c r="L30" s="24"/>
      <c r="M30" s="29"/>
    </row>
    <row r="31" spans="5:13" s="22" customFormat="1" ht="17.100000000000001" customHeight="1">
      <c r="E31" s="25"/>
      <c r="F31" s="23"/>
      <c r="G31" s="23"/>
      <c r="H31" s="23"/>
      <c r="I31" s="33"/>
      <c r="J31" s="24"/>
      <c r="K31" s="24"/>
      <c r="L31" s="24"/>
      <c r="M31" s="29"/>
    </row>
    <row r="32" spans="5:13" s="22" customFormat="1" ht="17.100000000000001" customHeight="1">
      <c r="E32" s="25"/>
      <c r="F32" s="23"/>
      <c r="G32" s="23"/>
      <c r="H32" s="23"/>
      <c r="I32" s="33"/>
      <c r="J32" s="24"/>
      <c r="K32" s="24"/>
      <c r="L32" s="24"/>
      <c r="M32" s="29"/>
    </row>
    <row r="33" spans="5:13" s="22" customFormat="1" ht="17.100000000000001" customHeight="1">
      <c r="E33" s="25"/>
      <c r="F33" s="23"/>
      <c r="G33" s="23"/>
      <c r="H33" s="23"/>
      <c r="I33" s="33"/>
      <c r="J33" s="24"/>
      <c r="K33" s="24"/>
      <c r="L33" s="24"/>
      <c r="M33" s="29"/>
    </row>
    <row r="34" spans="5:13" s="22" customFormat="1" ht="17.100000000000001" customHeight="1">
      <c r="E34" s="25"/>
      <c r="F34" s="23"/>
      <c r="G34" s="23"/>
      <c r="H34" s="23"/>
      <c r="I34" s="33"/>
      <c r="J34" s="24"/>
      <c r="K34" s="24"/>
      <c r="L34" s="24"/>
      <c r="M34" s="29"/>
    </row>
    <row r="35" spans="5:13" s="22" customFormat="1" ht="17.100000000000001" customHeight="1">
      <c r="E35" s="25"/>
      <c r="F35" s="23"/>
      <c r="G35" s="23"/>
      <c r="H35" s="23"/>
      <c r="I35" s="33"/>
      <c r="J35" s="24"/>
      <c r="K35" s="24"/>
      <c r="L35" s="24"/>
      <c r="M35" s="29"/>
    </row>
    <row r="36" spans="5:13" s="22" customFormat="1" ht="17.100000000000001" customHeight="1">
      <c r="E36" s="107" t="s">
        <v>34</v>
      </c>
      <c r="F36" s="108"/>
      <c r="G36" s="108"/>
      <c r="H36" s="108"/>
      <c r="I36" s="108"/>
      <c r="J36" s="108"/>
      <c r="K36" s="108"/>
      <c r="L36" s="108"/>
      <c r="M36" s="109"/>
    </row>
    <row r="37" spans="5:13" s="22" customFormat="1" ht="17.100000000000001" customHeight="1">
      <c r="E37" s="51"/>
      <c r="F37" s="110" t="s">
        <v>9</v>
      </c>
      <c r="G37" s="110"/>
      <c r="H37" s="110"/>
      <c r="I37" s="83" t="s">
        <v>11</v>
      </c>
      <c r="J37" s="110" t="s">
        <v>10</v>
      </c>
      <c r="K37" s="110"/>
      <c r="L37" s="110"/>
      <c r="M37" s="52" t="s">
        <v>12</v>
      </c>
    </row>
    <row r="38" spans="5:13" s="22" customFormat="1" ht="17.100000000000001" customHeight="1">
      <c r="E38" s="53"/>
      <c r="F38" s="43" t="s">
        <v>80</v>
      </c>
      <c r="G38" s="43" t="s">
        <v>81</v>
      </c>
      <c r="H38" s="43" t="s">
        <v>82</v>
      </c>
      <c r="I38" s="44"/>
      <c r="J38" s="43" t="s">
        <v>80</v>
      </c>
      <c r="K38" s="43" t="s">
        <v>81</v>
      </c>
      <c r="L38" s="43" t="s">
        <v>82</v>
      </c>
      <c r="M38" s="44"/>
    </row>
    <row r="39" spans="5:13" s="22" customFormat="1" ht="17.100000000000001" customHeight="1">
      <c r="E39" s="54" t="s">
        <v>35</v>
      </c>
      <c r="F39" s="55">
        <v>0</v>
      </c>
      <c r="G39" s="55">
        <v>0</v>
      </c>
      <c r="H39" s="55">
        <v>0</v>
      </c>
      <c r="I39" s="56">
        <v>0</v>
      </c>
      <c r="J39" s="55">
        <v>0</v>
      </c>
      <c r="K39" s="55">
        <v>0</v>
      </c>
      <c r="L39" s="55">
        <v>0</v>
      </c>
      <c r="M39" s="46">
        <v>0</v>
      </c>
    </row>
    <row r="40" spans="5:13" s="22" customFormat="1" ht="17.100000000000001" customHeight="1">
      <c r="E40" s="54" t="s">
        <v>36</v>
      </c>
      <c r="F40" s="55">
        <v>0</v>
      </c>
      <c r="G40" s="55">
        <v>0</v>
      </c>
      <c r="H40" s="59">
        <v>0</v>
      </c>
      <c r="I40" s="56">
        <v>0</v>
      </c>
      <c r="J40" s="60">
        <v>0</v>
      </c>
      <c r="K40" s="55">
        <v>0</v>
      </c>
      <c r="L40" s="59">
        <v>0</v>
      </c>
      <c r="M40" s="46">
        <v>0</v>
      </c>
    </row>
    <row r="41" spans="5:13" s="22" customFormat="1" ht="19.5" customHeight="1">
      <c r="E41" s="57"/>
      <c r="F41" s="58"/>
      <c r="G41" s="58"/>
      <c r="H41" s="58"/>
      <c r="I41" s="35">
        <v>0</v>
      </c>
      <c r="J41" s="58"/>
      <c r="K41" s="58"/>
      <c r="L41" s="58"/>
      <c r="M41" s="18">
        <v>0</v>
      </c>
    </row>
    <row r="42" spans="5:13" s="22" customFormat="1" ht="19.5" customHeight="1">
      <c r="E42" s="15"/>
      <c r="F42" s="20"/>
      <c r="G42" s="20"/>
      <c r="H42" s="20"/>
      <c r="I42" s="20"/>
      <c r="J42" s="19"/>
      <c r="K42" s="19"/>
      <c r="L42" s="19"/>
      <c r="M42" s="21"/>
    </row>
    <row r="43" spans="5:13" s="34" customFormat="1" ht="16.5" customHeight="1">
      <c r="E43" s="15"/>
      <c r="F43" s="12"/>
      <c r="G43" s="13"/>
      <c r="H43" s="13"/>
      <c r="I43" s="14"/>
      <c r="J43" s="13"/>
      <c r="K43" s="13"/>
      <c r="L43" s="13"/>
      <c r="M43" s="27"/>
    </row>
    <row r="44" spans="5:13">
      <c r="E44" s="114" t="s">
        <v>14</v>
      </c>
      <c r="F44" s="115"/>
      <c r="G44" s="115"/>
      <c r="H44" s="115"/>
      <c r="I44" s="115"/>
      <c r="J44" s="115"/>
      <c r="K44" s="115"/>
      <c r="L44" s="115"/>
      <c r="M44" s="115"/>
    </row>
    <row r="45" spans="5:13" ht="29.25">
      <c r="E45" s="51"/>
      <c r="F45" s="110" t="s">
        <v>9</v>
      </c>
      <c r="G45" s="110"/>
      <c r="H45" s="110"/>
      <c r="I45" s="83" t="s">
        <v>11</v>
      </c>
      <c r="J45" s="110" t="s">
        <v>10</v>
      </c>
      <c r="K45" s="110"/>
      <c r="L45" s="110"/>
      <c r="M45" s="52" t="s">
        <v>12</v>
      </c>
    </row>
    <row r="46" spans="5:13">
      <c r="E46" s="61"/>
      <c r="F46" s="43" t="s">
        <v>80</v>
      </c>
      <c r="G46" s="43" t="s">
        <v>81</v>
      </c>
      <c r="H46" s="43" t="s">
        <v>82</v>
      </c>
      <c r="I46" s="44"/>
      <c r="J46" s="43" t="s">
        <v>80</v>
      </c>
      <c r="K46" s="43" t="s">
        <v>81</v>
      </c>
      <c r="L46" s="43" t="s">
        <v>82</v>
      </c>
      <c r="M46" s="44"/>
    </row>
    <row r="47" spans="5:13" ht="15" customHeight="1">
      <c r="E47" s="54" t="s">
        <v>13</v>
      </c>
      <c r="F47" s="62">
        <v>1</v>
      </c>
      <c r="G47" s="62">
        <v>1</v>
      </c>
      <c r="H47" s="63">
        <v>1</v>
      </c>
      <c r="I47" s="64">
        <v>3</v>
      </c>
      <c r="J47" s="62">
        <v>0</v>
      </c>
      <c r="K47" s="62">
        <v>0</v>
      </c>
      <c r="L47" s="62">
        <v>2</v>
      </c>
      <c r="M47" s="65">
        <v>2</v>
      </c>
    </row>
    <row r="48" spans="5:13">
      <c r="E48" s="54" t="s">
        <v>0</v>
      </c>
      <c r="F48" s="62">
        <v>7</v>
      </c>
      <c r="G48" s="62">
        <v>5</v>
      </c>
      <c r="H48" s="63">
        <v>1</v>
      </c>
      <c r="I48" s="64">
        <v>13</v>
      </c>
      <c r="J48" s="62">
        <v>4</v>
      </c>
      <c r="K48" s="62">
        <v>0</v>
      </c>
      <c r="L48" s="62">
        <v>0</v>
      </c>
      <c r="M48" s="65">
        <f>SUM(J48:L48)</f>
        <v>4</v>
      </c>
    </row>
    <row r="49" spans="5:13">
      <c r="E49" s="54" t="s">
        <v>1</v>
      </c>
      <c r="F49" s="62">
        <v>3</v>
      </c>
      <c r="G49" s="62">
        <v>3</v>
      </c>
      <c r="H49" s="63">
        <v>1</v>
      </c>
      <c r="I49" s="64">
        <v>7</v>
      </c>
      <c r="J49" s="62">
        <v>0</v>
      </c>
      <c r="K49" s="62">
        <v>0</v>
      </c>
      <c r="L49" s="62">
        <v>3</v>
      </c>
      <c r="M49" s="65">
        <v>3</v>
      </c>
    </row>
    <row r="50" spans="5:13" ht="15" customHeight="1">
      <c r="E50" s="54" t="s">
        <v>37</v>
      </c>
      <c r="F50" s="62">
        <v>0</v>
      </c>
      <c r="G50" s="62">
        <v>0</v>
      </c>
      <c r="H50" s="63">
        <v>0</v>
      </c>
      <c r="I50" s="64">
        <v>0</v>
      </c>
      <c r="J50" s="62">
        <v>0</v>
      </c>
      <c r="K50" s="62">
        <v>0</v>
      </c>
      <c r="L50" s="62">
        <v>0</v>
      </c>
      <c r="M50" s="65">
        <v>0</v>
      </c>
    </row>
    <row r="51" spans="5:13" ht="15" customHeight="1">
      <c r="E51" s="54" t="s">
        <v>2</v>
      </c>
      <c r="F51" s="62">
        <v>5</v>
      </c>
      <c r="G51" s="62">
        <v>0</v>
      </c>
      <c r="H51" s="63">
        <v>0</v>
      </c>
      <c r="I51" s="64">
        <v>5</v>
      </c>
      <c r="J51" s="62">
        <v>0</v>
      </c>
      <c r="K51" s="62">
        <v>0</v>
      </c>
      <c r="L51" s="62">
        <v>0</v>
      </c>
      <c r="M51" s="65">
        <v>0</v>
      </c>
    </row>
    <row r="52" spans="5:13" ht="15" customHeight="1">
      <c r="E52" s="54" t="s">
        <v>5</v>
      </c>
      <c r="F52" s="62">
        <v>0</v>
      </c>
      <c r="G52" s="62">
        <v>0</v>
      </c>
      <c r="H52" s="63">
        <v>0</v>
      </c>
      <c r="I52" s="64">
        <v>0</v>
      </c>
      <c r="J52" s="62">
        <v>0</v>
      </c>
      <c r="K52" s="62">
        <v>0</v>
      </c>
      <c r="L52" s="62">
        <v>0</v>
      </c>
      <c r="M52" s="65">
        <v>0</v>
      </c>
    </row>
    <row r="53" spans="5:13" s="1" customFormat="1" ht="15" customHeight="1">
      <c r="E53" s="54" t="s">
        <v>4</v>
      </c>
      <c r="F53" s="62">
        <v>0</v>
      </c>
      <c r="G53" s="62">
        <v>0</v>
      </c>
      <c r="H53" s="63">
        <v>0</v>
      </c>
      <c r="I53" s="64">
        <v>0</v>
      </c>
      <c r="J53" s="62">
        <v>0</v>
      </c>
      <c r="K53" s="62">
        <v>0</v>
      </c>
      <c r="L53" s="62">
        <v>0</v>
      </c>
      <c r="M53" s="65">
        <v>0</v>
      </c>
    </row>
    <row r="54" spans="5:13">
      <c r="E54" s="54" t="s">
        <v>38</v>
      </c>
      <c r="F54" s="62">
        <v>0</v>
      </c>
      <c r="G54" s="62">
        <v>0</v>
      </c>
      <c r="H54" s="63">
        <v>0</v>
      </c>
      <c r="I54" s="64">
        <v>0</v>
      </c>
      <c r="J54" s="62">
        <v>0</v>
      </c>
      <c r="K54" s="62">
        <v>0</v>
      </c>
      <c r="L54" s="62">
        <v>0</v>
      </c>
      <c r="M54" s="65">
        <v>0</v>
      </c>
    </row>
    <row r="55" spans="5:13" s="1" customFormat="1">
      <c r="E55" s="54" t="s">
        <v>17</v>
      </c>
      <c r="F55" s="62">
        <v>4</v>
      </c>
      <c r="G55" s="62">
        <v>4</v>
      </c>
      <c r="H55" s="66">
        <v>4</v>
      </c>
      <c r="I55" s="64">
        <v>12</v>
      </c>
      <c r="J55" s="62">
        <v>0</v>
      </c>
      <c r="K55" s="62">
        <v>0</v>
      </c>
      <c r="L55" s="62">
        <v>0</v>
      </c>
      <c r="M55" s="65"/>
    </row>
    <row r="56" spans="5:13">
      <c r="E56" s="54" t="s">
        <v>19</v>
      </c>
      <c r="F56" s="62">
        <v>3</v>
      </c>
      <c r="G56" s="62">
        <v>2</v>
      </c>
      <c r="H56" s="66">
        <v>5</v>
      </c>
      <c r="I56" s="64">
        <v>10</v>
      </c>
      <c r="J56" s="62">
        <v>0</v>
      </c>
      <c r="K56" s="62">
        <v>0</v>
      </c>
      <c r="L56" s="62">
        <v>0</v>
      </c>
      <c r="M56" s="65">
        <v>0</v>
      </c>
    </row>
    <row r="57" spans="5:13" s="1" customFormat="1" ht="30">
      <c r="E57" s="54" t="s">
        <v>39</v>
      </c>
      <c r="F57" s="62">
        <v>0</v>
      </c>
      <c r="G57" s="62">
        <v>0</v>
      </c>
      <c r="H57" s="66">
        <v>0</v>
      </c>
      <c r="I57" s="64">
        <v>0</v>
      </c>
      <c r="J57" s="62">
        <v>0</v>
      </c>
      <c r="K57" s="62">
        <v>0</v>
      </c>
      <c r="L57" s="62">
        <v>0</v>
      </c>
      <c r="M57" s="65">
        <v>0</v>
      </c>
    </row>
    <row r="58" spans="5:13" s="22" customFormat="1" ht="17.100000000000001" customHeight="1">
      <c r="E58" s="54" t="s">
        <v>40</v>
      </c>
      <c r="F58" s="62">
        <v>1</v>
      </c>
      <c r="G58" s="62">
        <v>0</v>
      </c>
      <c r="H58" s="72">
        <v>0</v>
      </c>
      <c r="I58" s="64">
        <v>0</v>
      </c>
      <c r="J58" s="73">
        <v>0</v>
      </c>
      <c r="K58" s="62">
        <v>0</v>
      </c>
      <c r="L58" s="75">
        <v>0</v>
      </c>
      <c r="M58" s="65">
        <v>0</v>
      </c>
    </row>
    <row r="59" spans="5:13" s="22" customFormat="1" ht="17.100000000000001" customHeight="1">
      <c r="E59" s="67"/>
      <c r="F59" s="68"/>
      <c r="G59" s="69"/>
      <c r="H59" s="68"/>
      <c r="I59" s="74">
        <f>SUM(I46:I58)</f>
        <v>50</v>
      </c>
      <c r="J59" s="70"/>
      <c r="K59" s="71"/>
      <c r="L59" s="71"/>
      <c r="M59" s="76">
        <f>SUM(M47:M58)</f>
        <v>9</v>
      </c>
    </row>
    <row r="60" spans="5:13" s="22" customFormat="1" ht="17.100000000000001" customHeight="1">
      <c r="E60" s="25"/>
      <c r="F60" s="28"/>
      <c r="G60" s="28"/>
      <c r="H60" s="28"/>
      <c r="I60" s="29"/>
      <c r="J60" s="23"/>
      <c r="K60" s="24"/>
      <c r="L60" s="24"/>
      <c r="M60" s="30"/>
    </row>
    <row r="61" spans="5:13" s="22" customFormat="1" ht="17.100000000000001" customHeight="1">
      <c r="E61" s="25"/>
      <c r="F61" s="28"/>
      <c r="G61" s="28"/>
      <c r="H61" s="28"/>
      <c r="I61" s="29"/>
      <c r="J61" s="23"/>
      <c r="K61" s="24"/>
      <c r="L61" s="24"/>
      <c r="M61" s="30"/>
    </row>
    <row r="62" spans="5:13" s="22" customFormat="1" ht="17.100000000000001" customHeight="1">
      <c r="E62" s="25"/>
      <c r="F62" s="28"/>
      <c r="G62" s="28"/>
      <c r="H62" s="28"/>
      <c r="I62" s="29"/>
      <c r="J62" s="23"/>
      <c r="K62" s="24"/>
      <c r="L62" s="24"/>
      <c r="M62" s="30"/>
    </row>
    <row r="63" spans="5:13" s="22" customFormat="1" ht="17.100000000000001" customHeight="1">
      <c r="E63" s="25"/>
      <c r="F63" s="28"/>
      <c r="G63" s="28"/>
      <c r="H63" s="28"/>
      <c r="I63" s="29"/>
      <c r="J63" s="23"/>
      <c r="K63" s="24"/>
      <c r="L63" s="24"/>
      <c r="M63" s="30"/>
    </row>
    <row r="64" spans="5:13" s="22" customFormat="1" ht="17.100000000000001" customHeight="1">
      <c r="E64" s="25"/>
      <c r="F64" s="28"/>
      <c r="G64" s="28"/>
      <c r="H64" s="28"/>
      <c r="I64" s="29"/>
      <c r="J64" s="23"/>
      <c r="K64" s="24"/>
      <c r="L64" s="24"/>
      <c r="M64" s="30"/>
    </row>
    <row r="65" spans="5:13" s="22" customFormat="1" ht="17.100000000000001" customHeight="1">
      <c r="E65" s="25"/>
      <c r="F65" s="28"/>
      <c r="G65" s="28"/>
      <c r="H65" s="28"/>
      <c r="I65" s="29"/>
      <c r="J65" s="23"/>
      <c r="K65" s="24"/>
      <c r="L65" s="24"/>
      <c r="M65" s="30"/>
    </row>
    <row r="66" spans="5:13" s="22" customFormat="1" ht="17.100000000000001" customHeight="1">
      <c r="E66" s="25"/>
      <c r="F66" s="28"/>
      <c r="G66" s="28"/>
      <c r="H66" s="28"/>
      <c r="I66" s="29"/>
      <c r="J66" s="23"/>
      <c r="K66" s="24"/>
      <c r="L66" s="24"/>
      <c r="M66" s="30"/>
    </row>
    <row r="67" spans="5:13" s="22" customFormat="1" ht="17.100000000000001" customHeight="1">
      <c r="E67" s="25"/>
      <c r="F67" s="28"/>
      <c r="G67" s="28"/>
      <c r="H67" s="28"/>
      <c r="I67" s="29"/>
      <c r="J67" s="23"/>
      <c r="K67" s="24"/>
      <c r="L67" s="24"/>
      <c r="M67" s="30"/>
    </row>
    <row r="68" spans="5:13" s="22" customFormat="1" ht="17.100000000000001" customHeight="1">
      <c r="E68" s="25"/>
      <c r="F68" s="28"/>
      <c r="G68" s="28"/>
      <c r="H68" s="28"/>
      <c r="I68" s="29"/>
      <c r="J68" s="23"/>
      <c r="K68" s="24"/>
      <c r="L68" s="24"/>
      <c r="M68" s="30"/>
    </row>
    <row r="69" spans="5:13" s="22" customFormat="1" ht="17.100000000000001" customHeight="1">
      <c r="E69" s="25"/>
      <c r="F69" s="28"/>
      <c r="G69" s="28"/>
      <c r="H69" s="28"/>
      <c r="I69" s="29"/>
      <c r="J69" s="23"/>
      <c r="K69" s="24"/>
      <c r="L69" s="24"/>
      <c r="M69" s="30"/>
    </row>
    <row r="70" spans="5:13" s="22" customFormat="1" ht="17.100000000000001" customHeight="1">
      <c r="E70" s="25"/>
      <c r="F70" s="28"/>
      <c r="G70" s="28"/>
      <c r="H70" s="28"/>
      <c r="I70" s="29"/>
      <c r="J70" s="23"/>
      <c r="K70" s="24"/>
      <c r="L70" s="24"/>
      <c r="M70" s="30"/>
    </row>
    <row r="71" spans="5:13" s="22" customFormat="1" ht="18.95" customHeight="1">
      <c r="E71" s="25"/>
      <c r="F71" s="28"/>
      <c r="G71" s="28"/>
      <c r="H71" s="28"/>
      <c r="I71" s="29"/>
      <c r="J71" s="23"/>
      <c r="K71" s="24"/>
      <c r="L71" s="24"/>
      <c r="M71" s="30"/>
    </row>
    <row r="72" spans="5:13" s="22" customFormat="1" ht="18.95" customHeight="1">
      <c r="E72" s="25"/>
      <c r="F72" s="28"/>
      <c r="G72" s="28"/>
      <c r="H72" s="28"/>
      <c r="I72" s="29"/>
      <c r="J72" s="23"/>
      <c r="K72" s="24"/>
      <c r="L72" s="24"/>
      <c r="M72" s="30"/>
    </row>
    <row r="73" spans="5:13" s="22" customFormat="1">
      <c r="E73" s="25"/>
      <c r="F73" s="28"/>
      <c r="G73" s="28"/>
      <c r="H73" s="28"/>
      <c r="I73" s="29"/>
      <c r="J73" s="23"/>
      <c r="K73" s="24"/>
      <c r="L73" s="24"/>
      <c r="M73" s="30"/>
    </row>
    <row r="74" spans="5:13" s="1" customFormat="1" ht="30.2" customHeight="1">
      <c r="E74" s="15"/>
      <c r="F74" s="9"/>
      <c r="G74" s="16"/>
      <c r="H74" s="9"/>
      <c r="I74" s="10"/>
      <c r="J74" s="11"/>
      <c r="K74" s="11"/>
      <c r="L74" s="11"/>
      <c r="M74" s="17"/>
    </row>
    <row r="75" spans="5:13" s="1" customFormat="1">
      <c r="E75" s="112" t="s">
        <v>24</v>
      </c>
      <c r="F75" s="113"/>
      <c r="G75" s="113"/>
      <c r="H75" s="113"/>
      <c r="I75" s="113"/>
      <c r="J75" s="113"/>
      <c r="K75" s="113"/>
      <c r="L75" s="113"/>
      <c r="M75" s="113"/>
    </row>
    <row r="76" spans="5:13" s="1" customFormat="1" ht="31.5" customHeight="1">
      <c r="E76" s="51"/>
      <c r="F76" s="110" t="s">
        <v>9</v>
      </c>
      <c r="G76" s="110"/>
      <c r="H76" s="110"/>
      <c r="I76" s="83" t="s">
        <v>11</v>
      </c>
      <c r="J76" s="110" t="s">
        <v>10</v>
      </c>
      <c r="K76" s="110"/>
      <c r="L76" s="110"/>
      <c r="M76" s="52" t="s">
        <v>12</v>
      </c>
    </row>
    <row r="77" spans="5:13" s="1" customFormat="1">
      <c r="E77" s="77"/>
      <c r="F77" s="43" t="s">
        <v>80</v>
      </c>
      <c r="G77" s="43" t="s">
        <v>81</v>
      </c>
      <c r="H77" s="43" t="s">
        <v>82</v>
      </c>
      <c r="I77" s="44"/>
      <c r="J77" s="43" t="s">
        <v>80</v>
      </c>
      <c r="K77" s="43" t="s">
        <v>81</v>
      </c>
      <c r="L77" s="43" t="s">
        <v>82</v>
      </c>
      <c r="M77" s="44"/>
    </row>
    <row r="78" spans="5:13" s="1" customFormat="1" ht="15" customHeight="1">
      <c r="E78" s="54" t="s">
        <v>41</v>
      </c>
      <c r="F78" s="63">
        <v>0</v>
      </c>
      <c r="G78" s="63">
        <v>0</v>
      </c>
      <c r="H78" s="63">
        <v>16</v>
      </c>
      <c r="I78" s="64">
        <v>16</v>
      </c>
      <c r="J78" s="63">
        <v>0</v>
      </c>
      <c r="K78" s="63">
        <v>0</v>
      </c>
      <c r="L78" s="63">
        <v>0</v>
      </c>
      <c r="M78" s="125">
        <v>0</v>
      </c>
    </row>
    <row r="79" spans="5:13" s="1" customFormat="1" ht="15" customHeight="1">
      <c r="E79" s="54" t="s">
        <v>42</v>
      </c>
      <c r="F79" s="63">
        <v>0</v>
      </c>
      <c r="G79" s="63">
        <v>0</v>
      </c>
      <c r="H79" s="63">
        <v>0</v>
      </c>
      <c r="I79" s="64">
        <v>0</v>
      </c>
      <c r="J79" s="63">
        <v>0</v>
      </c>
      <c r="K79" s="63">
        <v>0</v>
      </c>
      <c r="L79" s="63">
        <v>0</v>
      </c>
      <c r="M79" s="63">
        <v>0</v>
      </c>
    </row>
    <row r="80" spans="5:13" s="1" customFormat="1" ht="15" customHeight="1">
      <c r="E80" s="54" t="s">
        <v>3</v>
      </c>
      <c r="F80" s="63">
        <v>0</v>
      </c>
      <c r="G80" s="63">
        <v>0</v>
      </c>
      <c r="H80" s="63">
        <v>0</v>
      </c>
      <c r="I80" s="64">
        <v>0</v>
      </c>
      <c r="J80" s="63">
        <v>0</v>
      </c>
      <c r="K80" s="63">
        <v>0</v>
      </c>
      <c r="L80" s="63">
        <v>0</v>
      </c>
      <c r="M80" s="63">
        <v>0</v>
      </c>
    </row>
    <row r="81" spans="5:13" s="1" customFormat="1" ht="30">
      <c r="E81" s="54" t="s">
        <v>43</v>
      </c>
      <c r="F81" s="63">
        <v>0</v>
      </c>
      <c r="G81" s="63">
        <v>0</v>
      </c>
      <c r="H81" s="63">
        <v>0</v>
      </c>
      <c r="I81" s="64">
        <v>0</v>
      </c>
      <c r="J81" s="63">
        <v>0</v>
      </c>
      <c r="K81" s="63">
        <v>0</v>
      </c>
      <c r="L81" s="63">
        <v>0</v>
      </c>
      <c r="M81" s="63">
        <v>0</v>
      </c>
    </row>
    <row r="82" spans="5:13" s="1" customFormat="1" ht="11.25" customHeight="1">
      <c r="E82" s="54" t="s">
        <v>6</v>
      </c>
      <c r="F82" s="63">
        <v>0</v>
      </c>
      <c r="G82" s="63">
        <v>1</v>
      </c>
      <c r="H82" s="63">
        <v>0</v>
      </c>
      <c r="I82" s="64">
        <v>1</v>
      </c>
      <c r="J82" s="63">
        <v>0</v>
      </c>
      <c r="K82" s="63">
        <v>0</v>
      </c>
      <c r="L82" s="63">
        <v>0</v>
      </c>
      <c r="M82" s="63">
        <v>0</v>
      </c>
    </row>
    <row r="83" spans="5:13" s="1" customFormat="1" ht="15" customHeight="1">
      <c r="E83" s="54" t="s">
        <v>5</v>
      </c>
      <c r="F83" s="63">
        <v>0</v>
      </c>
      <c r="G83" s="63">
        <v>0</v>
      </c>
      <c r="H83" s="63">
        <v>0</v>
      </c>
      <c r="I83" s="64">
        <v>0</v>
      </c>
      <c r="J83" s="63">
        <v>0</v>
      </c>
      <c r="K83" s="63">
        <v>0</v>
      </c>
      <c r="L83" s="63">
        <v>0</v>
      </c>
      <c r="M83" s="63">
        <v>0</v>
      </c>
    </row>
    <row r="84" spans="5:13" s="1" customFormat="1" ht="30">
      <c r="E84" s="54" t="s">
        <v>44</v>
      </c>
      <c r="F84" s="63">
        <v>0</v>
      </c>
      <c r="G84" s="63">
        <v>0</v>
      </c>
      <c r="H84" s="63">
        <v>0</v>
      </c>
      <c r="I84" s="64">
        <v>0</v>
      </c>
      <c r="J84" s="63">
        <v>0</v>
      </c>
      <c r="K84" s="63">
        <v>0</v>
      </c>
      <c r="L84" s="63">
        <v>0</v>
      </c>
      <c r="M84" s="63">
        <v>0</v>
      </c>
    </row>
    <row r="85" spans="5:13" s="1" customFormat="1" ht="30">
      <c r="E85" s="54" t="s">
        <v>45</v>
      </c>
      <c r="F85" s="63">
        <v>0</v>
      </c>
      <c r="G85" s="63">
        <v>0</v>
      </c>
      <c r="H85" s="63">
        <v>0</v>
      </c>
      <c r="I85" s="64">
        <v>0</v>
      </c>
      <c r="J85" s="63">
        <v>0</v>
      </c>
      <c r="K85" s="63">
        <v>0</v>
      </c>
      <c r="L85" s="63">
        <v>0</v>
      </c>
      <c r="M85" s="63">
        <v>0</v>
      </c>
    </row>
    <row r="86" spans="5:13" s="1" customFormat="1" ht="28.5" customHeight="1">
      <c r="E86" s="54" t="s">
        <v>46</v>
      </c>
      <c r="F86" s="63">
        <v>0</v>
      </c>
      <c r="G86" s="63">
        <v>0</v>
      </c>
      <c r="H86" s="63">
        <v>0</v>
      </c>
      <c r="I86" s="64">
        <v>0</v>
      </c>
      <c r="J86" s="63">
        <v>0</v>
      </c>
      <c r="K86" s="63">
        <v>0</v>
      </c>
      <c r="L86" s="63">
        <v>0</v>
      </c>
      <c r="M86" s="63">
        <v>0</v>
      </c>
    </row>
    <row r="87" spans="5:13" s="1" customFormat="1" ht="30">
      <c r="E87" s="54" t="s">
        <v>47</v>
      </c>
      <c r="F87" s="63">
        <v>0</v>
      </c>
      <c r="G87" s="63">
        <v>0</v>
      </c>
      <c r="H87" s="63">
        <v>0</v>
      </c>
      <c r="I87" s="64">
        <v>0</v>
      </c>
      <c r="J87" s="63">
        <v>0</v>
      </c>
      <c r="K87" s="63">
        <v>0</v>
      </c>
      <c r="L87" s="63">
        <v>0</v>
      </c>
      <c r="M87" s="63">
        <v>0</v>
      </c>
    </row>
    <row r="88" spans="5:13" s="1" customFormat="1" ht="15" customHeight="1">
      <c r="E88" s="54" t="s">
        <v>48</v>
      </c>
      <c r="F88" s="63">
        <v>0</v>
      </c>
      <c r="G88" s="63">
        <v>0</v>
      </c>
      <c r="H88" s="63">
        <v>0</v>
      </c>
      <c r="I88" s="64">
        <v>0</v>
      </c>
      <c r="J88" s="63">
        <v>0</v>
      </c>
      <c r="K88" s="63">
        <v>0</v>
      </c>
      <c r="L88" s="63">
        <v>0</v>
      </c>
      <c r="M88" s="63">
        <v>0</v>
      </c>
    </row>
    <row r="89" spans="5:13" s="1" customFormat="1" ht="46.5" customHeight="1">
      <c r="E89" s="54" t="s">
        <v>49</v>
      </c>
      <c r="F89" s="63">
        <v>0</v>
      </c>
      <c r="G89" s="63">
        <v>0</v>
      </c>
      <c r="H89" s="63">
        <v>0</v>
      </c>
      <c r="I89" s="64">
        <v>0</v>
      </c>
      <c r="J89" s="63">
        <v>0</v>
      </c>
      <c r="K89" s="63">
        <v>0</v>
      </c>
      <c r="L89" s="63">
        <v>0</v>
      </c>
      <c r="M89" s="63">
        <v>0</v>
      </c>
    </row>
    <row r="90" spans="5:13" s="1" customFormat="1">
      <c r="E90" s="54" t="s">
        <v>50</v>
      </c>
      <c r="F90" s="63">
        <v>0</v>
      </c>
      <c r="G90" s="63">
        <v>0</v>
      </c>
      <c r="H90" s="63">
        <v>0</v>
      </c>
      <c r="I90" s="64">
        <v>0</v>
      </c>
      <c r="J90" s="63">
        <v>0</v>
      </c>
      <c r="K90" s="63">
        <v>0</v>
      </c>
      <c r="L90" s="63">
        <v>0</v>
      </c>
      <c r="M90" s="63">
        <v>0</v>
      </c>
    </row>
    <row r="91" spans="5:13" s="1" customFormat="1" ht="14.25" customHeight="1">
      <c r="E91" s="54" t="s">
        <v>51</v>
      </c>
      <c r="F91" s="63">
        <v>0</v>
      </c>
      <c r="G91" s="63">
        <v>0</v>
      </c>
      <c r="H91" s="63">
        <v>0</v>
      </c>
      <c r="I91" s="64">
        <v>0</v>
      </c>
      <c r="J91" s="63">
        <v>0</v>
      </c>
      <c r="K91" s="63">
        <v>0</v>
      </c>
      <c r="L91" s="63">
        <v>0</v>
      </c>
      <c r="M91" s="63">
        <v>0</v>
      </c>
    </row>
    <row r="92" spans="5:13" s="1" customFormat="1">
      <c r="E92" s="54" t="s">
        <v>25</v>
      </c>
      <c r="F92" s="63">
        <v>0</v>
      </c>
      <c r="G92" s="63">
        <v>0</v>
      </c>
      <c r="H92" s="63">
        <v>1</v>
      </c>
      <c r="I92" s="64">
        <v>1</v>
      </c>
      <c r="J92" s="63">
        <v>0</v>
      </c>
      <c r="K92" s="63">
        <v>0</v>
      </c>
      <c r="L92" s="63">
        <v>0</v>
      </c>
      <c r="M92" s="63">
        <v>0</v>
      </c>
    </row>
    <row r="93" spans="5:13" s="1" customFormat="1" ht="30">
      <c r="E93" s="54" t="s">
        <v>52</v>
      </c>
      <c r="F93" s="63">
        <v>0</v>
      </c>
      <c r="G93" s="63">
        <v>0</v>
      </c>
      <c r="H93" s="63">
        <v>0</v>
      </c>
      <c r="I93" s="64">
        <v>0</v>
      </c>
      <c r="J93" s="63">
        <v>0</v>
      </c>
      <c r="K93" s="63">
        <v>0</v>
      </c>
      <c r="L93" s="63">
        <v>0</v>
      </c>
      <c r="M93" s="63">
        <v>0</v>
      </c>
    </row>
    <row r="94" spans="5:13" s="1" customFormat="1" ht="13.5" customHeight="1">
      <c r="E94" s="54" t="s">
        <v>22</v>
      </c>
      <c r="F94" s="63">
        <v>0</v>
      </c>
      <c r="G94" s="63">
        <v>0</v>
      </c>
      <c r="H94" s="63">
        <v>0</v>
      </c>
      <c r="I94" s="64">
        <v>0</v>
      </c>
      <c r="J94" s="63">
        <v>0</v>
      </c>
      <c r="K94" s="63">
        <v>0</v>
      </c>
      <c r="L94" s="63">
        <v>0</v>
      </c>
      <c r="M94" s="63">
        <v>0</v>
      </c>
    </row>
    <row r="95" spans="5:13" s="1" customFormat="1" ht="13.5" customHeight="1">
      <c r="E95" s="54" t="s">
        <v>23</v>
      </c>
      <c r="F95" s="63">
        <v>0</v>
      </c>
      <c r="G95" s="63">
        <v>0</v>
      </c>
      <c r="H95" s="63">
        <v>0</v>
      </c>
      <c r="I95" s="64">
        <v>0</v>
      </c>
      <c r="J95" s="63">
        <v>0</v>
      </c>
      <c r="K95" s="63">
        <v>0</v>
      </c>
      <c r="L95" s="63">
        <v>0</v>
      </c>
      <c r="M95" s="63">
        <v>0</v>
      </c>
    </row>
    <row r="96" spans="5:13" s="22" customFormat="1" ht="30" customHeight="1">
      <c r="E96" s="54" t="s">
        <v>46</v>
      </c>
      <c r="F96" s="63">
        <v>0</v>
      </c>
      <c r="G96" s="63">
        <v>0</v>
      </c>
      <c r="H96" s="79">
        <v>0</v>
      </c>
      <c r="I96" s="64">
        <v>0</v>
      </c>
      <c r="J96" s="80">
        <v>0</v>
      </c>
      <c r="K96" s="63">
        <v>0</v>
      </c>
      <c r="L96" s="79">
        <v>0</v>
      </c>
      <c r="M96" s="63">
        <v>0</v>
      </c>
    </row>
    <row r="97" spans="5:13" s="22" customFormat="1" ht="17.100000000000001" customHeight="1">
      <c r="E97" s="78"/>
      <c r="F97" s="71"/>
      <c r="G97" s="71"/>
      <c r="H97" s="71"/>
      <c r="I97" s="81">
        <f>SUM(I78:I96)</f>
        <v>18</v>
      </c>
      <c r="J97" s="71"/>
      <c r="K97" s="71"/>
      <c r="L97" s="71"/>
      <c r="M97" s="81">
        <f>SUM(M78:M96)</f>
        <v>0</v>
      </c>
    </row>
    <row r="98" spans="5:13" s="22" customFormat="1" ht="17.100000000000001" customHeight="1">
      <c r="E98" s="25"/>
      <c r="F98" s="24"/>
      <c r="G98" s="24"/>
      <c r="H98" s="24"/>
      <c r="I98" s="29"/>
      <c r="J98" s="24"/>
      <c r="K98" s="24"/>
      <c r="L98" s="24"/>
      <c r="M98" s="29"/>
    </row>
    <row r="99" spans="5:13" s="22" customFormat="1" ht="17.100000000000001" customHeight="1">
      <c r="E99" s="25"/>
      <c r="F99" s="24"/>
      <c r="G99" s="24"/>
      <c r="H99" s="24"/>
      <c r="I99" s="29"/>
      <c r="J99" s="24"/>
      <c r="K99" s="24"/>
      <c r="L99" s="24"/>
      <c r="M99" s="29"/>
    </row>
    <row r="100" spans="5:13" s="22" customFormat="1" ht="17.100000000000001" customHeight="1">
      <c r="E100" s="25"/>
      <c r="F100" s="24"/>
      <c r="G100" s="24"/>
      <c r="H100" s="24"/>
      <c r="I100" s="29"/>
      <c r="J100" s="24"/>
      <c r="K100" s="24"/>
      <c r="L100" s="24"/>
      <c r="M100" s="29"/>
    </row>
    <row r="101" spans="5:13" s="22" customFormat="1" ht="17.100000000000001" customHeight="1">
      <c r="E101" s="25"/>
      <c r="F101" s="24"/>
      <c r="G101" s="24"/>
      <c r="H101" s="24"/>
      <c r="I101" s="29"/>
      <c r="J101" s="24"/>
      <c r="K101" s="24"/>
      <c r="L101" s="24"/>
      <c r="M101" s="29"/>
    </row>
    <row r="102" spans="5:13" s="22" customFormat="1" ht="17.100000000000001" customHeight="1">
      <c r="E102" s="25"/>
      <c r="F102" s="24"/>
      <c r="G102" s="24"/>
      <c r="H102" s="24"/>
      <c r="I102" s="29"/>
      <c r="J102" s="24"/>
      <c r="K102" s="24"/>
      <c r="L102" s="24"/>
      <c r="M102" s="29"/>
    </row>
    <row r="103" spans="5:13" s="22" customFormat="1" ht="17.100000000000001" customHeight="1">
      <c r="E103" s="25"/>
      <c r="F103" s="24"/>
      <c r="G103" s="24"/>
      <c r="H103" s="24"/>
      <c r="I103" s="29"/>
      <c r="J103" s="24"/>
      <c r="K103" s="24"/>
      <c r="L103" s="24"/>
      <c r="M103" s="29"/>
    </row>
    <row r="104" spans="5:13" s="22" customFormat="1" ht="17.100000000000001" customHeight="1">
      <c r="E104" s="25"/>
      <c r="F104" s="24"/>
      <c r="G104" s="24"/>
      <c r="H104" s="24"/>
      <c r="I104" s="29"/>
      <c r="J104" s="24"/>
      <c r="K104" s="24"/>
      <c r="L104" s="24"/>
      <c r="M104" s="29"/>
    </row>
    <row r="105" spans="5:13" s="22" customFormat="1" ht="17.100000000000001" customHeight="1">
      <c r="E105" s="25"/>
      <c r="F105" s="24"/>
      <c r="G105" s="24"/>
      <c r="H105" s="24"/>
      <c r="I105" s="29"/>
      <c r="J105" s="24"/>
      <c r="K105" s="24"/>
      <c r="L105" s="24"/>
      <c r="M105" s="29"/>
    </row>
    <row r="106" spans="5:13" s="22" customFormat="1" ht="17.100000000000001" customHeight="1">
      <c r="E106" s="25"/>
      <c r="F106" s="24"/>
      <c r="G106" s="24"/>
      <c r="H106" s="24"/>
      <c r="I106" s="29"/>
      <c r="J106" s="24"/>
      <c r="K106" s="24"/>
      <c r="L106" s="24"/>
      <c r="M106" s="29"/>
    </row>
    <row r="107" spans="5:13" s="22" customFormat="1" ht="17.100000000000001" customHeight="1">
      <c r="E107" s="25"/>
      <c r="F107" s="24"/>
      <c r="G107" s="24"/>
      <c r="H107" s="24"/>
      <c r="I107" s="29"/>
      <c r="J107" s="24"/>
      <c r="K107" s="24"/>
      <c r="L107" s="24"/>
      <c r="M107" s="29"/>
    </row>
    <row r="108" spans="5:13" s="22" customFormat="1" ht="17.100000000000001" customHeight="1">
      <c r="E108" s="25"/>
      <c r="F108" s="24"/>
      <c r="G108" s="24"/>
      <c r="H108" s="24"/>
      <c r="I108" s="29"/>
      <c r="J108" s="24"/>
      <c r="K108" s="24"/>
      <c r="L108" s="24"/>
      <c r="M108" s="29"/>
    </row>
    <row r="109" spans="5:13" s="22" customFormat="1" ht="17.100000000000001" customHeight="1">
      <c r="E109" s="25"/>
      <c r="F109" s="24"/>
      <c r="G109" s="24"/>
      <c r="H109" s="24"/>
      <c r="I109" s="29"/>
      <c r="J109" s="24"/>
      <c r="K109" s="24"/>
      <c r="L109" s="24"/>
      <c r="M109" s="29"/>
    </row>
    <row r="110" spans="5:13" s="22" customFormat="1" ht="18.95" customHeight="1">
      <c r="E110" s="25"/>
      <c r="F110" s="24"/>
      <c r="G110" s="24"/>
      <c r="H110" s="24"/>
      <c r="I110" s="29"/>
      <c r="J110" s="24"/>
      <c r="K110" s="24"/>
      <c r="L110" s="24"/>
      <c r="M110" s="29"/>
    </row>
    <row r="111" spans="5:13" s="22" customFormat="1" ht="18.95" customHeight="1">
      <c r="E111" s="25"/>
      <c r="F111" s="24"/>
      <c r="G111" s="24"/>
      <c r="H111" s="24"/>
      <c r="I111" s="29"/>
      <c r="J111" s="24"/>
      <c r="K111" s="24"/>
      <c r="L111" s="24"/>
      <c r="M111" s="29"/>
    </row>
    <row r="112" spans="5:13" s="22" customFormat="1" ht="18.95" customHeight="1">
      <c r="E112" s="25"/>
      <c r="F112" s="24"/>
      <c r="G112" s="24"/>
      <c r="H112" s="24"/>
      <c r="I112" s="29"/>
      <c r="J112" s="24"/>
      <c r="K112" s="24"/>
      <c r="L112" s="24"/>
      <c r="M112" s="29"/>
    </row>
    <row r="113" spans="5:13" s="1" customFormat="1" ht="17.100000000000001" customHeight="1">
      <c r="E113" s="8"/>
      <c r="F113" s="9"/>
      <c r="G113" s="9"/>
      <c r="H113" s="9"/>
      <c r="I113" s="10"/>
      <c r="J113" s="11"/>
      <c r="K113" s="11"/>
      <c r="L113" s="11"/>
      <c r="M113" s="17"/>
    </row>
    <row r="114" spans="5:13">
      <c r="E114" s="116" t="s">
        <v>15</v>
      </c>
      <c r="F114" s="117"/>
      <c r="G114" s="117"/>
      <c r="H114" s="117"/>
      <c r="I114" s="117"/>
      <c r="J114" s="117"/>
      <c r="K114" s="117"/>
      <c r="L114" s="117"/>
      <c r="M114" s="117"/>
    </row>
    <row r="115" spans="5:13" ht="29.25">
      <c r="E115" s="82"/>
      <c r="F115" s="119" t="s">
        <v>9</v>
      </c>
      <c r="G115" s="119"/>
      <c r="H115" s="119"/>
      <c r="I115" s="83" t="s">
        <v>11</v>
      </c>
      <c r="J115" s="119" t="s">
        <v>10</v>
      </c>
      <c r="K115" s="119"/>
      <c r="L115" s="119"/>
      <c r="M115" s="84" t="s">
        <v>12</v>
      </c>
    </row>
    <row r="116" spans="5:13">
      <c r="E116" s="61"/>
      <c r="F116" s="43" t="s">
        <v>80</v>
      </c>
      <c r="G116" s="43" t="s">
        <v>81</v>
      </c>
      <c r="H116" s="43" t="s">
        <v>82</v>
      </c>
      <c r="I116" s="44"/>
      <c r="J116" s="43" t="s">
        <v>80</v>
      </c>
      <c r="K116" s="43" t="s">
        <v>81</v>
      </c>
      <c r="L116" s="43" t="s">
        <v>82</v>
      </c>
      <c r="M116" s="44"/>
    </row>
    <row r="117" spans="5:13" ht="32.25" customHeight="1">
      <c r="E117" s="54" t="s">
        <v>53</v>
      </c>
      <c r="F117" s="62">
        <v>0</v>
      </c>
      <c r="G117" s="63">
        <v>30</v>
      </c>
      <c r="H117" s="63">
        <v>0</v>
      </c>
      <c r="I117" s="64">
        <v>30</v>
      </c>
      <c r="J117" s="63">
        <v>10</v>
      </c>
      <c r="K117" s="63">
        <v>0</v>
      </c>
      <c r="L117" s="63">
        <v>0</v>
      </c>
      <c r="M117" s="64">
        <f>SUM(J117:L117)</f>
        <v>10</v>
      </c>
    </row>
    <row r="118" spans="5:13">
      <c r="E118" s="54" t="s">
        <v>54</v>
      </c>
      <c r="F118" s="62">
        <v>0</v>
      </c>
      <c r="G118" s="63">
        <v>0</v>
      </c>
      <c r="H118" s="63">
        <v>0</v>
      </c>
      <c r="I118" s="64">
        <v>0</v>
      </c>
      <c r="J118" s="63">
        <v>0</v>
      </c>
      <c r="K118" s="63">
        <v>0</v>
      </c>
      <c r="L118" s="63">
        <v>0</v>
      </c>
      <c r="M118" s="64">
        <v>0</v>
      </c>
    </row>
    <row r="119" spans="5:13" ht="15" customHeight="1">
      <c r="E119" s="54" t="s">
        <v>43</v>
      </c>
      <c r="F119" s="62">
        <v>7</v>
      </c>
      <c r="G119" s="63">
        <v>145</v>
      </c>
      <c r="H119" s="63">
        <v>0</v>
      </c>
      <c r="I119" s="64">
        <v>152</v>
      </c>
      <c r="J119" s="63">
        <v>0</v>
      </c>
      <c r="K119" s="63">
        <v>19</v>
      </c>
      <c r="L119" s="63">
        <v>0</v>
      </c>
      <c r="M119" s="64">
        <f>SUM(J119:L119)</f>
        <v>19</v>
      </c>
    </row>
    <row r="120" spans="5:13" ht="18.75" customHeight="1">
      <c r="E120" s="54" t="s">
        <v>6</v>
      </c>
      <c r="F120" s="62">
        <v>0</v>
      </c>
      <c r="G120" s="63">
        <v>0</v>
      </c>
      <c r="H120" s="63">
        <v>0</v>
      </c>
      <c r="I120" s="64">
        <v>0</v>
      </c>
      <c r="J120" s="63">
        <v>0</v>
      </c>
      <c r="K120" s="63">
        <v>0</v>
      </c>
      <c r="L120" s="63">
        <v>0</v>
      </c>
      <c r="M120" s="64">
        <v>0</v>
      </c>
    </row>
    <row r="121" spans="5:13" ht="15" customHeight="1">
      <c r="E121" s="54" t="s">
        <v>5</v>
      </c>
      <c r="F121" s="62">
        <v>0</v>
      </c>
      <c r="G121" s="63">
        <v>12</v>
      </c>
      <c r="H121" s="63">
        <v>0</v>
      </c>
      <c r="I121" s="64">
        <v>12</v>
      </c>
      <c r="J121" s="63">
        <v>17</v>
      </c>
      <c r="K121" s="63">
        <v>46</v>
      </c>
      <c r="L121" s="63">
        <v>0</v>
      </c>
      <c r="M121" s="64">
        <f>SUM(J121:L121)</f>
        <v>63</v>
      </c>
    </row>
    <row r="122" spans="5:13" ht="15" customHeight="1">
      <c r="E122" s="54" t="s">
        <v>44</v>
      </c>
      <c r="F122" s="62">
        <v>0</v>
      </c>
      <c r="G122" s="63">
        <v>0</v>
      </c>
      <c r="H122" s="63">
        <v>0</v>
      </c>
      <c r="I122" s="64">
        <v>0</v>
      </c>
      <c r="J122" s="63">
        <v>0</v>
      </c>
      <c r="K122" s="63">
        <v>0</v>
      </c>
      <c r="L122" s="63">
        <v>0</v>
      </c>
      <c r="M122" s="64">
        <v>0</v>
      </c>
    </row>
    <row r="123" spans="5:13" ht="15" customHeight="1">
      <c r="E123" s="54" t="s">
        <v>55</v>
      </c>
      <c r="F123" s="62">
        <v>1</v>
      </c>
      <c r="G123" s="63">
        <v>0</v>
      </c>
      <c r="H123" s="63">
        <v>0</v>
      </c>
      <c r="I123" s="64">
        <v>0</v>
      </c>
      <c r="J123" s="63">
        <v>0</v>
      </c>
      <c r="K123" s="63">
        <v>0</v>
      </c>
      <c r="L123" s="63">
        <v>0</v>
      </c>
      <c r="M123" s="64">
        <v>0</v>
      </c>
    </row>
    <row r="124" spans="5:13">
      <c r="E124" s="54" t="s">
        <v>56</v>
      </c>
      <c r="F124" s="62">
        <v>0</v>
      </c>
      <c r="G124" s="63">
        <v>0</v>
      </c>
      <c r="H124" s="63">
        <v>0</v>
      </c>
      <c r="I124" s="64">
        <v>0</v>
      </c>
      <c r="J124" s="63">
        <v>0</v>
      </c>
      <c r="K124" s="63">
        <v>0</v>
      </c>
      <c r="L124" s="63">
        <v>0</v>
      </c>
      <c r="M124" s="64">
        <v>0</v>
      </c>
    </row>
    <row r="125" spans="5:13" ht="30">
      <c r="E125" s="54" t="s">
        <v>48</v>
      </c>
      <c r="F125" s="62">
        <v>2</v>
      </c>
      <c r="G125" s="63">
        <v>0</v>
      </c>
      <c r="H125" s="63">
        <v>0</v>
      </c>
      <c r="I125" s="64">
        <v>2</v>
      </c>
      <c r="J125" s="63">
        <v>0</v>
      </c>
      <c r="K125" s="63">
        <v>1</v>
      </c>
      <c r="L125" s="63">
        <v>0</v>
      </c>
      <c r="M125" s="64">
        <f>SUM(J125:L125)</f>
        <v>1</v>
      </c>
    </row>
    <row r="126" spans="5:13" ht="30">
      <c r="E126" s="54" t="s">
        <v>57</v>
      </c>
      <c r="F126" s="62">
        <v>0</v>
      </c>
      <c r="G126" s="63">
        <v>0</v>
      </c>
      <c r="H126" s="63">
        <v>0</v>
      </c>
      <c r="I126" s="64">
        <v>0</v>
      </c>
      <c r="J126" s="63">
        <v>0</v>
      </c>
      <c r="K126" s="63">
        <v>0</v>
      </c>
      <c r="L126" s="63">
        <v>0</v>
      </c>
      <c r="M126" s="64">
        <v>0</v>
      </c>
    </row>
    <row r="127" spans="5:13" ht="15" customHeight="1">
      <c r="E127" s="54" t="s">
        <v>58</v>
      </c>
      <c r="F127" s="62">
        <v>0</v>
      </c>
      <c r="G127" s="63">
        <v>0</v>
      </c>
      <c r="H127" s="63">
        <v>0</v>
      </c>
      <c r="I127" s="64">
        <v>0</v>
      </c>
      <c r="J127" s="63">
        <v>0</v>
      </c>
      <c r="K127" s="63">
        <v>0</v>
      </c>
      <c r="L127" s="63">
        <v>0</v>
      </c>
      <c r="M127" s="64">
        <v>0</v>
      </c>
    </row>
    <row r="128" spans="5:13" ht="15" customHeight="1">
      <c r="E128" s="54" t="s">
        <v>8</v>
      </c>
      <c r="F128" s="62">
        <v>0</v>
      </c>
      <c r="G128" s="63">
        <v>0</v>
      </c>
      <c r="H128" s="63">
        <v>0</v>
      </c>
      <c r="I128" s="64">
        <v>0</v>
      </c>
      <c r="J128" s="63">
        <v>0</v>
      </c>
      <c r="K128" s="63">
        <v>0</v>
      </c>
      <c r="L128" s="63">
        <v>0</v>
      </c>
      <c r="M128" s="64">
        <v>0</v>
      </c>
    </row>
    <row r="129" spans="5:13" ht="30">
      <c r="E129" s="54" t="s">
        <v>59</v>
      </c>
      <c r="F129" s="62">
        <v>0</v>
      </c>
      <c r="G129" s="63">
        <v>0</v>
      </c>
      <c r="H129" s="63">
        <v>0</v>
      </c>
      <c r="I129" s="64">
        <v>0</v>
      </c>
      <c r="J129" s="63">
        <v>0</v>
      </c>
      <c r="K129" s="63">
        <v>0</v>
      </c>
      <c r="L129" s="63">
        <v>0</v>
      </c>
      <c r="M129" s="64">
        <v>0</v>
      </c>
    </row>
    <row r="130" spans="5:13" s="1" customFormat="1" ht="30">
      <c r="E130" s="54" t="s">
        <v>60</v>
      </c>
      <c r="F130" s="62">
        <v>0</v>
      </c>
      <c r="G130" s="63">
        <v>0</v>
      </c>
      <c r="H130" s="63">
        <v>0</v>
      </c>
      <c r="I130" s="64">
        <v>0</v>
      </c>
      <c r="J130" s="63">
        <v>0</v>
      </c>
      <c r="K130" s="63">
        <v>0</v>
      </c>
      <c r="L130" s="63">
        <v>0</v>
      </c>
      <c r="M130" s="64">
        <v>0</v>
      </c>
    </row>
    <row r="131" spans="5:13" ht="15" customHeight="1">
      <c r="E131" s="54" t="s">
        <v>18</v>
      </c>
      <c r="F131" s="62">
        <v>0</v>
      </c>
      <c r="G131" s="63">
        <v>1</v>
      </c>
      <c r="H131" s="63">
        <v>0</v>
      </c>
      <c r="I131" s="64">
        <v>1</v>
      </c>
      <c r="J131" s="63">
        <v>0</v>
      </c>
      <c r="K131" s="63">
        <v>0</v>
      </c>
      <c r="L131" s="63">
        <v>0</v>
      </c>
      <c r="M131" s="64">
        <v>0</v>
      </c>
    </row>
    <row r="132" spans="5:13" s="1" customFormat="1" ht="15" customHeight="1">
      <c r="E132" s="54" t="s">
        <v>61</v>
      </c>
      <c r="F132" s="62">
        <v>0</v>
      </c>
      <c r="G132" s="63">
        <v>0</v>
      </c>
      <c r="H132" s="63">
        <v>0</v>
      </c>
      <c r="I132" s="64">
        <v>0</v>
      </c>
      <c r="J132" s="63">
        <v>0</v>
      </c>
      <c r="K132" s="63">
        <v>0</v>
      </c>
      <c r="L132" s="63">
        <v>0</v>
      </c>
      <c r="M132" s="64">
        <v>0</v>
      </c>
    </row>
    <row r="133" spans="5:13" s="1" customFormat="1" ht="15" customHeight="1">
      <c r="E133" s="54" t="s">
        <v>62</v>
      </c>
      <c r="F133" s="62">
        <v>0</v>
      </c>
      <c r="G133" s="63">
        <v>0</v>
      </c>
      <c r="H133" s="63">
        <v>0</v>
      </c>
      <c r="I133" s="64">
        <v>0</v>
      </c>
      <c r="J133" s="63">
        <v>0</v>
      </c>
      <c r="K133" s="63">
        <v>0</v>
      </c>
      <c r="L133" s="63">
        <v>0</v>
      </c>
      <c r="M133" s="64">
        <v>0</v>
      </c>
    </row>
    <row r="134" spans="5:13" s="1" customFormat="1" ht="30">
      <c r="E134" s="54" t="s">
        <v>63</v>
      </c>
      <c r="F134" s="62">
        <v>0</v>
      </c>
      <c r="G134" s="63">
        <v>0</v>
      </c>
      <c r="H134" s="63">
        <v>0</v>
      </c>
      <c r="I134" s="64">
        <v>0</v>
      </c>
      <c r="J134" s="63">
        <v>0</v>
      </c>
      <c r="K134" s="63">
        <v>1</v>
      </c>
      <c r="L134" s="63">
        <v>0</v>
      </c>
      <c r="M134" s="64">
        <f>SUM(J134:L134)</f>
        <v>1</v>
      </c>
    </row>
    <row r="135" spans="5:13" s="1" customFormat="1">
      <c r="E135" s="54" t="s">
        <v>21</v>
      </c>
      <c r="F135" s="62">
        <v>0</v>
      </c>
      <c r="G135" s="63">
        <v>0</v>
      </c>
      <c r="H135" s="63">
        <v>0</v>
      </c>
      <c r="I135" s="64">
        <v>0</v>
      </c>
      <c r="J135" s="63">
        <v>0</v>
      </c>
      <c r="K135" s="63">
        <v>0</v>
      </c>
      <c r="L135" s="63">
        <v>0</v>
      </c>
      <c r="M135" s="64">
        <v>0</v>
      </c>
    </row>
    <row r="136" spans="5:13">
      <c r="E136" s="54" t="s">
        <v>22</v>
      </c>
      <c r="F136" s="62">
        <v>0</v>
      </c>
      <c r="G136" s="63">
        <v>0</v>
      </c>
      <c r="H136" s="63">
        <v>0</v>
      </c>
      <c r="I136" s="64">
        <v>0</v>
      </c>
      <c r="J136" s="63">
        <v>0</v>
      </c>
      <c r="K136" s="63">
        <v>0</v>
      </c>
      <c r="L136" s="63">
        <v>0</v>
      </c>
      <c r="M136" s="64">
        <v>0</v>
      </c>
    </row>
    <row r="137" spans="5:13" ht="17.25" customHeight="1">
      <c r="E137" s="54" t="s">
        <v>64</v>
      </c>
      <c r="F137" s="62">
        <v>0</v>
      </c>
      <c r="G137" s="63">
        <v>0</v>
      </c>
      <c r="H137" s="63">
        <v>0</v>
      </c>
      <c r="I137" s="64">
        <v>0</v>
      </c>
      <c r="J137" s="63">
        <v>0</v>
      </c>
      <c r="K137" s="63">
        <v>0</v>
      </c>
      <c r="L137" s="63">
        <v>0</v>
      </c>
      <c r="M137" s="64">
        <v>0</v>
      </c>
    </row>
    <row r="138" spans="5:13" ht="15" customHeight="1">
      <c r="E138" s="54" t="s">
        <v>46</v>
      </c>
      <c r="F138" s="62">
        <v>0</v>
      </c>
      <c r="G138" s="63">
        <v>0</v>
      </c>
      <c r="H138" s="79">
        <v>0</v>
      </c>
      <c r="I138" s="64">
        <v>0</v>
      </c>
      <c r="J138" s="80">
        <v>0</v>
      </c>
      <c r="K138" s="63">
        <v>0</v>
      </c>
      <c r="L138" s="79">
        <v>0</v>
      </c>
      <c r="M138" s="64">
        <v>0</v>
      </c>
    </row>
    <row r="139" spans="5:13" s="1" customFormat="1">
      <c r="E139" s="85"/>
      <c r="F139" s="86"/>
      <c r="G139" s="86"/>
      <c r="H139" s="86"/>
      <c r="I139" s="35">
        <f>SUM(I117:I138)</f>
        <v>197</v>
      </c>
      <c r="J139" s="26"/>
      <c r="K139" s="86"/>
      <c r="L139" s="86"/>
      <c r="M139" s="35">
        <f>SUM(M117:M138)</f>
        <v>94</v>
      </c>
    </row>
    <row r="140" spans="5:13">
      <c r="E140" s="25"/>
      <c r="F140" s="24"/>
      <c r="G140" s="24"/>
      <c r="H140" s="24"/>
      <c r="I140" s="24"/>
      <c r="J140" s="28"/>
      <c r="K140" s="24"/>
      <c r="L140" s="24"/>
      <c r="M140" s="29"/>
    </row>
    <row r="141" spans="5:13" s="22" customFormat="1" ht="17.100000000000001" customHeight="1">
      <c r="E141" s="25"/>
      <c r="F141" s="24"/>
      <c r="G141" s="24"/>
      <c r="H141" s="24"/>
      <c r="I141" s="24"/>
      <c r="J141" s="28"/>
      <c r="K141" s="24"/>
      <c r="L141" s="24"/>
      <c r="M141" s="29"/>
    </row>
    <row r="142" spans="5:13" s="22" customFormat="1" ht="17.100000000000001" customHeight="1">
      <c r="E142" s="25"/>
      <c r="F142" s="24"/>
      <c r="G142" s="24"/>
      <c r="H142" s="24"/>
      <c r="I142" s="24"/>
      <c r="J142" s="28"/>
      <c r="K142" s="24"/>
      <c r="L142" s="24"/>
      <c r="M142" s="29"/>
    </row>
    <row r="143" spans="5:13" s="22" customFormat="1" ht="17.100000000000001" customHeight="1">
      <c r="E143" s="25"/>
      <c r="F143" s="24"/>
      <c r="G143" s="24"/>
      <c r="H143" s="24"/>
      <c r="I143" s="24"/>
      <c r="J143" s="28"/>
      <c r="K143" s="24"/>
      <c r="L143" s="24"/>
      <c r="M143" s="29"/>
    </row>
    <row r="144" spans="5:13" s="22" customFormat="1" ht="17.100000000000001" customHeight="1">
      <c r="E144" s="25"/>
      <c r="F144" s="24"/>
      <c r="G144" s="24"/>
      <c r="H144" s="24"/>
      <c r="I144" s="24"/>
      <c r="J144" s="28"/>
      <c r="K144" s="24"/>
      <c r="L144" s="24"/>
      <c r="M144" s="29"/>
    </row>
    <row r="145" spans="5:13" s="22" customFormat="1" ht="17.100000000000001" customHeight="1">
      <c r="E145" s="25"/>
      <c r="F145" s="24"/>
      <c r="G145" s="24"/>
      <c r="H145" s="24"/>
      <c r="I145" s="24"/>
      <c r="J145" s="28"/>
      <c r="K145" s="24"/>
      <c r="L145" s="24"/>
      <c r="M145" s="29"/>
    </row>
    <row r="146" spans="5:13" s="22" customFormat="1" ht="17.100000000000001" customHeight="1">
      <c r="E146" s="25"/>
      <c r="F146" s="24"/>
      <c r="G146" s="24"/>
      <c r="H146" s="24"/>
      <c r="I146" s="24"/>
      <c r="J146" s="28"/>
      <c r="K146" s="24"/>
      <c r="L146" s="24"/>
      <c r="M146" s="29"/>
    </row>
    <row r="147" spans="5:13" s="22" customFormat="1" ht="17.100000000000001" customHeight="1">
      <c r="E147" s="25"/>
      <c r="F147" s="24"/>
      <c r="G147" s="24"/>
      <c r="H147" s="24"/>
      <c r="I147" s="24"/>
      <c r="J147" s="28"/>
      <c r="K147" s="24"/>
      <c r="L147" s="24"/>
      <c r="M147" s="29"/>
    </row>
    <row r="148" spans="5:13" s="22" customFormat="1" ht="17.100000000000001" customHeight="1">
      <c r="E148" s="25"/>
      <c r="F148" s="24"/>
      <c r="G148" s="24"/>
      <c r="H148" s="24"/>
      <c r="I148" s="24"/>
      <c r="J148" s="28"/>
      <c r="K148" s="24"/>
      <c r="L148" s="24"/>
      <c r="M148" s="29"/>
    </row>
    <row r="149" spans="5:13" s="22" customFormat="1" ht="17.100000000000001" customHeight="1">
      <c r="E149" s="25"/>
      <c r="F149" s="24"/>
      <c r="G149" s="24"/>
      <c r="H149" s="24"/>
      <c r="I149" s="24"/>
      <c r="J149" s="28"/>
      <c r="K149" s="24"/>
      <c r="L149" s="24"/>
      <c r="M149" s="29"/>
    </row>
    <row r="150" spans="5:13" s="22" customFormat="1" ht="17.100000000000001" customHeight="1">
      <c r="E150" s="25"/>
      <c r="F150" s="24"/>
      <c r="G150" s="24"/>
      <c r="H150" s="24"/>
      <c r="I150" s="24"/>
      <c r="J150" s="28"/>
      <c r="K150" s="24"/>
      <c r="L150" s="24"/>
      <c r="M150" s="29"/>
    </row>
    <row r="151" spans="5:13" s="22" customFormat="1" ht="17.100000000000001" customHeight="1">
      <c r="E151" s="25"/>
      <c r="F151" s="24"/>
      <c r="G151" s="24"/>
      <c r="H151" s="24"/>
      <c r="I151" s="24"/>
      <c r="J151" s="28"/>
      <c r="K151" s="24"/>
      <c r="L151" s="24"/>
      <c r="M151" s="29"/>
    </row>
    <row r="152" spans="5:13" s="22" customFormat="1" ht="17.100000000000001" customHeight="1">
      <c r="E152" s="25"/>
      <c r="F152" s="24"/>
      <c r="G152" s="24"/>
      <c r="H152" s="24"/>
      <c r="I152" s="24"/>
      <c r="J152" s="28"/>
      <c r="K152" s="24"/>
      <c r="L152" s="24"/>
      <c r="M152" s="29"/>
    </row>
    <row r="153" spans="5:13" s="22" customFormat="1" ht="17.100000000000001" customHeight="1">
      <c r="E153" s="25"/>
      <c r="F153" s="24"/>
      <c r="G153" s="24"/>
      <c r="H153" s="24"/>
      <c r="I153" s="24"/>
      <c r="J153" s="28"/>
      <c r="K153" s="24"/>
      <c r="L153" s="24"/>
      <c r="M153" s="29"/>
    </row>
    <row r="154" spans="5:13" s="22" customFormat="1" ht="17.100000000000001" customHeight="1">
      <c r="E154" s="25"/>
      <c r="F154" s="24"/>
      <c r="G154" s="24"/>
      <c r="H154" s="24"/>
      <c r="I154" s="24"/>
      <c r="J154" s="28"/>
      <c r="K154" s="24"/>
      <c r="L154" s="24"/>
      <c r="M154" s="29"/>
    </row>
    <row r="155" spans="5:13" s="22" customFormat="1" ht="17.100000000000001" customHeight="1">
      <c r="E155" s="25"/>
      <c r="F155" s="24"/>
      <c r="G155" s="24"/>
      <c r="H155" s="24"/>
      <c r="I155" s="24"/>
      <c r="J155" s="28"/>
      <c r="K155" s="24"/>
      <c r="L155" s="24"/>
      <c r="M155" s="29"/>
    </row>
    <row r="156" spans="5:13" s="22" customFormat="1" ht="17.100000000000001" customHeight="1">
      <c r="E156" s="5"/>
      <c r="F156" s="2"/>
      <c r="G156" s="2"/>
      <c r="H156" s="2"/>
      <c r="I156" s="6"/>
      <c r="J156" s="2"/>
      <c r="K156" s="2"/>
      <c r="L156" s="2"/>
      <c r="M156" s="7"/>
    </row>
    <row r="157" spans="5:13" s="22" customFormat="1" ht="17.100000000000001" customHeight="1">
      <c r="E157" s="111" t="s">
        <v>65</v>
      </c>
      <c r="F157" s="111"/>
      <c r="G157" s="111"/>
      <c r="H157" s="111"/>
      <c r="I157" s="111"/>
      <c r="J157" s="111"/>
      <c r="K157" s="111"/>
      <c r="L157" s="111"/>
      <c r="M157" s="111"/>
    </row>
    <row r="158" spans="5:13" ht="30" customHeight="1">
      <c r="E158" s="51"/>
      <c r="F158" s="110" t="s">
        <v>9</v>
      </c>
      <c r="G158" s="110"/>
      <c r="H158" s="110"/>
      <c r="I158" s="83" t="s">
        <v>11</v>
      </c>
      <c r="J158" s="110" t="s">
        <v>10</v>
      </c>
      <c r="K158" s="110"/>
      <c r="L158" s="110"/>
      <c r="M158" s="52" t="s">
        <v>12</v>
      </c>
    </row>
    <row r="159" spans="5:13" ht="16.5" customHeight="1">
      <c r="E159" s="61"/>
      <c r="F159" s="43" t="s">
        <v>80</v>
      </c>
      <c r="G159" s="43" t="s">
        <v>81</v>
      </c>
      <c r="H159" s="43" t="s">
        <v>82</v>
      </c>
      <c r="I159" s="44"/>
      <c r="J159" s="43" t="s">
        <v>80</v>
      </c>
      <c r="K159" s="43" t="s">
        <v>81</v>
      </c>
      <c r="L159" s="43" t="s">
        <v>82</v>
      </c>
      <c r="M159" s="44"/>
    </row>
    <row r="160" spans="5:13" ht="16.5" customHeight="1">
      <c r="E160" s="54" t="s">
        <v>13</v>
      </c>
      <c r="F160" s="63">
        <v>0</v>
      </c>
      <c r="G160" s="63">
        <v>0</v>
      </c>
      <c r="H160" s="63"/>
      <c r="I160" s="64">
        <v>0</v>
      </c>
      <c r="J160" s="63">
        <v>0</v>
      </c>
      <c r="K160" s="63">
        <v>0</v>
      </c>
      <c r="L160" s="63">
        <v>0</v>
      </c>
      <c r="M160" s="64">
        <v>0</v>
      </c>
    </row>
    <row r="161" spans="5:13">
      <c r="E161" s="54" t="s">
        <v>0</v>
      </c>
      <c r="F161" s="63">
        <v>0</v>
      </c>
      <c r="G161" s="63">
        <v>0</v>
      </c>
      <c r="H161" s="63"/>
      <c r="I161" s="64">
        <v>0</v>
      </c>
      <c r="J161" s="63">
        <v>0</v>
      </c>
      <c r="K161" s="63">
        <v>0</v>
      </c>
      <c r="L161" s="63">
        <v>0</v>
      </c>
      <c r="M161" s="64">
        <v>0</v>
      </c>
    </row>
    <row r="162" spans="5:13">
      <c r="E162" s="54" t="s">
        <v>1</v>
      </c>
      <c r="F162" s="63">
        <v>0</v>
      </c>
      <c r="G162" s="63">
        <v>0</v>
      </c>
      <c r="H162" s="63"/>
      <c r="I162" s="64">
        <v>0</v>
      </c>
      <c r="J162" s="63">
        <v>0</v>
      </c>
      <c r="K162" s="63">
        <v>0</v>
      </c>
      <c r="L162" s="63">
        <v>0</v>
      </c>
      <c r="M162" s="64">
        <v>0</v>
      </c>
    </row>
    <row r="163" spans="5:13" ht="30">
      <c r="E163" s="54" t="s">
        <v>66</v>
      </c>
      <c r="F163" s="63">
        <v>1</v>
      </c>
      <c r="G163" s="63">
        <v>30</v>
      </c>
      <c r="H163" s="63">
        <v>689</v>
      </c>
      <c r="I163" s="64">
        <v>720</v>
      </c>
      <c r="J163" s="63">
        <v>0</v>
      </c>
      <c r="K163" s="63">
        <v>0</v>
      </c>
      <c r="L163" s="63">
        <v>0</v>
      </c>
      <c r="M163" s="64">
        <v>0</v>
      </c>
    </row>
    <row r="164" spans="5:13" ht="30">
      <c r="E164" s="54" t="s">
        <v>67</v>
      </c>
      <c r="F164" s="63">
        <v>0</v>
      </c>
      <c r="G164" s="63">
        <v>1</v>
      </c>
      <c r="H164" s="63"/>
      <c r="I164" s="64">
        <v>0</v>
      </c>
      <c r="J164" s="63">
        <v>0</v>
      </c>
      <c r="K164" s="63">
        <v>0</v>
      </c>
      <c r="L164" s="63">
        <v>0</v>
      </c>
      <c r="M164" s="64">
        <v>0</v>
      </c>
    </row>
    <row r="165" spans="5:13" s="1" customFormat="1" ht="30">
      <c r="E165" s="54" t="s">
        <v>68</v>
      </c>
      <c r="F165" s="63">
        <v>0</v>
      </c>
      <c r="G165" s="63">
        <v>0</v>
      </c>
      <c r="H165" s="63">
        <v>0</v>
      </c>
      <c r="I165" s="64">
        <v>0</v>
      </c>
      <c r="J165" s="63">
        <v>0</v>
      </c>
      <c r="K165" s="63">
        <v>0</v>
      </c>
      <c r="L165" s="63">
        <v>0</v>
      </c>
      <c r="M165" s="64">
        <v>0</v>
      </c>
    </row>
    <row r="166" spans="5:13">
      <c r="E166" s="87" t="s">
        <v>16</v>
      </c>
      <c r="F166" s="63">
        <v>0</v>
      </c>
      <c r="G166" s="63">
        <v>2</v>
      </c>
      <c r="H166" s="63">
        <v>2</v>
      </c>
      <c r="I166" s="65">
        <v>4</v>
      </c>
      <c r="J166" s="63">
        <v>0</v>
      </c>
      <c r="K166" s="63">
        <v>0</v>
      </c>
      <c r="L166" s="63">
        <v>0</v>
      </c>
      <c r="M166" s="64">
        <v>0</v>
      </c>
    </row>
    <row r="167" spans="5:13" ht="15" customHeight="1">
      <c r="E167" s="87" t="s">
        <v>69</v>
      </c>
      <c r="F167" s="88">
        <v>0</v>
      </c>
      <c r="G167" s="88">
        <v>0</v>
      </c>
      <c r="H167" s="92">
        <v>0</v>
      </c>
      <c r="I167" s="89">
        <v>0</v>
      </c>
      <c r="J167" s="80">
        <v>0</v>
      </c>
      <c r="K167" s="63">
        <v>0</v>
      </c>
      <c r="L167" s="79">
        <v>0</v>
      </c>
      <c r="M167" s="64">
        <v>0</v>
      </c>
    </row>
    <row r="168" spans="5:13" ht="15" customHeight="1">
      <c r="E168" s="90"/>
      <c r="F168" s="91"/>
      <c r="G168" s="91"/>
      <c r="H168" s="91"/>
      <c r="I168" s="93">
        <f>SUM(I159:I167)</f>
        <v>724</v>
      </c>
      <c r="J168" s="91"/>
      <c r="K168" s="91"/>
      <c r="L168" s="91"/>
      <c r="M168" s="94">
        <f>SUM(M160:M167)</f>
        <v>0</v>
      </c>
    </row>
    <row r="169" spans="5:13" ht="13.15" customHeight="1">
      <c r="E169" s="90"/>
      <c r="F169" s="91"/>
      <c r="G169" s="91"/>
      <c r="H169" s="91"/>
      <c r="J169" s="91"/>
      <c r="K169" s="91"/>
      <c r="L169" s="91"/>
    </row>
    <row r="170" spans="5:13" ht="17.100000000000001" customHeight="1"/>
    <row r="171" spans="5:13" ht="17.100000000000001" customHeight="1"/>
    <row r="173" spans="5:13" s="1" customFormat="1">
      <c r="I173" s="26"/>
      <c r="M173" s="26"/>
    </row>
    <row r="174" spans="5:13" s="1" customFormat="1">
      <c r="I174" s="26"/>
      <c r="M174" s="26"/>
    </row>
    <row r="175" spans="5:13" s="1" customFormat="1">
      <c r="I175" s="26"/>
      <c r="M175" s="26"/>
    </row>
    <row r="176" spans="5:13" s="1" customFormat="1">
      <c r="I176" s="26"/>
      <c r="M176" s="26"/>
    </row>
    <row r="177" spans="5:13" s="1" customFormat="1">
      <c r="I177" s="26"/>
      <c r="M177" s="26"/>
    </row>
    <row r="178" spans="5:13" s="1" customFormat="1">
      <c r="I178" s="26"/>
      <c r="M178" s="26"/>
    </row>
    <row r="179" spans="5:13" s="1" customFormat="1">
      <c r="I179" s="26"/>
      <c r="M179" s="26"/>
    </row>
    <row r="183" spans="5:13" s="1" customFormat="1">
      <c r="I183" s="26"/>
      <c r="M183" s="26"/>
    </row>
    <row r="185" spans="5:13">
      <c r="E185" s="111" t="s">
        <v>70</v>
      </c>
      <c r="F185" s="111"/>
      <c r="G185" s="111"/>
      <c r="H185" s="111"/>
      <c r="I185" s="111"/>
      <c r="J185" s="111"/>
      <c r="K185" s="111"/>
      <c r="L185" s="111"/>
      <c r="M185" s="111"/>
    </row>
    <row r="186" spans="5:13" ht="29.25">
      <c r="E186" s="51"/>
      <c r="F186" s="110" t="s">
        <v>9</v>
      </c>
      <c r="G186" s="110"/>
      <c r="H186" s="110"/>
      <c r="I186" s="83" t="s">
        <v>11</v>
      </c>
      <c r="J186" s="110" t="s">
        <v>10</v>
      </c>
      <c r="K186" s="110"/>
      <c r="L186" s="110"/>
      <c r="M186" s="52" t="s">
        <v>12</v>
      </c>
    </row>
    <row r="187" spans="5:13">
      <c r="E187" s="77"/>
      <c r="F187" s="43" t="s">
        <v>80</v>
      </c>
      <c r="G187" s="43" t="s">
        <v>81</v>
      </c>
      <c r="H187" s="43" t="s">
        <v>82</v>
      </c>
      <c r="I187" s="44"/>
      <c r="J187" s="43" t="s">
        <v>80</v>
      </c>
      <c r="K187" s="43" t="s">
        <v>81</v>
      </c>
      <c r="L187" s="43" t="s">
        <v>82</v>
      </c>
      <c r="M187" s="44"/>
    </row>
    <row r="188" spans="5:13">
      <c r="E188" s="38" t="s">
        <v>13</v>
      </c>
      <c r="F188" s="95">
        <v>0</v>
      </c>
      <c r="G188" s="95">
        <v>0</v>
      </c>
      <c r="H188" s="95">
        <v>0</v>
      </c>
      <c r="I188" s="96">
        <v>0</v>
      </c>
      <c r="J188" s="63">
        <v>0</v>
      </c>
      <c r="K188" s="63">
        <v>0</v>
      </c>
      <c r="L188" s="63">
        <v>0</v>
      </c>
      <c r="M188" s="96">
        <v>0</v>
      </c>
    </row>
    <row r="189" spans="5:13">
      <c r="E189" s="38" t="s">
        <v>0</v>
      </c>
      <c r="F189" s="95">
        <v>0</v>
      </c>
      <c r="G189" s="95">
        <v>0</v>
      </c>
      <c r="H189" s="95">
        <v>0</v>
      </c>
      <c r="I189" s="96">
        <v>0</v>
      </c>
      <c r="J189" s="63">
        <v>0</v>
      </c>
      <c r="K189" s="63">
        <v>0</v>
      </c>
      <c r="L189" s="63">
        <v>0</v>
      </c>
      <c r="M189" s="96">
        <v>0</v>
      </c>
    </row>
    <row r="190" spans="5:13">
      <c r="E190" s="38" t="s">
        <v>1</v>
      </c>
      <c r="F190" s="95">
        <v>0</v>
      </c>
      <c r="G190" s="95">
        <v>0</v>
      </c>
      <c r="H190" s="95">
        <v>0</v>
      </c>
      <c r="I190" s="96">
        <v>0</v>
      </c>
      <c r="J190" s="63">
        <v>0</v>
      </c>
      <c r="K190" s="63">
        <v>0</v>
      </c>
      <c r="L190" s="63">
        <v>0</v>
      </c>
      <c r="M190" s="96">
        <v>0</v>
      </c>
    </row>
    <row r="191" spans="5:13">
      <c r="E191" s="38" t="s">
        <v>71</v>
      </c>
      <c r="F191" s="95">
        <v>0</v>
      </c>
      <c r="G191" s="95">
        <v>0</v>
      </c>
      <c r="H191" s="95">
        <v>0</v>
      </c>
      <c r="I191" s="96">
        <v>0</v>
      </c>
      <c r="J191" s="63">
        <v>0</v>
      </c>
      <c r="K191" s="63">
        <v>0</v>
      </c>
      <c r="L191" s="63">
        <v>0</v>
      </c>
      <c r="M191" s="96">
        <v>0</v>
      </c>
    </row>
    <row r="192" spans="5:13" ht="30">
      <c r="E192" s="38" t="s">
        <v>72</v>
      </c>
      <c r="F192" s="95">
        <v>0</v>
      </c>
      <c r="G192" s="95">
        <v>0</v>
      </c>
      <c r="H192" s="95">
        <v>0</v>
      </c>
      <c r="I192" s="96">
        <v>0</v>
      </c>
      <c r="J192" s="63">
        <v>0</v>
      </c>
      <c r="K192" s="63">
        <v>0</v>
      </c>
      <c r="L192" s="63">
        <v>0</v>
      </c>
      <c r="M192" s="96">
        <v>0</v>
      </c>
    </row>
    <row r="193" spans="5:13" ht="30">
      <c r="E193" s="38" t="s">
        <v>73</v>
      </c>
      <c r="F193" s="95">
        <v>0</v>
      </c>
      <c r="G193" s="95">
        <v>0</v>
      </c>
      <c r="H193" s="95">
        <v>0</v>
      </c>
      <c r="I193" s="96">
        <v>0</v>
      </c>
      <c r="J193" s="63">
        <v>0</v>
      </c>
      <c r="K193" s="63">
        <v>0</v>
      </c>
      <c r="L193" s="63">
        <v>0</v>
      </c>
      <c r="M193" s="96">
        <v>0</v>
      </c>
    </row>
    <row r="194" spans="5:13">
      <c r="E194" s="37" t="s">
        <v>16</v>
      </c>
      <c r="F194" s="95">
        <v>0</v>
      </c>
      <c r="G194" s="95">
        <v>0</v>
      </c>
      <c r="H194" s="95">
        <v>0</v>
      </c>
      <c r="I194" s="96">
        <v>0</v>
      </c>
      <c r="J194" s="63">
        <v>0</v>
      </c>
      <c r="K194" s="63">
        <v>0</v>
      </c>
      <c r="L194" s="63">
        <v>0</v>
      </c>
      <c r="M194" s="96">
        <v>0</v>
      </c>
    </row>
    <row r="195" spans="5:13">
      <c r="E195" s="37" t="s">
        <v>69</v>
      </c>
      <c r="F195" s="95">
        <v>0</v>
      </c>
      <c r="G195" s="97">
        <v>0</v>
      </c>
      <c r="H195" s="102">
        <v>0</v>
      </c>
      <c r="I195" s="96">
        <v>0</v>
      </c>
      <c r="J195" s="80">
        <v>0</v>
      </c>
      <c r="K195" s="63">
        <v>0</v>
      </c>
      <c r="L195" s="79">
        <v>0</v>
      </c>
      <c r="M195" s="96">
        <v>0</v>
      </c>
    </row>
    <row r="196" spans="5:13">
      <c r="E196" s="47"/>
      <c r="F196" s="98"/>
      <c r="G196" s="98"/>
      <c r="H196" s="98"/>
      <c r="I196" s="31">
        <f>SUM(I188:I195)</f>
        <v>0</v>
      </c>
      <c r="J196" s="98"/>
      <c r="K196" s="98"/>
      <c r="L196" s="98"/>
      <c r="M196" s="32">
        <f>SUM(M188:M195)</f>
        <v>0</v>
      </c>
    </row>
    <row r="206" spans="5:13" s="1" customFormat="1">
      <c r="I206" s="26"/>
      <c r="M206" s="26"/>
    </row>
    <row r="209" spans="5:13">
      <c r="E209" s="107" t="s">
        <v>74</v>
      </c>
      <c r="F209" s="108"/>
      <c r="G209" s="108"/>
      <c r="H209" s="108"/>
      <c r="I209" s="108"/>
      <c r="J209" s="108"/>
      <c r="K209" s="108"/>
      <c r="L209" s="108"/>
      <c r="M209" s="109"/>
    </row>
    <row r="210" spans="5:13" ht="29.25">
      <c r="E210" s="51"/>
      <c r="F210" s="110" t="s">
        <v>9</v>
      </c>
      <c r="G210" s="110"/>
      <c r="H210" s="110"/>
      <c r="I210" s="83" t="s">
        <v>11</v>
      </c>
      <c r="J210" s="110" t="s">
        <v>10</v>
      </c>
      <c r="K210" s="110"/>
      <c r="L210" s="110"/>
      <c r="M210" s="52" t="s">
        <v>12</v>
      </c>
    </row>
    <row r="211" spans="5:13">
      <c r="E211" s="77"/>
      <c r="F211" s="43" t="s">
        <v>80</v>
      </c>
      <c r="G211" s="43" t="s">
        <v>81</v>
      </c>
      <c r="H211" s="43" t="s">
        <v>82</v>
      </c>
      <c r="I211" s="44"/>
      <c r="J211" s="43" t="s">
        <v>80</v>
      </c>
      <c r="K211" s="43" t="s">
        <v>81</v>
      </c>
      <c r="L211" s="43" t="s">
        <v>82</v>
      </c>
      <c r="M211" s="44"/>
    </row>
    <row r="212" spans="5:13" ht="30">
      <c r="E212" s="38" t="s">
        <v>75</v>
      </c>
      <c r="F212" s="95">
        <v>0</v>
      </c>
      <c r="G212" s="95">
        <v>1</v>
      </c>
      <c r="H212" s="102">
        <v>0</v>
      </c>
      <c r="I212" s="96">
        <v>0</v>
      </c>
      <c r="J212" s="103">
        <v>0</v>
      </c>
      <c r="K212" s="95">
        <v>0</v>
      </c>
      <c r="L212" s="102">
        <v>0</v>
      </c>
      <c r="M212" s="96">
        <v>0</v>
      </c>
    </row>
    <row r="213" spans="5:13">
      <c r="E213" s="57"/>
      <c r="F213" s="99"/>
      <c r="G213" s="99"/>
      <c r="H213" s="99"/>
      <c r="I213" s="36">
        <v>0</v>
      </c>
      <c r="J213" s="99"/>
      <c r="K213" s="99"/>
      <c r="L213" s="99"/>
      <c r="M213" s="36">
        <v>0</v>
      </c>
    </row>
    <row r="216" spans="5:13" s="1" customFormat="1">
      <c r="I216" s="26"/>
      <c r="M216" s="26"/>
    </row>
    <row r="218" spans="5:13">
      <c r="E218" s="107" t="s">
        <v>7</v>
      </c>
      <c r="F218" s="108"/>
      <c r="G218" s="108"/>
      <c r="H218" s="108"/>
      <c r="I218" s="108"/>
      <c r="J218" s="108"/>
      <c r="K218" s="108"/>
      <c r="L218" s="108"/>
      <c r="M218" s="109"/>
    </row>
    <row r="219" spans="5:13" ht="29.25">
      <c r="E219" s="51"/>
      <c r="F219" s="110" t="s">
        <v>9</v>
      </c>
      <c r="G219" s="110"/>
      <c r="H219" s="110"/>
      <c r="I219" s="83" t="s">
        <v>11</v>
      </c>
      <c r="J219" s="110" t="s">
        <v>10</v>
      </c>
      <c r="K219" s="110"/>
      <c r="L219" s="110"/>
      <c r="M219" s="52" t="s">
        <v>12</v>
      </c>
    </row>
    <row r="220" spans="5:13">
      <c r="E220" s="77"/>
      <c r="F220" s="43" t="s">
        <v>80</v>
      </c>
      <c r="G220" s="43" t="s">
        <v>81</v>
      </c>
      <c r="H220" s="43" t="s">
        <v>82</v>
      </c>
      <c r="I220" s="44"/>
      <c r="J220" s="43" t="s">
        <v>80</v>
      </c>
      <c r="K220" s="43" t="s">
        <v>81</v>
      </c>
      <c r="L220" s="43" t="s">
        <v>82</v>
      </c>
      <c r="M220" s="44"/>
    </row>
    <row r="221" spans="5:13" ht="30">
      <c r="E221" s="38" t="s">
        <v>76</v>
      </c>
      <c r="F221" s="55">
        <v>0</v>
      </c>
      <c r="G221" s="55">
        <v>0</v>
      </c>
      <c r="H221" s="100">
        <v>0</v>
      </c>
      <c r="I221" s="56">
        <v>0</v>
      </c>
      <c r="J221" s="55">
        <v>0</v>
      </c>
      <c r="K221" s="55">
        <v>0</v>
      </c>
      <c r="L221" s="55">
        <v>0</v>
      </c>
      <c r="M221" s="46">
        <v>0</v>
      </c>
    </row>
    <row r="222" spans="5:13" ht="30">
      <c r="E222" s="38" t="s">
        <v>77</v>
      </c>
      <c r="F222" s="55">
        <v>0</v>
      </c>
      <c r="G222" s="55">
        <v>0</v>
      </c>
      <c r="H222" s="104">
        <v>0</v>
      </c>
      <c r="I222" s="56">
        <v>0</v>
      </c>
      <c r="J222" s="60">
        <v>0</v>
      </c>
      <c r="K222" s="55">
        <v>0</v>
      </c>
      <c r="L222" s="59">
        <v>0</v>
      </c>
      <c r="M222" s="46">
        <v>0</v>
      </c>
    </row>
    <row r="223" spans="5:13">
      <c r="E223" s="57"/>
      <c r="F223" s="58"/>
      <c r="G223" s="58"/>
      <c r="H223" s="58"/>
      <c r="I223" s="35">
        <v>0</v>
      </c>
      <c r="J223" s="58"/>
      <c r="K223" s="58"/>
      <c r="L223" s="58"/>
      <c r="M223" s="18">
        <v>0</v>
      </c>
    </row>
    <row r="225" spans="5:13" s="1" customFormat="1">
      <c r="I225" s="26"/>
      <c r="M225" s="26"/>
    </row>
    <row r="228" spans="5:13">
      <c r="E228" s="107" t="s">
        <v>78</v>
      </c>
      <c r="F228" s="108"/>
      <c r="G228" s="108"/>
      <c r="H228" s="108"/>
      <c r="I228" s="108"/>
      <c r="J228" s="108"/>
      <c r="K228" s="108"/>
      <c r="L228" s="108"/>
      <c r="M228" s="109"/>
    </row>
    <row r="229" spans="5:13" ht="29.25">
      <c r="E229" s="51"/>
      <c r="F229" s="110" t="s">
        <v>9</v>
      </c>
      <c r="G229" s="110"/>
      <c r="H229" s="110"/>
      <c r="I229" s="83" t="s">
        <v>11</v>
      </c>
      <c r="J229" s="110" t="s">
        <v>10</v>
      </c>
      <c r="K229" s="110"/>
      <c r="L229" s="110"/>
      <c r="M229" s="52" t="s">
        <v>12</v>
      </c>
    </row>
    <row r="230" spans="5:13">
      <c r="E230" s="77"/>
      <c r="F230" s="43" t="s">
        <v>80</v>
      </c>
      <c r="G230" s="43" t="s">
        <v>81</v>
      </c>
      <c r="H230" s="43" t="s">
        <v>82</v>
      </c>
      <c r="I230" s="44"/>
      <c r="J230" s="43" t="s">
        <v>80</v>
      </c>
      <c r="K230" s="43" t="s">
        <v>81</v>
      </c>
      <c r="L230" s="43" t="s">
        <v>82</v>
      </c>
      <c r="M230" s="44"/>
    </row>
    <row r="231" spans="5:13" ht="30">
      <c r="E231" s="38" t="s">
        <v>79</v>
      </c>
      <c r="F231" s="55">
        <v>0</v>
      </c>
      <c r="G231" s="55">
        <v>0</v>
      </c>
      <c r="H231" s="59">
        <v>0</v>
      </c>
      <c r="I231" s="56">
        <v>0</v>
      </c>
      <c r="J231" s="60">
        <v>0</v>
      </c>
      <c r="K231" s="101">
        <v>0</v>
      </c>
      <c r="L231" s="105">
        <v>0</v>
      </c>
      <c r="M231" s="46">
        <v>0</v>
      </c>
    </row>
    <row r="232" spans="5:13">
      <c r="E232" s="1"/>
      <c r="F232" s="1"/>
      <c r="G232" s="1"/>
      <c r="H232" s="1"/>
      <c r="I232" s="45">
        <v>0</v>
      </c>
      <c r="J232" s="1"/>
      <c r="K232" s="1"/>
      <c r="L232" s="1"/>
      <c r="M232" s="45">
        <v>0</v>
      </c>
    </row>
  </sheetData>
  <mergeCells count="35">
    <mergeCell ref="E8:F8"/>
    <mergeCell ref="D3:N3"/>
    <mergeCell ref="D4:N4"/>
    <mergeCell ref="D5:N5"/>
    <mergeCell ref="D6:N6"/>
    <mergeCell ref="E10:M10"/>
    <mergeCell ref="E44:M44"/>
    <mergeCell ref="E114:M114"/>
    <mergeCell ref="E157:M157"/>
    <mergeCell ref="F158:H158"/>
    <mergeCell ref="J158:L158"/>
    <mergeCell ref="F11:H11"/>
    <mergeCell ref="J11:L11"/>
    <mergeCell ref="F45:H45"/>
    <mergeCell ref="J45:L45"/>
    <mergeCell ref="F115:H115"/>
    <mergeCell ref="J115:L115"/>
    <mergeCell ref="E75:M75"/>
    <mergeCell ref="F76:H76"/>
    <mergeCell ref="J76:L76"/>
    <mergeCell ref="E36:M36"/>
    <mergeCell ref="F37:H37"/>
    <mergeCell ref="J37:L37"/>
    <mergeCell ref="E185:M185"/>
    <mergeCell ref="F186:H186"/>
    <mergeCell ref="J186:L186"/>
    <mergeCell ref="E228:M228"/>
    <mergeCell ref="F229:H229"/>
    <mergeCell ref="J229:L229"/>
    <mergeCell ref="E209:M209"/>
    <mergeCell ref="F210:H210"/>
    <mergeCell ref="J210:L210"/>
    <mergeCell ref="E218:M218"/>
    <mergeCell ref="F219:H219"/>
    <mergeCell ref="J219:L219"/>
  </mergeCells>
  <pageMargins left="0.70866141732283472" right="0.70866141732283472" top="0.74803149606299213" bottom="0.74803149606299213" header="0.31496062992125984" footer="0.31496062992125984"/>
  <pageSetup scale="64" fitToWidth="0" orientation="landscape" horizontalDpi="4294967293" r:id="rId1"/>
  <rowBreaks count="6" manualBreakCount="6">
    <brk id="33" min="3" max="13" man="1"/>
    <brk id="72" min="3" max="13" man="1"/>
    <brk id="108" min="3" max="13" man="1"/>
    <brk id="152" min="3" max="13" man="1"/>
    <brk id="183" min="3" max="13" man="1"/>
    <brk id="206" min="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Trimestre Ene. Febr. Marz. 2020</vt:lpstr>
      <vt:lpstr>Hoja2</vt:lpstr>
      <vt:lpstr>Hoja3</vt:lpstr>
      <vt:lpstr>'Trimestre Ene. Febr. Marz.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Any Karina Melendez Pineda</cp:lastModifiedBy>
  <cp:lastPrinted>2022-01-20T15:16:26Z</cp:lastPrinted>
  <dcterms:created xsi:type="dcterms:W3CDTF">2015-10-05T18:37:04Z</dcterms:created>
  <dcterms:modified xsi:type="dcterms:W3CDTF">2022-01-20T18:03:06Z</dcterms:modified>
</cp:coreProperties>
</file>