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15480" windowHeight="11580"/>
  </bookViews>
  <sheets>
    <sheet name="Enero-Marzo 2015" sheetId="12" r:id="rId1"/>
  </sheets>
  <definedNames>
    <definedName name="_xlnm.Print_Area" localSheetId="0">'Enero-Marzo 2015'!$A$1:$J$30</definedName>
  </definedNames>
  <calcPr calcId="145621"/>
</workbook>
</file>

<file path=xl/calcChain.xml><?xml version="1.0" encoding="utf-8"?>
<calcChain xmlns="http://schemas.openxmlformats.org/spreadsheetml/2006/main">
  <c r="F17" i="12" l="1"/>
  <c r="F18" i="12" l="1"/>
  <c r="F19" i="12" s="1"/>
  <c r="F12" i="12"/>
  <c r="H17" i="12" s="1"/>
  <c r="C12" i="12"/>
  <c r="D12" i="12"/>
  <c r="G17" i="12" s="1"/>
  <c r="B12" i="12"/>
  <c r="G12" i="12"/>
  <c r="H18" i="12" s="1"/>
  <c r="E12" i="12"/>
  <c r="G18" i="12" s="1"/>
  <c r="G19" i="12" l="1"/>
  <c r="H19" i="12"/>
</calcChain>
</file>

<file path=xl/comments1.xml><?xml version="1.0" encoding="utf-8"?>
<comments xmlns="http://schemas.openxmlformats.org/spreadsheetml/2006/main">
  <authors>
    <author>cferreras</author>
  </authors>
  <commentList>
    <comment ref="K30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0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<sst xmlns="http://schemas.openxmlformats.org/spreadsheetml/2006/main" count="27" uniqueCount="18">
  <si>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</si>
  <si>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</si>
  <si>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</si>
  <si>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</si>
  <si>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</si>
  <si>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</si>
  <si>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</si>
  <si>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</si>
  <si>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</si>
  <si>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</si>
  <si>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>"Año del Fomento de las Exportaciones"</t>
  </si>
  <si>
    <t xml:space="preserve">                                                                       </t>
  </si>
  <si>
    <t>Octubre</t>
  </si>
  <si>
    <t>Noviembre</t>
  </si>
  <si>
    <t>Diciembre</t>
  </si>
  <si>
    <t xml:space="preserve"> Estadísticas de Servicios Ofrecidos. Octubre-Diciembre 2018</t>
  </si>
  <si>
    <t xml:space="preserve"> TRIMESTRE Octubre-Diciembre</t>
  </si>
  <si>
    <t>Expedición, Cancelación o Traspaso de Placas Oficiales y Exoneradas Estatales.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</si>
</sst>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 2015'!$E$17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'Enero-Marzo 2015'!$F$16:$H$16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'Enero-Marzo 2015'!$F$17:$H$17</c:f>
              <c:numCache>
                <c:formatCode>General</c:formatCode>
                <c:ptCount val="3"/>
                <c:pt idx="0">
                  <c:v>10</c:v>
                </c:pt>
                <c:pt idx="1">
                  <c:v>9</c:v>
                </c:pt>
                <c:pt idx="2">
                  <c:v>5</c:v>
                </c:pt>
              </c:numCache>
            </c:numRef>
          </c:val>
        </c:ser>
        <c:ser>
          <c:idx val="2"/>
          <c:order val="1"/>
          <c:tx>
            <c:strRef>
              <c:f>'Enero-Marzo 2015'!$E$18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'Enero-Marzo 2015'!$F$16:$H$16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'Enero-Marzo 2015'!$F$18:$H$18</c:f>
              <c:numCache>
                <c:formatCode>General</c:formatCode>
                <c:ptCount val="3"/>
                <c:pt idx="0">
                  <c:v>10</c:v>
                </c:pt>
                <c:pt idx="1">
                  <c:v>5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75616"/>
        <c:axId val="94177152"/>
      </c:barChart>
      <c:catAx>
        <c:axId val="9417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94177152"/>
        <c:crosses val="autoZero"/>
        <c:auto val="1"/>
        <c:lblAlgn val="ctr"/>
        <c:lblOffset val="100"/>
        <c:noMultiLvlLbl val="0"/>
      </c:catAx>
      <c:valAx>
        <c:axId val="94177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9417561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809625</xdr:colOff>
      <xdr:row>0</xdr:row>
      <xdr:rowOff>161925</xdr:rowOff>
    </xdr:from>
    <xdr:to>
      <xdr:col>0</xdr:col>
      <xdr:colOff>2380814</xdr:colOff>
      <xdr:row>5</xdr:row>
      <xdr:rowOff>50425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33615</xdr:colOff>
      <xdr:row>19</xdr:row>
      <xdr:rowOff>123266</xdr:rowOff>
    </xdr:from>
    <xdr:to>
      <xdr:col>8</xdr:col>
      <xdr:colOff>694765</xdr:colOff>
      <xdr:row>24</xdr:row>
      <xdr:rowOff>2</xdr:rowOff>
    </xdr:to>
    <xdr:sp macro="" textlink="">
      <xdr:nvSpPr>
        <xdr:cNvPr id="8" name="7 CuadroTexto"/>
        <xdr:cNvSpPr txBox="1"/>
      </xdr:nvSpPr>
      <xdr:spPr>
        <a:xfrm>
          <a:off x="6174439" y="5221942"/>
          <a:ext cx="4336679" cy="829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 solicitudes procesadas en un mes determinado, no corresponde, necesariamente, a las solicitadas  realizadas en dicho mes. Dependera de que los solicitantes cumplan con los requisitos.</a:t>
          </a:r>
        </a:p>
      </xdr:txBody>
    </xdr:sp>
    <xdr:clientData/>
  </xdr:twoCellAnchor>
  <xdr:twoCellAnchor>
    <xdr:from>
      <xdr:col>4</xdr:col>
      <xdr:colOff>11205</xdr:colOff>
      <xdr:row>26</xdr:row>
      <xdr:rowOff>168089</xdr:rowOff>
    </xdr:from>
    <xdr:to>
      <xdr:col>9</xdr:col>
      <xdr:colOff>246530</xdr:colOff>
      <xdr:row>29</xdr:row>
      <xdr:rowOff>437029</xdr:rowOff>
    </xdr:to>
    <xdr:sp macro="" textlink="">
      <xdr:nvSpPr>
        <xdr:cNvPr id="9" name="8 CuadroTexto"/>
        <xdr:cNvSpPr txBox="1"/>
      </xdr:nvSpPr>
      <xdr:spPr>
        <a:xfrm>
          <a:off x="6152029" y="6409765"/>
          <a:ext cx="4829736" cy="1086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2:P30"/>
  <sheetViews>
    <sheetView showGridLines="0" tabSelected="1" view="pageBreakPreview" zoomScale="85" zoomScaleNormal="100" zoomScaleSheetLayoutView="85" workbookViewId="0">
      <selection activeCell="I9" sqref="I9"/>
    </sheetView>
  </sheetViews>
  <sheetFormatPr baseColWidth="10" defaultRowHeight="15" x14ac:dyDescent="0.25"/>
  <cols>
    <col min="1" max="1" width="50.7109375" customWidth="1"/>
    <col min="2" max="10" width="13.7109375" customWidth="1"/>
  </cols>
  <sheetData>
    <row r="2" spans="1:16" ht="29.25" x14ac:dyDescent="0.55000000000000004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22.5" x14ac:dyDescent="0.4">
      <c r="A3" s="32" t="s">
        <v>10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ht="22.5" x14ac:dyDescent="0.4">
      <c r="A4" s="33" t="s">
        <v>9</v>
      </c>
      <c r="B4" s="33"/>
      <c r="C4" s="33"/>
      <c r="D4" s="33"/>
      <c r="E4" s="33"/>
      <c r="F4" s="33"/>
      <c r="G4" s="33"/>
      <c r="H4" s="33"/>
      <c r="I4" s="33"/>
      <c r="J4" s="33"/>
    </row>
    <row r="5" spans="1:16" ht="18.75" x14ac:dyDescent="0.35">
      <c r="A5" s="34" t="s">
        <v>15</v>
      </c>
      <c r="B5" s="34"/>
      <c r="C5" s="34"/>
      <c r="D5" s="34"/>
      <c r="E5" s="34"/>
      <c r="F5" s="34"/>
      <c r="G5" s="34"/>
      <c r="H5" s="34"/>
      <c r="I5" s="34"/>
      <c r="J5" s="34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8" t="s">
        <v>3</v>
      </c>
      <c r="C7" s="35"/>
      <c r="D7" s="35"/>
      <c r="E7" s="35"/>
      <c r="F7" s="35"/>
      <c r="G7" s="35"/>
      <c r="H7" s="3"/>
      <c r="I7" s="3"/>
      <c r="J7" s="3"/>
      <c r="K7" s="24"/>
      <c r="L7" s="25"/>
      <c r="M7" s="25"/>
      <c r="N7" s="25"/>
      <c r="O7" s="25"/>
      <c r="P7" s="25"/>
    </row>
    <row r="8" spans="1:16" ht="17.25" thickBot="1" x14ac:dyDescent="0.35">
      <c r="A8" s="4" t="s">
        <v>16</v>
      </c>
      <c r="B8" s="26" t="s">
        <v>12</v>
      </c>
      <c r="C8" s="27"/>
      <c r="D8" s="28" t="s">
        <v>13</v>
      </c>
      <c r="E8" s="29"/>
      <c r="F8" s="28" t="s">
        <v>14</v>
      </c>
      <c r="G8" s="29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7</v>
      </c>
      <c r="D9" s="6" t="s">
        <v>5</v>
      </c>
      <c r="E9" s="7" t="s">
        <v>7</v>
      </c>
      <c r="F9" s="6" t="s">
        <v>5</v>
      </c>
      <c r="G9" s="7" t="s">
        <v>7</v>
      </c>
      <c r="H9" s="3"/>
      <c r="I9" s="3"/>
      <c r="J9" s="3"/>
    </row>
    <row r="10" spans="1:16" ht="65.25" customHeight="1" thickBot="1" x14ac:dyDescent="0.35">
      <c r="A10" s="8" t="s">
        <v>17</v>
      </c>
      <c r="B10" s="9">
        <v>10</v>
      </c>
      <c r="C10" s="10">
        <v>10</v>
      </c>
      <c r="D10" s="9">
        <v>9</v>
      </c>
      <c r="E10" s="10">
        <v>5</v>
      </c>
      <c r="F10" s="9">
        <v>5</v>
      </c>
      <c r="G10" s="10">
        <v>8</v>
      </c>
      <c r="H10" s="3"/>
      <c r="I10" s="3"/>
      <c r="J10" s="3"/>
    </row>
    <row r="11" spans="1:16" ht="1.5" customHeight="1" thickBot="1" x14ac:dyDescent="0.35">
      <c r="A11" s="11"/>
      <c r="B11" s="9"/>
      <c r="C11" s="10"/>
      <c r="D11" s="9"/>
      <c r="E11" s="10"/>
      <c r="F11" s="9"/>
      <c r="G11" s="10"/>
      <c r="H11" s="3"/>
      <c r="I11" s="3"/>
      <c r="J11" s="3"/>
    </row>
    <row r="12" spans="1:16" ht="18" customHeight="1" thickBot="1" x14ac:dyDescent="0.35">
      <c r="A12" s="12" t="s">
        <v>1</v>
      </c>
      <c r="B12" s="13">
        <f>SUM(B10:B11)</f>
        <v>10</v>
      </c>
      <c r="C12" s="14">
        <f>SUM(C10:C11)</f>
        <v>10</v>
      </c>
      <c r="D12" s="15">
        <f>SUM(D10:D11)</f>
        <v>9</v>
      </c>
      <c r="E12" s="16">
        <f>SUM(E10:E11)</f>
        <v>5</v>
      </c>
      <c r="F12" s="13">
        <f>SUM(F10:F11)</f>
        <v>5</v>
      </c>
      <c r="G12" s="14">
        <f>SUM(G10:G11)</f>
        <v>8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0" t="s">
        <v>4</v>
      </c>
      <c r="B14" s="30"/>
      <c r="C14" s="30"/>
      <c r="D14" s="30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7"/>
      <c r="F16" s="18" t="s">
        <v>12</v>
      </c>
      <c r="G16" s="18" t="s">
        <v>13</v>
      </c>
      <c r="H16" s="18" t="s">
        <v>14</v>
      </c>
      <c r="I16" s="3"/>
      <c r="J16" s="3"/>
    </row>
    <row r="17" spans="1:14" ht="16.5" x14ac:dyDescent="0.3">
      <c r="A17" s="3"/>
      <c r="B17" s="3"/>
      <c r="C17" s="3"/>
      <c r="D17" s="3"/>
      <c r="E17" s="19" t="s">
        <v>5</v>
      </c>
      <c r="F17" s="10">
        <f>B10+B11</f>
        <v>10</v>
      </c>
      <c r="G17" s="20">
        <f>D12</f>
        <v>9</v>
      </c>
      <c r="H17" s="20">
        <f>F12</f>
        <v>5</v>
      </c>
      <c r="I17" s="3"/>
      <c r="J17" s="3"/>
    </row>
    <row r="18" spans="1:14" ht="16.5" x14ac:dyDescent="0.3">
      <c r="A18" s="3"/>
      <c r="B18" s="3"/>
      <c r="C18" s="3"/>
      <c r="D18" s="3"/>
      <c r="E18" s="19" t="s">
        <v>7</v>
      </c>
      <c r="F18" s="10">
        <f>C10+C11</f>
        <v>10</v>
      </c>
      <c r="G18" s="20">
        <f>E12</f>
        <v>5</v>
      </c>
      <c r="H18" s="20">
        <f>G12</f>
        <v>8</v>
      </c>
      <c r="I18" s="3"/>
      <c r="J18" s="3"/>
    </row>
    <row r="19" spans="1:14" ht="16.5" x14ac:dyDescent="0.3">
      <c r="A19" s="3"/>
      <c r="B19" s="3"/>
      <c r="C19" s="3"/>
      <c r="D19" s="3"/>
      <c r="E19" s="19" t="s">
        <v>6</v>
      </c>
      <c r="F19" s="21">
        <f>F18/F17</f>
        <v>1</v>
      </c>
      <c r="G19" s="21">
        <f>G18/G17</f>
        <v>0.55555555555555558</v>
      </c>
      <c r="H19" s="21">
        <f>H18/H17</f>
        <v>1.6</v>
      </c>
      <c r="I19" s="3" t="s">
        <v>8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2"/>
      <c r="F21" s="22"/>
      <c r="G21" s="3"/>
      <c r="H21" s="3"/>
      <c r="I21" s="3"/>
      <c r="J21" s="3"/>
    </row>
    <row r="22" spans="1:14" ht="17.25" x14ac:dyDescent="0.35">
      <c r="A22" s="22"/>
      <c r="B22" s="22"/>
      <c r="C22" s="22"/>
      <c r="D22" s="22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3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3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3"/>
      <c r="J27" s="23"/>
    </row>
    <row r="28" spans="1:14" ht="16.5" x14ac:dyDescent="0.3">
      <c r="A28" s="3"/>
      <c r="B28" s="3"/>
      <c r="C28" s="3"/>
      <c r="D28" s="3"/>
      <c r="E28" s="23"/>
      <c r="F28" s="23"/>
      <c r="G28" s="23"/>
      <c r="H28" s="3"/>
      <c r="I28" s="23"/>
      <c r="J28" s="23"/>
    </row>
    <row r="29" spans="1:14" ht="32.25" customHeight="1" x14ac:dyDescent="0.3">
      <c r="A29" s="23" t="s">
        <v>11</v>
      </c>
      <c r="B29" s="23"/>
      <c r="C29" s="23"/>
      <c r="D29" s="23"/>
      <c r="E29" s="23"/>
      <c r="F29" s="23"/>
      <c r="G29" s="23"/>
      <c r="H29" s="3"/>
      <c r="I29" s="3"/>
      <c r="J29" s="3"/>
    </row>
    <row r="30" spans="1:14" ht="51" customHeight="1" x14ac:dyDescent="0.3">
      <c r="A30" s="23"/>
      <c r="B30" s="23"/>
      <c r="C30" s="23"/>
      <c r="D30" s="23"/>
      <c r="E30" s="3"/>
      <c r="F30" s="3"/>
      <c r="G30" s="3"/>
      <c r="H30" s="3"/>
      <c r="I30" s="3"/>
      <c r="J30" s="3"/>
    </row>
  </sheetData>
  <mergeCells count="10">
    <mergeCell ref="A2:J2"/>
    <mergeCell ref="A3:J3"/>
    <mergeCell ref="A4:J4"/>
    <mergeCell ref="A5:J5"/>
    <mergeCell ref="B7:G7"/>
    <mergeCell ref="K7:P7"/>
    <mergeCell ref="B8:C8"/>
    <mergeCell ref="D8:E8"/>
    <mergeCell ref="F8:G8"/>
    <mergeCell ref="A14:D14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 2015</vt:lpstr>
      <vt:lpstr>'Enero-Marzo 2015'!Área_de_impresión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Laura Virginia Diaz Gomez</cp:lastModifiedBy>
  <cp:lastPrinted>2017-08-02T20:27:32Z</cp:lastPrinted>
  <dcterms:created xsi:type="dcterms:W3CDTF">2013-08-06T15:24:48Z</dcterms:created>
  <dcterms:modified xsi:type="dcterms:W3CDTF">2019-01-03T18:24:23Z</dcterms:modified>
</cp:coreProperties>
</file>