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ayi\AppData\Local\Microsoft\Windows\INetCache\Content.Outlook\2GSZZV3U\"/>
    </mc:Choice>
  </mc:AlternateContent>
  <xr:revisionPtr revIDLastSave="0" documentId="13_ncr:1_{C2964A01-0290-4801-868E-4CC022E65D1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rimestre Abr. May. Jun. 2022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0" i="1" l="1"/>
  <c r="E101" i="1"/>
  <c r="E102" i="1"/>
  <c r="E103" i="1"/>
  <c r="E104" i="1"/>
  <c r="E105" i="1"/>
  <c r="E106" i="1"/>
  <c r="E107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I41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7" i="1"/>
  <c r="E8" i="1"/>
  <c r="E9" i="1"/>
  <c r="E10" i="1"/>
  <c r="E11" i="1"/>
  <c r="E12" i="1"/>
  <c r="E13" i="1"/>
  <c r="I100" i="1"/>
  <c r="I101" i="1"/>
  <c r="I102" i="1"/>
  <c r="I103" i="1"/>
  <c r="I104" i="1"/>
  <c r="I105" i="1"/>
  <c r="I106" i="1"/>
  <c r="I107" i="1"/>
  <c r="I91" i="1"/>
  <c r="I92" i="1"/>
  <c r="I83" i="1"/>
  <c r="I84" i="1"/>
  <c r="I85" i="1"/>
  <c r="I86" i="1"/>
  <c r="I87" i="1"/>
  <c r="I88" i="1"/>
  <c r="I89" i="1"/>
  <c r="I90" i="1"/>
  <c r="I76" i="1"/>
  <c r="I77" i="1"/>
  <c r="I78" i="1"/>
  <c r="I79" i="1"/>
  <c r="I80" i="1"/>
  <c r="I81" i="1"/>
  <c r="I82" i="1"/>
  <c r="I67" i="1"/>
  <c r="I68" i="1"/>
  <c r="I69" i="1"/>
  <c r="I70" i="1"/>
  <c r="I71" i="1"/>
  <c r="I72" i="1"/>
  <c r="I73" i="1"/>
  <c r="I74" i="1"/>
  <c r="I75" i="1"/>
  <c r="I53" i="1"/>
  <c r="I54" i="1"/>
  <c r="I55" i="1"/>
  <c r="I56" i="1"/>
  <c r="I57" i="1"/>
  <c r="I58" i="1"/>
  <c r="I59" i="1"/>
  <c r="I42" i="1"/>
  <c r="I43" i="1"/>
  <c r="I44" i="1"/>
  <c r="I45" i="1"/>
  <c r="I46" i="1"/>
  <c r="I47" i="1"/>
  <c r="I48" i="1"/>
  <c r="I49" i="1"/>
  <c r="I50" i="1"/>
  <c r="I51" i="1"/>
  <c r="I52" i="1"/>
  <c r="I33" i="1"/>
  <c r="I29" i="1"/>
  <c r="I30" i="1"/>
  <c r="I31" i="1"/>
  <c r="I32" i="1"/>
  <c r="I22" i="1"/>
  <c r="I23" i="1"/>
  <c r="I24" i="1"/>
  <c r="I25" i="1"/>
  <c r="I26" i="1"/>
  <c r="I27" i="1"/>
  <c r="I28" i="1"/>
  <c r="E93" i="1" l="1"/>
  <c r="I34" i="1"/>
  <c r="I93" i="1"/>
  <c r="I108" i="1"/>
  <c r="I60" i="1"/>
  <c r="E108" i="1" l="1"/>
  <c r="E60" i="1"/>
</calcChain>
</file>

<file path=xl/sharedStrings.xml><?xml version="1.0" encoding="utf-8"?>
<sst xmlns="http://schemas.openxmlformats.org/spreadsheetml/2006/main" count="168" uniqueCount="80">
  <si>
    <t>Cambio de Propietario</t>
  </si>
  <si>
    <t>Cambio de Nombre</t>
  </si>
  <si>
    <t>Traslados De Máquinas Tragamonedas</t>
  </si>
  <si>
    <t>Ceses de Máquinas Tragamonedas</t>
  </si>
  <si>
    <t>Reapertura</t>
  </si>
  <si>
    <t>Desguace de Máquinas Tragamonedas</t>
  </si>
  <si>
    <t>Apertura o Reapertura</t>
  </si>
  <si>
    <t>Homologación</t>
  </si>
  <si>
    <t>Expedición de Licencias de Casinos</t>
  </si>
  <si>
    <t>Recibidas</t>
  </si>
  <si>
    <t>Conocidas</t>
  </si>
  <si>
    <t>Total Recibidas</t>
  </si>
  <si>
    <t>Total Conocidas</t>
  </si>
  <si>
    <t>Traslados/Cambio de Dirección</t>
  </si>
  <si>
    <t>Actividades  Bancas de Loteria</t>
  </si>
  <si>
    <t>Actividades Bancas Deportivas</t>
  </si>
  <si>
    <t>Actividades Casinos</t>
  </si>
  <si>
    <t>Inspección de Bingos</t>
  </si>
  <si>
    <t>Inspección Deportivas</t>
  </si>
  <si>
    <t>Certificaciones Casinos</t>
  </si>
  <si>
    <t>Certificaciones Deportivas</t>
  </si>
  <si>
    <t>Certificaciones de Banca de Loteria</t>
  </si>
  <si>
    <t>Modificación de Licencia para agregar mesas</t>
  </si>
  <si>
    <t>Cambio de Horario</t>
  </si>
  <si>
    <t>Gastos de Publicación</t>
  </si>
  <si>
    <t>Cierre Definitivo ( Renuncia )</t>
  </si>
  <si>
    <t>Actividades Sala de Juegos de Máquinas Tragamonedas</t>
  </si>
  <si>
    <t>Inspección de una Sala de Juego</t>
  </si>
  <si>
    <t xml:space="preserve">Traslados/Cambio de Dirección </t>
  </si>
  <si>
    <t>Cese Temporal de Operaciones</t>
  </si>
  <si>
    <t xml:space="preserve">Inspecciones </t>
  </si>
  <si>
    <t xml:space="preserve">Cierre definitivo de Operación de Bancas </t>
  </si>
  <si>
    <t>Autorización de Instalación y Operación de MT en Bancas Deportivas</t>
  </si>
  <si>
    <t>Cese Temporal de Operaciones ( MT )</t>
  </si>
  <si>
    <t>Traslados de Máquinas Tragamonedas desde una sala a otra</t>
  </si>
  <si>
    <t>Importación ó Exportación de Máquinas Tragamonedas</t>
  </si>
  <si>
    <t>Inscripción ó Cambio de Administración Responsable</t>
  </si>
  <si>
    <t>Cese Temporal de operaciones, Cierre por camb. Amd. o Cierre definitivo de SJM</t>
  </si>
  <si>
    <t xml:space="preserve">Cambio de Nombre de Sociedades de Licenciatarias o Adm. Responsables </t>
  </si>
  <si>
    <t>Cambio de Nombre de Sala de Juego de Máquinas Tragamonedas</t>
  </si>
  <si>
    <t>Trasferencia de Acciones Licenciataria ( Más del 50% )</t>
  </si>
  <si>
    <t>Transferencia de Titularidad de Licencia</t>
  </si>
  <si>
    <t>Expedición de Licencia de Sala de Juego de MT</t>
  </si>
  <si>
    <t>Modificación de Licencia de para agregar cantidad de Máquinas Tragamonedas</t>
  </si>
  <si>
    <t>Traslados de Máquinas Tragamonedas desde un Casino a otro Casino</t>
  </si>
  <si>
    <t>Cese Temporal de Máquinas Tragamonedas</t>
  </si>
  <si>
    <t>Cierre Temporal, Cierre definitivo  de Casinos o Cese de Operaciones</t>
  </si>
  <si>
    <t xml:space="preserve">Transferencia de Titularidad de la Licencia </t>
  </si>
  <si>
    <t>Expedición de Licencia para operar un parque de Máquinas Tragamonedas ( Casinos)</t>
  </si>
  <si>
    <t>Inspección de los Hoteles que opten por tener una Licencia de ( Casinos )</t>
  </si>
  <si>
    <t xml:space="preserve">Torneo de Black Jack </t>
  </si>
  <si>
    <t>Torneo de Póker</t>
  </si>
  <si>
    <t>Modificación de Licencia para aumentar cantidad de MT ( Casinos )</t>
  </si>
  <si>
    <t>Gastos de Publicación para publicación de Casinos</t>
  </si>
  <si>
    <t>Certificación de Trámite Administrativo</t>
  </si>
  <si>
    <t>Rifas Benéficas y No Benéficas</t>
  </si>
  <si>
    <t>Suscripción de Contratos para la celebración de Rifas Benéficas y No Benéficas</t>
  </si>
  <si>
    <t>Expedición de Licencia para vender Máquinas Tragamonedas</t>
  </si>
  <si>
    <t>Transferencia de Licencia para vender Máquinas Tragamonedas</t>
  </si>
  <si>
    <t>Servicios Juegos de Azar Virtuales</t>
  </si>
  <si>
    <t>Conseción de Licencia para realizar apuestas de Juegos de Azar Virtuales</t>
  </si>
  <si>
    <t>Cese Temporal de Operaciones ( Bancas )</t>
  </si>
  <si>
    <t>Trasferencia de Acciones Administración Responsable ( Más del 50%)</t>
  </si>
  <si>
    <t>Reimpresión de Stickers de MT</t>
  </si>
  <si>
    <t>Traslados de Máquinas Tragamonedas desde una sala a una banca deportiva</t>
  </si>
  <si>
    <t>Importación de Máquinas Tragamonedas</t>
  </si>
  <si>
    <t>Exportación de Máquinas Tragamonedas</t>
  </si>
  <si>
    <t>Cambio de Nombre de Hotel</t>
  </si>
  <si>
    <t>Cambio de Nombre de Casino</t>
  </si>
  <si>
    <t>Autorización Para Registro Administración Responsable</t>
  </si>
  <si>
    <t>Reimpresión de Sticker</t>
  </si>
  <si>
    <t>Abril</t>
  </si>
  <si>
    <t>Mayo</t>
  </si>
  <si>
    <t>Junio</t>
  </si>
  <si>
    <t>Trimestre Abril-Mayo-Junio 2022</t>
  </si>
  <si>
    <t>Servicios Bingos Tradicionales y Electrónicos</t>
  </si>
  <si>
    <t xml:space="preserve">Renovacion de Contrato </t>
  </si>
  <si>
    <t xml:space="preserve">Expedición de Permisos para instalación </t>
  </si>
  <si>
    <t xml:space="preserve">Cese Temporal de Operaciones/Cierre Definitivo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</si>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</sst>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Albertus MT Lt"/>
      <family val="1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Albertus"/>
    </font>
    <font>
      <b/>
      <sz val="10"/>
      <color rgb="FF000000"/>
      <name val="Albertus"/>
    </font>
    <font>
      <b/>
      <sz val="10"/>
      <color rgb="FF000000"/>
      <name val="Albertu"/>
    </font>
    <font>
      <sz val="10"/>
      <color rgb="FF000000"/>
      <name val="Albertu"/>
    </font>
    <font>
      <sz val="11"/>
      <color rgb="FFFF0000"/>
      <name val="Calibri"/>
      <family val="2"/>
      <scheme val="minor"/>
    </font>
    <font>
      <sz val="10"/>
      <name val="Albertu"/>
    </font>
    <font>
      <b/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Albertu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Times New Roman"/>
      <family val="1"/>
    </font>
    <font>
      <b/>
      <sz val="16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color theme="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7" fillId="3" borderId="7" applyNumberFormat="0" applyFont="0" applyAlignment="0" applyProtection="0"/>
  </cellStyleXfs>
  <cellXfs count="92">
    <xf numFmtId="0" fontId="0" fillId="0" borderId="0" xfId="0"/>
    <xf numFmtId="0" fontId="0" fillId="0" borderId="0" xfId="0"/>
    <xf numFmtId="0" fontId="1" fillId="0" borderId="0" xfId="0" applyFont="1"/>
    <xf numFmtId="0" fontId="11" fillId="0" borderId="0" xfId="0" applyFont="1"/>
    <xf numFmtId="0" fontId="13" fillId="0" borderId="0" xfId="0" applyFont="1"/>
    <xf numFmtId="1" fontId="10" fillId="0" borderId="0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5" fillId="0" borderId="2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/>
    <xf numFmtId="0" fontId="0" fillId="0" borderId="0" xfId="0" applyFill="1" applyBorder="1" applyAlignment="1">
      <alignment horizontal="center"/>
    </xf>
    <xf numFmtId="0" fontId="5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 vertical="center"/>
    </xf>
    <xf numFmtId="0" fontId="0" fillId="0" borderId="0" xfId="0" applyBorder="1"/>
    <xf numFmtId="0" fontId="0" fillId="0" borderId="0" xfId="0" applyFont="1"/>
    <xf numFmtId="0" fontId="19" fillId="4" borderId="0" xfId="0" applyFont="1" applyFill="1"/>
    <xf numFmtId="0" fontId="4" fillId="0" borderId="0" xfId="0" applyFont="1" applyBorder="1"/>
    <xf numFmtId="0" fontId="6" fillId="0" borderId="0" xfId="1" applyFont="1" applyFill="1" applyBorder="1" applyAlignment="1">
      <alignment wrapText="1"/>
    </xf>
    <xf numFmtId="0" fontId="16" fillId="0" borderId="0" xfId="1" applyFont="1" applyFill="1" applyBorder="1" applyAlignment="1">
      <alignment horizontal="center"/>
    </xf>
    <xf numFmtId="0" fontId="12" fillId="0" borderId="0" xfId="1" applyFont="1" applyFill="1" applyBorder="1" applyAlignment="1">
      <alignment horizontal="center"/>
    </xf>
    <xf numFmtId="0" fontId="16" fillId="0" borderId="0" xfId="1" applyFont="1" applyFill="1" applyBorder="1" applyAlignment="1">
      <alignment horizontal="center" vertical="center"/>
    </xf>
    <xf numFmtId="1" fontId="12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wrapText="1"/>
    </xf>
    <xf numFmtId="1" fontId="15" fillId="0" borderId="0" xfId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/>
    <xf numFmtId="0" fontId="0" fillId="0" borderId="0" xfId="1" applyFont="1" applyFill="1" applyBorder="1" applyAlignment="1">
      <alignment vertical="center"/>
    </xf>
    <xf numFmtId="0" fontId="4" fillId="0" borderId="0" xfId="0" applyFont="1" applyFill="1" applyBorder="1" applyAlignment="1"/>
    <xf numFmtId="0" fontId="0" fillId="0" borderId="0" xfId="0" applyBorder="1" applyAlignment="1">
      <alignment vertical="center"/>
    </xf>
    <xf numFmtId="0" fontId="4" fillId="0" borderId="0" xfId="0" applyFont="1" applyFill="1" applyBorder="1" applyAlignment="1">
      <alignment wrapText="1"/>
    </xf>
    <xf numFmtId="1" fontId="12" fillId="0" borderId="0" xfId="0" applyNumberFormat="1" applyFont="1" applyFill="1" applyBorder="1" applyAlignment="1">
      <alignment horizontal="center" vertical="center"/>
    </xf>
    <xf numFmtId="1" fontId="15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18" fillId="5" borderId="3" xfId="0" applyFont="1" applyFill="1" applyBorder="1"/>
    <xf numFmtId="0" fontId="18" fillId="5" borderId="3" xfId="1" applyFont="1" applyFill="1" applyBorder="1" applyAlignment="1">
      <alignment wrapText="1"/>
    </xf>
    <xf numFmtId="0" fontId="18" fillId="5" borderId="3" xfId="1" applyFont="1" applyFill="1" applyBorder="1" applyAlignment="1"/>
    <xf numFmtId="0" fontId="18" fillId="5" borderId="3" xfId="0" applyFont="1" applyFill="1" applyBorder="1" applyAlignment="1">
      <alignment wrapText="1"/>
    </xf>
    <xf numFmtId="0" fontId="21" fillId="4" borderId="0" xfId="0" applyFont="1" applyFill="1"/>
    <xf numFmtId="0" fontId="0" fillId="0" borderId="3" xfId="0" applyFont="1" applyBorder="1" applyAlignment="1">
      <alignment horizontal="center"/>
    </xf>
    <xf numFmtId="0" fontId="20" fillId="5" borderId="3" xfId="0" applyFont="1" applyFill="1" applyBorder="1" applyAlignment="1">
      <alignment horizontal="center" vertical="center"/>
    </xf>
    <xf numFmtId="0" fontId="20" fillId="5" borderId="3" xfId="1" applyFont="1" applyFill="1" applyBorder="1" applyAlignment="1">
      <alignment vertical="center" wrapText="1"/>
    </xf>
    <xf numFmtId="0" fontId="23" fillId="0" borderId="3" xfId="1" applyFont="1" applyFill="1" applyBorder="1" applyAlignment="1">
      <alignment horizontal="center" vertical="center"/>
    </xf>
    <xf numFmtId="1" fontId="23" fillId="0" borderId="3" xfId="1" applyNumberFormat="1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vertical="center" wrapText="1"/>
    </xf>
    <xf numFmtId="1" fontId="23" fillId="0" borderId="3" xfId="0" applyNumberFormat="1" applyFont="1" applyFill="1" applyBorder="1" applyAlignment="1">
      <alignment horizontal="center" vertical="center"/>
    </xf>
    <xf numFmtId="0" fontId="20" fillId="5" borderId="2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wrapText="1"/>
    </xf>
    <xf numFmtId="0" fontId="25" fillId="2" borderId="1" xfId="0" applyFont="1" applyFill="1" applyBorder="1" applyAlignment="1">
      <alignment horizontal="center" wrapText="1"/>
    </xf>
    <xf numFmtId="0" fontId="26" fillId="5" borderId="3" xfId="0" applyFont="1" applyFill="1" applyBorder="1"/>
    <xf numFmtId="0" fontId="24" fillId="2" borderId="3" xfId="0" applyFont="1" applyFill="1" applyBorder="1" applyAlignment="1">
      <alignment horizontal="center" wrapText="1"/>
    </xf>
    <xf numFmtId="0" fontId="25" fillId="2" borderId="3" xfId="0" applyFont="1" applyFill="1" applyBorder="1" applyAlignment="1">
      <alignment horizontal="center" wrapText="1"/>
    </xf>
    <xf numFmtId="0" fontId="25" fillId="0" borderId="3" xfId="0" applyFont="1" applyBorder="1" applyAlignment="1">
      <alignment horizontal="center"/>
    </xf>
    <xf numFmtId="0" fontId="22" fillId="0" borderId="3" xfId="0" applyFont="1" applyFill="1" applyBorder="1" applyAlignment="1">
      <alignment horizontal="center"/>
    </xf>
    <xf numFmtId="0" fontId="25" fillId="6" borderId="3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1" fontId="5" fillId="6" borderId="3" xfId="0" applyNumberFormat="1" applyFont="1" applyFill="1" applyBorder="1" applyAlignment="1">
      <alignment horizontal="center" vertical="center"/>
    </xf>
    <xf numFmtId="1" fontId="6" fillId="6" borderId="3" xfId="1" applyNumberFormat="1" applyFont="1" applyFill="1" applyBorder="1" applyAlignment="1">
      <alignment horizontal="center"/>
    </xf>
    <xf numFmtId="0" fontId="6" fillId="6" borderId="3" xfId="1" applyFont="1" applyFill="1" applyBorder="1" applyAlignment="1">
      <alignment horizontal="center"/>
    </xf>
    <xf numFmtId="1" fontId="6" fillId="6" borderId="3" xfId="1" applyNumberFormat="1" applyFont="1" applyFill="1" applyBorder="1" applyAlignment="1">
      <alignment horizontal="center" vertical="center"/>
    </xf>
    <xf numFmtId="1" fontId="6" fillId="6" borderId="3" xfId="0" applyNumberFormat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>
      <alignment horizontal="center"/>
    </xf>
    <xf numFmtId="1" fontId="9" fillId="0" borderId="0" xfId="0" applyNumberFormat="1" applyFont="1" applyFill="1" applyBorder="1" applyAlignment="1">
      <alignment horizontal="center" vertical="center"/>
    </xf>
    <xf numFmtId="1" fontId="4" fillId="0" borderId="0" xfId="1" applyNumberFormat="1" applyFont="1" applyFill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0" fontId="22" fillId="7" borderId="3" xfId="0" applyFont="1" applyFill="1" applyBorder="1" applyAlignment="1">
      <alignment horizontal="center"/>
    </xf>
    <xf numFmtId="1" fontId="4" fillId="0" borderId="0" xfId="0" applyNumberFormat="1" applyFont="1" applyBorder="1" applyAlignment="1">
      <alignment horizontal="center" vertical="center"/>
    </xf>
    <xf numFmtId="1" fontId="4" fillId="0" borderId="0" xfId="1" applyNumberFormat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>
      <alignment horizontal="center" vertical="center"/>
    </xf>
    <xf numFmtId="0" fontId="4" fillId="7" borderId="0" xfId="0" applyFont="1" applyFill="1" applyBorder="1" applyAlignment="1">
      <alignment horizontal="center"/>
    </xf>
    <xf numFmtId="0" fontId="18" fillId="5" borderId="3" xfId="0" applyFont="1" applyFill="1" applyBorder="1" applyAlignment="1">
      <alignment vertical="center" wrapText="1"/>
    </xf>
    <xf numFmtId="0" fontId="18" fillId="5" borderId="3" xfId="0" applyFont="1" applyFill="1" applyBorder="1" applyAlignment="1">
      <alignment horizontal="justify" vertical="center"/>
    </xf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0" fillId="4" borderId="4" xfId="0" applyFont="1" applyFill="1" applyBorder="1" applyAlignment="1">
      <alignment horizontal="center"/>
    </xf>
    <xf numFmtId="0" fontId="20" fillId="4" borderId="5" xfId="0" applyFont="1" applyFill="1" applyBorder="1" applyAlignment="1">
      <alignment horizontal="center"/>
    </xf>
    <xf numFmtId="0" fontId="20" fillId="4" borderId="6" xfId="0" applyFont="1" applyFill="1" applyBorder="1" applyAlignment="1">
      <alignment horizontal="center"/>
    </xf>
    <xf numFmtId="0" fontId="24" fillId="2" borderId="3" xfId="0" applyFont="1" applyFill="1" applyBorder="1" applyAlignment="1">
      <alignment horizontal="center"/>
    </xf>
    <xf numFmtId="0" fontId="20" fillId="4" borderId="2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0" fillId="4" borderId="9" xfId="0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/>
    </xf>
    <xf numFmtId="0" fontId="24" fillId="2" borderId="3" xfId="0" applyFont="1" applyFill="1" applyBorder="1" applyAlignment="1">
      <alignment horizontal="center" wrapText="1"/>
    </xf>
    <xf numFmtId="0" fontId="24" fillId="2" borderId="4" xfId="0" applyFont="1" applyFill="1" applyBorder="1" applyAlignment="1">
      <alignment horizontal="center"/>
    </xf>
    <xf numFmtId="0" fontId="24" fillId="2" borderId="5" xfId="0" applyFont="1" applyFill="1" applyBorder="1" applyAlignment="1">
      <alignment horizontal="center"/>
    </xf>
    <xf numFmtId="0" fontId="24" fillId="2" borderId="6" xfId="0" applyFont="1" applyFill="1" applyBorder="1" applyAlignment="1">
      <alignment horizontal="center"/>
    </xf>
  </cellXfs>
  <cellStyles count="2">
    <cellStyle name="Normal" xfId="0" builtinId="0"/>
    <cellStyle name="Notas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Solicitudes recibidas y conocidas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243308194070679"/>
          <c:y val="0.26437756327822048"/>
          <c:w val="0.53262987696158237"/>
          <c:h val="0.5417734933939403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6675-47C2-B7AB-79E9899719BC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6675-47C2-B7AB-79E9899719BC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Recibidas </a:t>
                    </a:r>
                    <a:fld id="{EDC60869-ACD0-4D68-8A07-2C091FCDFBD9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126582278481014"/>
                      <c:h val="0.2057512055461883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6675-47C2-B7AB-79E9899719BC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Conocidas </a:t>
                    </a:r>
                    <a:fld id="{0CBE7F47-07D1-4204-877B-8503B7D758B3}" type="PERCENTAGE">
                      <a:rPr lang="en-US"/>
                      <a:pPr>
                        <a:defRPr b="1">
                          <a:solidFill>
                            <a:schemeClr val="bg1"/>
                          </a:solidFill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635724331926861"/>
                      <c:h val="8.5751259616658387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6675-47C2-B7AB-79E9899719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('Trimestre Abr. May. Jun. 2022'!$E$14,'Trimestre Abr. May. Jun. 2022'!$I$14)</c:f>
              <c:numCache>
                <c:formatCode>General</c:formatCode>
                <c:ptCount val="2"/>
                <c:pt idx="0">
                  <c:v>44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75-47C2-B7AB-79E9899719B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Solicitudes recibidas y conocidas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1838819327911882"/>
          <c:y val="0.28256722636469866"/>
          <c:w val="0.55229465169312852"/>
          <c:h val="0.5580118663402148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9450-4407-8081-B75795C703E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450-4407-8081-B75795C703EF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baseline="0"/>
                      <a:t>Recibidas </a:t>
                    </a:r>
                    <a:fld id="{34A7027A-7E76-41A9-ACCB-A92711A17BAE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84153005464482"/>
                      <c:h val="0.1378605635468254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9450-4407-8081-B75795C703E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Conocidas </a:t>
                    </a:r>
                    <a:fld id="{3A2BBCF9-F206-4639-A74D-A37E2F15D3D3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12568306010926"/>
                      <c:h val="0.1378605635468254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9450-4407-8081-B75795C703E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('Trimestre Abr. May. Jun. 2022'!$E$34,'Trimestre Abr. May. Jun. 2022'!$I$34)</c:f>
              <c:numCache>
                <c:formatCode>0</c:formatCode>
                <c:ptCount val="2"/>
                <c:pt idx="0">
                  <c:v>239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50-4407-8081-B75795C703E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Solicitudes</a:t>
            </a:r>
            <a:r>
              <a:rPr lang="es-DO" baseline="0"/>
              <a:t> recibidas y conocidas</a:t>
            </a:r>
            <a:endParaRPr lang="es-D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466-4AEF-AB32-01D1D1505265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466-4AEF-AB32-01D1D1505265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Conocidas</a:t>
                    </a:r>
                    <a:fld id="{50E1E7E0-6606-4CAC-94F8-EEA2CABCB2DD}" type="PERCENTAGE">
                      <a:rPr lang="en-US"/>
                      <a:pPr>
                        <a:defRPr b="1">
                          <a:solidFill>
                            <a:schemeClr val="bg1"/>
                          </a:solidFill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9896744545105384"/>
                      <c:h val="0.1006496244267467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9466-4AEF-AB32-01D1D1505265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Recibidas </a:t>
                    </a:r>
                    <a:fld id="{923A124B-E402-40A9-B97D-71D68702DA91}" type="PERCENTAGE">
                      <a:rPr lang="en-US"/>
                      <a:pPr>
                        <a:defRPr b="1">
                          <a:solidFill>
                            <a:schemeClr val="bg1"/>
                          </a:solidFill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7793481437407004"/>
                      <c:h val="9.5348101345084063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9466-4AEF-AB32-01D1D15052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('Trimestre Abr. May. Jun. 2022'!$E$93,'Trimestre Abr. May. Jun. 2022'!$I$93)</c:f>
              <c:numCache>
                <c:formatCode>0</c:formatCode>
                <c:ptCount val="2"/>
                <c:pt idx="0">
                  <c:v>24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AF-41FE-AF39-CBADBC4E75E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Solicitudes</a:t>
            </a:r>
            <a:r>
              <a:rPr lang="es-DO" baseline="0"/>
              <a:t> conocidas y recibidas</a:t>
            </a:r>
            <a:endParaRPr lang="es-D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958541689281757"/>
          <c:y val="0.24120435553396111"/>
          <c:w val="0.54057760983405745"/>
          <c:h val="0.61614260517429631"/>
        </c:manualLayout>
      </c:layout>
      <c:pieChart>
        <c:varyColors val="1"/>
        <c:ser>
          <c:idx val="0"/>
          <c:order val="0"/>
          <c:explosion val="12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257-4FBF-8923-272A7CF9D45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257-4FBF-8923-272A7CF9D452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Recididas</a:t>
                    </a:r>
                    <a:fld id="{F6F6E7B9-1350-41CE-8BE2-7326573667E2}" type="PERCENTAGE">
                      <a:rPr lang="en-US"/>
                      <a:pPr>
                        <a:defRPr b="1">
                          <a:solidFill>
                            <a:schemeClr val="bg1"/>
                          </a:solidFill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748801779951807"/>
                      <c:h val="8.5935729051613813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257-4FBF-8923-272A7CF9D452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Conocidas </a:t>
                    </a:r>
                    <a:fld id="{6649F09B-2089-4445-9C1F-751941237630}" type="PERCENTAGE">
                      <a:rPr lang="en-US"/>
                      <a:pPr>
                        <a:defRPr b="1">
                          <a:solidFill>
                            <a:schemeClr val="bg1"/>
                          </a:solidFill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161498978170988"/>
                      <c:h val="9.7405265691364692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257-4FBF-8923-272A7CF9D4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('Trimestre Abr. May. Jun. 2022'!$E$108,'Trimestre Abr. May. Jun. 2022'!$I$108)</c:f>
              <c:numCache>
                <c:formatCode>0</c:formatCode>
                <c:ptCount val="2"/>
                <c:pt idx="0">
                  <c:v>4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01-4D3E-A578-7BC5B03A8241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DO" sz="1400"/>
              <a:t>Solicitudes</a:t>
            </a:r>
            <a:r>
              <a:rPr lang="es-DO" sz="1400" baseline="0"/>
              <a:t> recibidas y conocidas</a:t>
            </a:r>
            <a:endParaRPr lang="es-DO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4044842149963769"/>
          <c:y val="0.29327110150050439"/>
          <c:w val="0.51910315700072451"/>
          <c:h val="0.5396730381530536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7F6B-4F77-818F-38621391DD0A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F6B-4F77-818F-38621391DD0A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Recibidsas </a:t>
                    </a:r>
                    <a:fld id="{34DB19C6-F093-4814-B698-7ADD6D654FAC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7F6B-4F77-818F-38621391DD0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Conocidas</a:t>
                    </a:r>
                    <a:r>
                      <a:rPr lang="en-US" baseline="0"/>
                      <a:t> </a:t>
                    </a:r>
                    <a:fld id="{9CD0F7C7-E4CD-40DE-B82B-C50CF539C19F}" type="PERCENTAGE">
                      <a:rPr lang="en-US"/>
                      <a:pPr/>
                      <a:t>[PORCENTAJE]</a:t>
                    </a:fld>
                    <a:endParaRPr lang="en-US" baseline="0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F6B-4F77-818F-38621391DD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('Trimestre Abr. May. Jun. 2022'!$E$116,'Trimestre Abr. May. Jun. 2022'!$I$116)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6B-4F77-818F-38621391DD0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Solicitudes recibidas y conocidas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1838819327911882"/>
          <c:y val="0.28256722636469866"/>
          <c:w val="0.55229465169312852"/>
          <c:h val="0.55801186634021482"/>
        </c:manualLayout>
      </c:layout>
      <c:pieChart>
        <c:varyColors val="1"/>
        <c:ser>
          <c:idx val="1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Conocidas</a:t>
                    </a:r>
                    <a:r>
                      <a:rPr lang="en-US" baseline="0"/>
                      <a:t> 0%</a:t>
                    </a:r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898687664041993"/>
                      <c:h val="0.13966873377050654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9-9D75-4A4A-B281-7A74E897941D}"/>
                </c:ext>
              </c:extLst>
            </c:dLbl>
            <c:dLbl>
              <c:idx val="1"/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b="1">
                        <a:solidFill>
                          <a:schemeClr val="bg1"/>
                        </a:solidFill>
                      </a:defRPr>
                    </a:pPr>
                    <a:r>
                      <a:rPr lang="en-US" b="1">
                        <a:solidFill>
                          <a:schemeClr val="bg1"/>
                        </a:solidFill>
                      </a:rPr>
                      <a:t>Recibidas</a:t>
                    </a:r>
                    <a:r>
                      <a:rPr lang="en-US" b="1" baseline="0">
                        <a:solidFill>
                          <a:schemeClr val="bg1"/>
                        </a:solidFill>
                      </a:rPr>
                      <a:t> </a:t>
                    </a:r>
                    <a:fld id="{E81A2F8F-11E5-4282-B01F-F181B3236D8D}" type="PERCENTAGE">
                      <a:rPr lang="en-US" b="1">
                        <a:solidFill>
                          <a:schemeClr val="bg1"/>
                        </a:solidFill>
                      </a:rPr>
                      <a:pPr>
                        <a:defRPr b="1">
                          <a:solidFill>
                            <a:schemeClr val="bg1"/>
                          </a:solidFill>
                        </a:defRPr>
                      </a:pPr>
                      <a:t>[PORCENTAJE]</a:t>
                    </a:fld>
                    <a:endParaRPr lang="en-US" b="1" baseline="0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0192"/>
                      <c:h val="0.1080511126732082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9D75-4A4A-B281-7A74E89794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('Trimestre Abr. May. Jun. 2022'!$E$60,'Trimestre Abr. May. Jun. 2022'!$I$60)</c:f>
              <c:numCache>
                <c:formatCode>0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75-4A4A-B281-7A74E897941D}"/>
            </c:ext>
          </c:extLst>
        </c:ser>
        <c:ser>
          <c:idx val="0"/>
          <c:order val="1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9D75-4A4A-B281-7A74E897941D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9D75-4A4A-B281-7A74E897941D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baseline="0"/>
                      <a:t>Recibidas </a:t>
                    </a:r>
                    <a:fld id="{34A7027A-7E76-41A9-ACCB-A92711A17BAE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84153005464482"/>
                      <c:h val="0.1378605635468254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9D75-4A4A-B281-7A74E897941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Conocidas </a:t>
                    </a:r>
                    <a:fld id="{3A2BBCF9-F206-4639-A74D-A37E2F15D3D3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12568306010926"/>
                      <c:h val="0.1378605635468254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9D75-4A4A-B281-7A74E89794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('Trimestre Abr. May. Jun. 2022'!$E$34,'Trimestre Abr. May. Jun. 2022'!$I$34)</c:f>
              <c:numCache>
                <c:formatCode>0</c:formatCode>
                <c:ptCount val="2"/>
                <c:pt idx="0">
                  <c:v>239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D75-4A4A-B281-7A74E897941D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200024</xdr:colOff>
      <xdr:row>3</xdr:row>
      <xdr:rowOff>0</xdr:rowOff>
    </xdr:from>
    <xdr:to>
      <xdr:col>12</xdr:col>
      <xdr:colOff>171449</xdr:colOff>
      <xdr:row>13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11B403DF-D259-45B5-9737-9746E03399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200025</xdr:colOff>
      <xdr:row>17</xdr:row>
      <xdr:rowOff>4762</xdr:rowOff>
    </xdr:from>
    <xdr:to>
      <xdr:col>12</xdr:col>
      <xdr:colOff>238125</xdr:colOff>
      <xdr:row>27</xdr:row>
      <xdr:rowOff>28575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E7305601-36DD-4C01-B2AE-40516F92C4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209548</xdr:colOff>
      <xdr:row>63</xdr:row>
      <xdr:rowOff>4762</xdr:rowOff>
    </xdr:from>
    <xdr:to>
      <xdr:col>12</xdr:col>
      <xdr:colOff>228599</xdr:colOff>
      <xdr:row>72</xdr:row>
      <xdr:rowOff>66675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92DFBA9F-BB5D-4762-BEF2-92D937D4EF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190499</xdr:colOff>
      <xdr:row>96</xdr:row>
      <xdr:rowOff>0</xdr:rowOff>
    </xdr:from>
    <xdr:to>
      <xdr:col>12</xdr:col>
      <xdr:colOff>428625</xdr:colOff>
      <xdr:row>103</xdr:row>
      <xdr:rowOff>223837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680CD604-7701-4DAD-915D-5A73123A8B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266702</xdr:colOff>
      <xdr:row>110</xdr:row>
      <xdr:rowOff>52387</xdr:rowOff>
    </xdr:from>
    <xdr:to>
      <xdr:col>12</xdr:col>
      <xdr:colOff>104775</xdr:colOff>
      <xdr:row>116</xdr:row>
      <xdr:rowOff>152400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26625F9-768C-4DE5-BCBD-E88E64AC2B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436563</xdr:colOff>
      <xdr:row>37</xdr:row>
      <xdr:rowOff>111124</xdr:rowOff>
    </xdr:from>
    <xdr:to>
      <xdr:col>12</xdr:col>
      <xdr:colOff>531813</xdr:colOff>
      <xdr:row>45</xdr:row>
      <xdr:rowOff>63500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28E946C-697B-469A-96E1-5F9C808BE8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8"/>
  <sheetViews>
    <sheetView tabSelected="1" showWhiteSpace="0" topLeftCell="A123" zoomScale="120" zoomScaleNormal="120" workbookViewId="0">
      <selection activeCell="O118" sqref="O118"/>
    </sheetView>
  </sheetViews>
  <sheetFormatPr baseColWidth="10" defaultRowHeight="15"/>
  <cols>
    <col min="1" max="1" width="45.85546875" customWidth="1"/>
    <col min="2" max="2" width="10.5703125" customWidth="1"/>
    <col min="3" max="3" width="10.7109375" customWidth="1"/>
    <col min="4" max="4" width="12.7109375" customWidth="1"/>
    <col min="5" max="5" width="12.42578125" style="1" customWidth="1"/>
    <col min="6" max="6" width="8.140625" customWidth="1"/>
    <col min="7" max="7" width="10.42578125" customWidth="1"/>
    <col min="8" max="8" width="11.7109375" customWidth="1"/>
    <col min="9" max="9" width="11.85546875" customWidth="1"/>
  </cols>
  <sheetData>
    <row r="1" spans="1:11" s="1" customFormat="1" ht="21">
      <c r="A1" s="39" t="s">
        <v>74</v>
      </c>
      <c r="B1" s="18"/>
      <c r="C1" s="4"/>
      <c r="E1" s="3"/>
      <c r="G1" s="3"/>
    </row>
    <row r="2" spans="1:11" s="1" customFormat="1"/>
    <row r="3" spans="1:11">
      <c r="A3" s="2"/>
      <c r="B3" s="2"/>
      <c r="C3" s="2"/>
      <c r="D3" s="2"/>
      <c r="E3" s="2"/>
      <c r="F3" s="2"/>
      <c r="G3" s="2"/>
      <c r="H3" s="2"/>
      <c r="I3" s="2"/>
    </row>
    <row r="4" spans="1:11">
      <c r="A4" s="80" t="s">
        <v>14</v>
      </c>
      <c r="B4" s="81"/>
      <c r="C4" s="81"/>
      <c r="D4" s="81"/>
      <c r="E4" s="81"/>
      <c r="F4" s="81"/>
      <c r="G4" s="81"/>
      <c r="H4" s="81"/>
      <c r="I4" s="81"/>
    </row>
    <row r="5" spans="1:11" ht="34.5" customHeight="1">
      <c r="A5" s="48"/>
      <c r="B5" s="87" t="s">
        <v>9</v>
      </c>
      <c r="C5" s="87"/>
      <c r="D5" s="87"/>
      <c r="E5" s="49" t="s">
        <v>11</v>
      </c>
      <c r="F5" s="87" t="s">
        <v>10</v>
      </c>
      <c r="G5" s="87"/>
      <c r="H5" s="87"/>
      <c r="I5" s="50" t="s">
        <v>12</v>
      </c>
    </row>
    <row r="6" spans="1:11">
      <c r="A6" s="51"/>
      <c r="B6" s="54" t="s">
        <v>71</v>
      </c>
      <c r="C6" s="54" t="s">
        <v>72</v>
      </c>
      <c r="D6" s="54" t="s">
        <v>73</v>
      </c>
      <c r="E6" s="56"/>
      <c r="F6" s="54" t="s">
        <v>71</v>
      </c>
      <c r="G6" s="54" t="s">
        <v>72</v>
      </c>
      <c r="H6" s="54" t="s">
        <v>73</v>
      </c>
      <c r="I6" s="56"/>
    </row>
    <row r="7" spans="1:11" ht="18.75" customHeight="1">
      <c r="A7" s="35" t="s">
        <v>28</v>
      </c>
      <c r="B7" s="40">
        <v>0</v>
      </c>
      <c r="C7" s="40">
        <v>0</v>
      </c>
      <c r="D7" s="40">
        <v>0</v>
      </c>
      <c r="E7" s="57">
        <f t="shared" ref="E7:E13" si="0">SUM(B7:D7)</f>
        <v>0</v>
      </c>
      <c r="F7" s="40">
        <v>0</v>
      </c>
      <c r="G7" s="40">
        <v>0</v>
      </c>
      <c r="H7" s="40">
        <v>0</v>
      </c>
      <c r="I7" s="57">
        <v>0</v>
      </c>
    </row>
    <row r="8" spans="1:11">
      <c r="A8" s="35" t="s">
        <v>0</v>
      </c>
      <c r="B8" s="40">
        <v>0</v>
      </c>
      <c r="C8" s="40">
        <v>0</v>
      </c>
      <c r="D8" s="40">
        <v>0</v>
      </c>
      <c r="E8" s="57">
        <f t="shared" si="0"/>
        <v>0</v>
      </c>
      <c r="F8" s="40">
        <v>0</v>
      </c>
      <c r="G8" s="40">
        <v>0</v>
      </c>
      <c r="H8" s="40">
        <v>0</v>
      </c>
      <c r="I8" s="57">
        <v>0</v>
      </c>
    </row>
    <row r="9" spans="1:11">
      <c r="A9" s="35" t="s">
        <v>1</v>
      </c>
      <c r="B9" s="40">
        <v>0</v>
      </c>
      <c r="C9" s="40">
        <v>0</v>
      </c>
      <c r="D9" s="40">
        <v>0</v>
      </c>
      <c r="E9" s="57">
        <f t="shared" si="0"/>
        <v>0</v>
      </c>
      <c r="F9" s="40">
        <v>0</v>
      </c>
      <c r="G9" s="40">
        <v>0</v>
      </c>
      <c r="H9" s="40">
        <v>0</v>
      </c>
      <c r="I9" s="57">
        <v>0</v>
      </c>
    </row>
    <row r="10" spans="1:11">
      <c r="A10" s="35" t="s">
        <v>29</v>
      </c>
      <c r="B10" s="40">
        <v>0</v>
      </c>
      <c r="C10" s="40">
        <v>0</v>
      </c>
      <c r="D10" s="40">
        <v>0</v>
      </c>
      <c r="E10" s="57">
        <f t="shared" si="0"/>
        <v>0</v>
      </c>
      <c r="F10" s="40">
        <v>0</v>
      </c>
      <c r="G10" s="40">
        <v>0</v>
      </c>
      <c r="H10" s="40">
        <v>0</v>
      </c>
      <c r="I10" s="57">
        <v>0</v>
      </c>
    </row>
    <row r="11" spans="1:11" s="1" customFormat="1">
      <c r="A11" s="35" t="s">
        <v>30</v>
      </c>
      <c r="B11" s="40">
        <v>0</v>
      </c>
      <c r="C11" s="40">
        <v>0</v>
      </c>
      <c r="D11" s="40">
        <v>0</v>
      </c>
      <c r="E11" s="57">
        <f t="shared" si="0"/>
        <v>0</v>
      </c>
      <c r="F11" s="40">
        <v>0</v>
      </c>
      <c r="G11" s="40">
        <v>0</v>
      </c>
      <c r="H11" s="40">
        <v>0</v>
      </c>
      <c r="I11" s="57">
        <v>0</v>
      </c>
    </row>
    <row r="12" spans="1:11" s="1" customFormat="1">
      <c r="A12" s="35" t="s">
        <v>21</v>
      </c>
      <c r="B12" s="40">
        <v>9</v>
      </c>
      <c r="C12" s="40">
        <v>30</v>
      </c>
      <c r="D12" s="40">
        <v>5</v>
      </c>
      <c r="E12" s="57">
        <f t="shared" si="0"/>
        <v>44</v>
      </c>
      <c r="F12" s="40">
        <v>0</v>
      </c>
      <c r="G12" s="40">
        <v>0</v>
      </c>
      <c r="H12" s="40">
        <v>0</v>
      </c>
      <c r="I12" s="57">
        <v>0</v>
      </c>
    </row>
    <row r="13" spans="1:11" s="1" customFormat="1">
      <c r="A13" s="35" t="s">
        <v>25</v>
      </c>
      <c r="B13" s="40">
        <v>0</v>
      </c>
      <c r="C13" s="40">
        <v>0</v>
      </c>
      <c r="D13" s="40">
        <v>0</v>
      </c>
      <c r="E13" s="57">
        <f t="shared" si="0"/>
        <v>0</v>
      </c>
      <c r="F13" s="40">
        <v>0</v>
      </c>
      <c r="G13" s="40">
        <v>0</v>
      </c>
      <c r="H13" s="40">
        <v>0</v>
      </c>
      <c r="I13" s="57">
        <v>0</v>
      </c>
      <c r="J13" s="15"/>
      <c r="K13" s="16"/>
    </row>
    <row r="14" spans="1:11" ht="19.5" customHeight="1">
      <c r="A14" s="19" t="s">
        <v>79</v>
      </c>
      <c r="B14" s="16"/>
      <c r="C14" s="16"/>
      <c r="D14" s="16"/>
      <c r="E14" s="71">
        <v>44</v>
      </c>
      <c r="F14" s="16"/>
      <c r="G14" s="16"/>
      <c r="H14" s="16"/>
      <c r="I14" s="71">
        <v>0</v>
      </c>
    </row>
    <row r="15" spans="1:11" s="1" customFormat="1" ht="19.5" customHeight="1">
      <c r="A15" s="19"/>
      <c r="B15" s="16"/>
      <c r="C15" s="16"/>
      <c r="D15" s="16"/>
      <c r="E15" s="71"/>
      <c r="F15" s="16"/>
      <c r="G15" s="16"/>
      <c r="H15" s="16"/>
      <c r="I15" s="71"/>
    </row>
    <row r="16" spans="1:11" s="1" customFormat="1">
      <c r="A16" s="31"/>
      <c r="B16" s="34"/>
      <c r="C16" s="34"/>
      <c r="D16" s="34"/>
      <c r="E16" s="64"/>
      <c r="F16" s="34"/>
      <c r="G16" s="34"/>
      <c r="H16" s="34"/>
      <c r="I16" s="14"/>
    </row>
    <row r="17" spans="1:10">
      <c r="A17" s="7"/>
      <c r="B17" s="8"/>
      <c r="C17" s="9"/>
      <c r="D17" s="9"/>
      <c r="E17" s="10"/>
      <c r="F17" s="9"/>
      <c r="G17" s="9"/>
      <c r="H17" s="9"/>
      <c r="I17" s="11"/>
      <c r="J17" s="6"/>
    </row>
    <row r="18" spans="1:10" ht="18" customHeight="1">
      <c r="A18" s="82" t="s">
        <v>15</v>
      </c>
      <c r="B18" s="83"/>
      <c r="C18" s="83"/>
      <c r="D18" s="83"/>
      <c r="E18" s="83"/>
      <c r="F18" s="83"/>
      <c r="G18" s="83"/>
      <c r="H18" s="83"/>
      <c r="I18" s="83"/>
    </row>
    <row r="19" spans="1:10" ht="30" customHeight="1">
      <c r="A19" s="41"/>
      <c r="B19" s="79" t="s">
        <v>9</v>
      </c>
      <c r="C19" s="79"/>
      <c r="D19" s="79"/>
      <c r="E19" s="52" t="s">
        <v>11</v>
      </c>
      <c r="F19" s="79" t="s">
        <v>10</v>
      </c>
      <c r="G19" s="79"/>
      <c r="H19" s="79"/>
      <c r="I19" s="53" t="s">
        <v>12</v>
      </c>
      <c r="J19" s="1"/>
    </row>
    <row r="20" spans="1:10" ht="21.75" customHeight="1">
      <c r="A20" s="42"/>
      <c r="B20" s="54" t="s">
        <v>71</v>
      </c>
      <c r="C20" s="54" t="s">
        <v>72</v>
      </c>
      <c r="D20" s="54" t="s">
        <v>73</v>
      </c>
      <c r="E20" s="56"/>
      <c r="F20" s="54" t="s">
        <v>71</v>
      </c>
      <c r="G20" s="54" t="s">
        <v>72</v>
      </c>
      <c r="H20" s="54" t="s">
        <v>73</v>
      </c>
      <c r="I20" s="56"/>
    </row>
    <row r="21" spans="1:10" s="1" customFormat="1" ht="19.5" customHeight="1">
      <c r="A21" s="36" t="s">
        <v>13</v>
      </c>
      <c r="B21" s="43">
        <v>1</v>
      </c>
      <c r="C21" s="43">
        <v>1</v>
      </c>
      <c r="D21" s="44">
        <v>0</v>
      </c>
      <c r="E21" s="61">
        <f t="shared" ref="E21:E33" si="1">SUM(B21:D21)</f>
        <v>2</v>
      </c>
      <c r="F21" s="40">
        <v>0</v>
      </c>
      <c r="G21" s="40">
        <v>0</v>
      </c>
      <c r="H21" s="40">
        <v>0</v>
      </c>
      <c r="I21" s="59">
        <v>0</v>
      </c>
    </row>
    <row r="22" spans="1:10">
      <c r="A22" s="36" t="s">
        <v>0</v>
      </c>
      <c r="B22" s="43">
        <v>7</v>
      </c>
      <c r="C22" s="43">
        <v>2</v>
      </c>
      <c r="D22" s="44">
        <v>0</v>
      </c>
      <c r="E22" s="61">
        <f t="shared" si="1"/>
        <v>9</v>
      </c>
      <c r="F22" s="74">
        <v>1</v>
      </c>
      <c r="G22" s="74">
        <v>3</v>
      </c>
      <c r="H22" s="40">
        <v>0</v>
      </c>
      <c r="I22" s="59">
        <f t="shared" ref="I22:I33" si="2">SUM(F22:H22)</f>
        <v>4</v>
      </c>
    </row>
    <row r="23" spans="1:10" s="1" customFormat="1">
      <c r="A23" s="36" t="s">
        <v>1</v>
      </c>
      <c r="B23" s="43">
        <v>0</v>
      </c>
      <c r="C23" s="43">
        <v>1</v>
      </c>
      <c r="D23" s="44">
        <v>0</v>
      </c>
      <c r="E23" s="61">
        <f t="shared" si="1"/>
        <v>1</v>
      </c>
      <c r="F23" s="40">
        <v>0</v>
      </c>
      <c r="G23" s="40">
        <v>0</v>
      </c>
      <c r="H23" s="40">
        <v>0</v>
      </c>
      <c r="I23" s="59">
        <f t="shared" si="2"/>
        <v>0</v>
      </c>
    </row>
    <row r="24" spans="1:10">
      <c r="A24" s="36" t="s">
        <v>31</v>
      </c>
      <c r="B24" s="43">
        <v>0</v>
      </c>
      <c r="C24" s="43">
        <v>0</v>
      </c>
      <c r="D24" s="44">
        <v>0</v>
      </c>
      <c r="E24" s="61">
        <f t="shared" si="1"/>
        <v>0</v>
      </c>
      <c r="F24" s="40">
        <v>0</v>
      </c>
      <c r="G24" s="40">
        <v>0</v>
      </c>
      <c r="H24" s="40">
        <v>0</v>
      </c>
      <c r="I24" s="59">
        <f t="shared" si="2"/>
        <v>0</v>
      </c>
      <c r="J24" s="1"/>
    </row>
    <row r="25" spans="1:10" s="1" customFormat="1">
      <c r="A25" s="36" t="s">
        <v>2</v>
      </c>
      <c r="B25" s="43">
        <v>0</v>
      </c>
      <c r="C25" s="43">
        <v>0</v>
      </c>
      <c r="D25" s="44">
        <v>0</v>
      </c>
      <c r="E25" s="61">
        <f t="shared" si="1"/>
        <v>0</v>
      </c>
      <c r="F25" s="40">
        <v>0</v>
      </c>
      <c r="G25" s="74">
        <v>1</v>
      </c>
      <c r="H25" s="40">
        <v>0</v>
      </c>
      <c r="I25" s="59">
        <f t="shared" si="2"/>
        <v>1</v>
      </c>
    </row>
    <row r="26" spans="1:10" s="1" customFormat="1">
      <c r="A26" s="36" t="s">
        <v>5</v>
      </c>
      <c r="B26" s="43">
        <v>0</v>
      </c>
      <c r="C26" s="43">
        <v>0</v>
      </c>
      <c r="D26" s="44">
        <v>0</v>
      </c>
      <c r="E26" s="61">
        <f t="shared" si="1"/>
        <v>0</v>
      </c>
      <c r="F26" s="40">
        <v>0</v>
      </c>
      <c r="G26" s="40">
        <v>0</v>
      </c>
      <c r="H26" s="40">
        <v>0</v>
      </c>
      <c r="I26" s="59">
        <f t="shared" si="2"/>
        <v>0</v>
      </c>
    </row>
    <row r="27" spans="1:10" s="1" customFormat="1">
      <c r="A27" s="36" t="s">
        <v>4</v>
      </c>
      <c r="B27" s="43">
        <v>0</v>
      </c>
      <c r="C27" s="43">
        <v>0</v>
      </c>
      <c r="D27" s="44">
        <v>0</v>
      </c>
      <c r="E27" s="61">
        <f t="shared" si="1"/>
        <v>0</v>
      </c>
      <c r="F27" s="40">
        <v>0</v>
      </c>
      <c r="G27" s="40">
        <v>0</v>
      </c>
      <c r="H27" s="40">
        <v>0</v>
      </c>
      <c r="I27" s="59">
        <f t="shared" si="2"/>
        <v>0</v>
      </c>
    </row>
    <row r="28" spans="1:10" s="1" customFormat="1" ht="24" customHeight="1">
      <c r="A28" s="36" t="s">
        <v>61</v>
      </c>
      <c r="B28" s="43">
        <v>2</v>
      </c>
      <c r="C28" s="43">
        <v>0</v>
      </c>
      <c r="D28" s="44">
        <v>0</v>
      </c>
      <c r="E28" s="61">
        <f t="shared" si="1"/>
        <v>2</v>
      </c>
      <c r="F28" s="40">
        <v>0</v>
      </c>
      <c r="G28" s="40">
        <v>0</v>
      </c>
      <c r="H28" s="40">
        <v>0</v>
      </c>
      <c r="I28" s="60">
        <f t="shared" si="2"/>
        <v>0</v>
      </c>
    </row>
    <row r="29" spans="1:10" s="1" customFormat="1">
      <c r="A29" s="36" t="s">
        <v>18</v>
      </c>
      <c r="B29" s="43">
        <v>125</v>
      </c>
      <c r="C29" s="43">
        <v>41</v>
      </c>
      <c r="D29" s="44">
        <v>15</v>
      </c>
      <c r="E29" s="61">
        <f t="shared" si="1"/>
        <v>181</v>
      </c>
      <c r="F29" s="40">
        <v>0</v>
      </c>
      <c r="G29" s="40">
        <v>0</v>
      </c>
      <c r="H29" s="40">
        <v>0</v>
      </c>
      <c r="I29" s="60">
        <f t="shared" si="2"/>
        <v>0</v>
      </c>
    </row>
    <row r="30" spans="1:10" s="1" customFormat="1" ht="21" customHeight="1">
      <c r="A30" s="36" t="s">
        <v>20</v>
      </c>
      <c r="B30" s="43">
        <v>0</v>
      </c>
      <c r="C30" s="43">
        <v>3</v>
      </c>
      <c r="D30" s="44">
        <v>9</v>
      </c>
      <c r="E30" s="61">
        <f t="shared" si="1"/>
        <v>12</v>
      </c>
      <c r="F30" s="40">
        <v>0</v>
      </c>
      <c r="G30" s="40">
        <v>0</v>
      </c>
      <c r="H30" s="40">
        <v>0</v>
      </c>
      <c r="I30" s="60">
        <f t="shared" si="2"/>
        <v>0</v>
      </c>
    </row>
    <row r="31" spans="1:10" s="1" customFormat="1" ht="30">
      <c r="A31" s="36" t="s">
        <v>32</v>
      </c>
      <c r="B31" s="43">
        <v>0</v>
      </c>
      <c r="C31" s="43">
        <v>0</v>
      </c>
      <c r="D31" s="44">
        <v>0</v>
      </c>
      <c r="E31" s="61">
        <f t="shared" si="1"/>
        <v>0</v>
      </c>
      <c r="F31" s="40">
        <v>0</v>
      </c>
      <c r="G31" s="40">
        <v>0</v>
      </c>
      <c r="H31" s="40">
        <v>0</v>
      </c>
      <c r="I31" s="60">
        <f t="shared" si="2"/>
        <v>0</v>
      </c>
    </row>
    <row r="32" spans="1:10" s="1" customFormat="1">
      <c r="A32" s="36" t="s">
        <v>33</v>
      </c>
      <c r="B32" s="43">
        <v>0</v>
      </c>
      <c r="C32" s="43">
        <v>0</v>
      </c>
      <c r="D32" s="44">
        <v>0</v>
      </c>
      <c r="E32" s="61">
        <f t="shared" si="1"/>
        <v>0</v>
      </c>
      <c r="F32" s="40">
        <v>0</v>
      </c>
      <c r="G32" s="40">
        <v>0</v>
      </c>
      <c r="H32" s="40">
        <v>0</v>
      </c>
      <c r="I32" s="60">
        <f t="shared" si="2"/>
        <v>0</v>
      </c>
    </row>
    <row r="33" spans="1:9" s="1" customFormat="1">
      <c r="A33" s="72" t="s">
        <v>63</v>
      </c>
      <c r="B33" s="43">
        <v>31</v>
      </c>
      <c r="C33" s="43">
        <v>0</v>
      </c>
      <c r="D33" s="44">
        <v>0</v>
      </c>
      <c r="E33" s="61">
        <f t="shared" si="1"/>
        <v>31</v>
      </c>
      <c r="F33" s="40">
        <v>0</v>
      </c>
      <c r="G33" s="40">
        <v>0</v>
      </c>
      <c r="H33" s="40">
        <v>0</v>
      </c>
      <c r="I33" s="59">
        <f t="shared" si="2"/>
        <v>0</v>
      </c>
    </row>
    <row r="34" spans="1:9" s="1" customFormat="1">
      <c r="A34" s="20" t="s">
        <v>79</v>
      </c>
      <c r="B34" s="21"/>
      <c r="C34" s="22"/>
      <c r="D34" s="21"/>
      <c r="E34" s="70">
        <v>239</v>
      </c>
      <c r="F34" s="23"/>
      <c r="G34" s="24"/>
      <c r="H34" s="24"/>
      <c r="I34" s="63">
        <f>SUM(I21:I33)</f>
        <v>5</v>
      </c>
    </row>
    <row r="35" spans="1:9" s="1" customFormat="1">
      <c r="A35" s="20"/>
      <c r="B35" s="21"/>
      <c r="C35" s="22"/>
      <c r="D35" s="21"/>
      <c r="E35" s="70"/>
      <c r="F35" s="23"/>
      <c r="G35" s="24"/>
      <c r="H35" s="24"/>
      <c r="I35" s="63"/>
    </row>
    <row r="36" spans="1:9" s="1" customFormat="1">
      <c r="A36" s="20"/>
      <c r="B36" s="21"/>
      <c r="C36" s="22"/>
      <c r="D36" s="21"/>
      <c r="E36" s="70"/>
      <c r="F36" s="23"/>
      <c r="G36" s="24"/>
      <c r="H36" s="24"/>
      <c r="I36" s="63"/>
    </row>
    <row r="37" spans="1:9" s="1" customFormat="1">
      <c r="A37" s="20"/>
      <c r="B37" s="21"/>
      <c r="C37" s="22"/>
      <c r="D37" s="21"/>
      <c r="E37" s="70"/>
      <c r="F37" s="23"/>
      <c r="G37" s="24"/>
      <c r="H37" s="24"/>
      <c r="I37" s="63"/>
    </row>
    <row r="38" spans="1:9" s="1" customFormat="1" ht="17.25" customHeight="1">
      <c r="A38" s="80" t="s">
        <v>26</v>
      </c>
      <c r="B38" s="81"/>
      <c r="C38" s="81"/>
      <c r="D38" s="81"/>
      <c r="E38" s="81"/>
      <c r="F38" s="81"/>
      <c r="G38" s="81"/>
      <c r="H38" s="81"/>
      <c r="I38" s="81"/>
    </row>
    <row r="39" spans="1:9" s="1" customFormat="1" ht="33.75" customHeight="1">
      <c r="A39" s="41"/>
      <c r="B39" s="79" t="s">
        <v>9</v>
      </c>
      <c r="C39" s="79"/>
      <c r="D39" s="79"/>
      <c r="E39" s="52" t="s">
        <v>11</v>
      </c>
      <c r="F39" s="79" t="s">
        <v>10</v>
      </c>
      <c r="G39" s="79"/>
      <c r="H39" s="79"/>
      <c r="I39" s="53" t="s">
        <v>12</v>
      </c>
    </row>
    <row r="40" spans="1:9" s="1" customFormat="1">
      <c r="A40" s="46"/>
      <c r="B40" s="54" t="s">
        <v>71</v>
      </c>
      <c r="C40" s="54" t="s">
        <v>72</v>
      </c>
      <c r="D40" s="54" t="s">
        <v>73</v>
      </c>
      <c r="E40" s="56"/>
      <c r="F40" s="54" t="s">
        <v>71</v>
      </c>
      <c r="G40" s="54" t="s">
        <v>72</v>
      </c>
      <c r="H40" s="54" t="s">
        <v>73</v>
      </c>
      <c r="I40" s="56"/>
    </row>
    <row r="41" spans="1:9" s="1" customFormat="1" ht="30">
      <c r="A41" s="36" t="s">
        <v>34</v>
      </c>
      <c r="B41" s="44">
        <v>0</v>
      </c>
      <c r="C41" s="44">
        <v>0</v>
      </c>
      <c r="D41" s="44">
        <v>0</v>
      </c>
      <c r="E41" s="61">
        <v>0</v>
      </c>
      <c r="F41" s="40">
        <v>0</v>
      </c>
      <c r="G41" s="40">
        <v>0</v>
      </c>
      <c r="H41" s="40">
        <v>0</v>
      </c>
      <c r="I41" s="61">
        <f>SUM(F41:H41)</f>
        <v>0</v>
      </c>
    </row>
    <row r="42" spans="1:9" s="1" customFormat="1" ht="30">
      <c r="A42" s="36" t="s">
        <v>64</v>
      </c>
      <c r="B42" s="44">
        <v>0</v>
      </c>
      <c r="C42" s="44">
        <v>0</v>
      </c>
      <c r="D42" s="44">
        <v>0</v>
      </c>
      <c r="E42" s="61">
        <v>0</v>
      </c>
      <c r="F42" s="40">
        <v>0</v>
      </c>
      <c r="G42" s="40">
        <v>0</v>
      </c>
      <c r="H42" s="40">
        <v>0</v>
      </c>
      <c r="I42" s="61">
        <f t="shared" ref="I42:I59" si="3">SUM(F42:H42)</f>
        <v>0</v>
      </c>
    </row>
    <row r="43" spans="1:9" s="1" customFormat="1" ht="28.5" customHeight="1">
      <c r="A43" s="36" t="s">
        <v>3</v>
      </c>
      <c r="B43" s="44">
        <v>0</v>
      </c>
      <c r="C43" s="44">
        <v>0</v>
      </c>
      <c r="D43" s="44">
        <v>0</v>
      </c>
      <c r="E43" s="61">
        <v>0</v>
      </c>
      <c r="F43" s="40">
        <v>0</v>
      </c>
      <c r="G43" s="40">
        <v>0</v>
      </c>
      <c r="H43" s="40">
        <v>0</v>
      </c>
      <c r="I43" s="61">
        <f t="shared" si="3"/>
        <v>0</v>
      </c>
    </row>
    <row r="44" spans="1:9" s="1" customFormat="1" ht="30">
      <c r="A44" s="36" t="s">
        <v>35</v>
      </c>
      <c r="B44" s="44">
        <v>0</v>
      </c>
      <c r="C44" s="44">
        <v>0</v>
      </c>
      <c r="D44" s="44">
        <v>0</v>
      </c>
      <c r="E44" s="61">
        <v>0</v>
      </c>
      <c r="F44" s="40">
        <v>0</v>
      </c>
      <c r="G44" s="40">
        <v>0</v>
      </c>
      <c r="H44" s="40">
        <v>0</v>
      </c>
      <c r="I44" s="61">
        <f t="shared" si="3"/>
        <v>0</v>
      </c>
    </row>
    <row r="45" spans="1:9" s="1" customFormat="1">
      <c r="A45" s="36" t="s">
        <v>6</v>
      </c>
      <c r="B45" s="44">
        <v>0</v>
      </c>
      <c r="C45" s="44">
        <v>0</v>
      </c>
      <c r="D45" s="44">
        <v>0</v>
      </c>
      <c r="E45" s="61">
        <v>0</v>
      </c>
      <c r="F45" s="40">
        <v>0</v>
      </c>
      <c r="G45" s="40">
        <v>0</v>
      </c>
      <c r="H45" s="40">
        <v>0</v>
      </c>
      <c r="I45" s="61">
        <f t="shared" si="3"/>
        <v>0</v>
      </c>
    </row>
    <row r="46" spans="1:9" s="1" customFormat="1">
      <c r="A46" s="36" t="s">
        <v>5</v>
      </c>
      <c r="B46" s="44">
        <v>0</v>
      </c>
      <c r="C46" s="44">
        <v>0</v>
      </c>
      <c r="D46" s="44">
        <v>0</v>
      </c>
      <c r="E46" s="61">
        <v>0</v>
      </c>
      <c r="F46" s="40">
        <v>0</v>
      </c>
      <c r="G46" s="40">
        <v>0</v>
      </c>
      <c r="H46" s="40">
        <v>0</v>
      </c>
      <c r="I46" s="61">
        <f t="shared" si="3"/>
        <v>0</v>
      </c>
    </row>
    <row r="47" spans="1:9" s="1" customFormat="1" ht="30">
      <c r="A47" s="36" t="s">
        <v>36</v>
      </c>
      <c r="B47" s="44">
        <v>0</v>
      </c>
      <c r="C47" s="44">
        <v>0</v>
      </c>
      <c r="D47" s="44">
        <v>0</v>
      </c>
      <c r="E47" s="61">
        <v>0</v>
      </c>
      <c r="F47" s="40">
        <v>0</v>
      </c>
      <c r="G47" s="40">
        <v>0</v>
      </c>
      <c r="H47" s="40">
        <v>0</v>
      </c>
      <c r="I47" s="61">
        <f t="shared" si="3"/>
        <v>0</v>
      </c>
    </row>
    <row r="48" spans="1:9" s="1" customFormat="1" ht="30">
      <c r="A48" s="36" t="s">
        <v>37</v>
      </c>
      <c r="B48" s="44">
        <v>0</v>
      </c>
      <c r="C48" s="44">
        <v>0</v>
      </c>
      <c r="D48" s="44">
        <v>0</v>
      </c>
      <c r="E48" s="61">
        <v>0</v>
      </c>
      <c r="F48" s="40">
        <v>0</v>
      </c>
      <c r="G48" s="40">
        <v>0</v>
      </c>
      <c r="H48" s="40">
        <v>0</v>
      </c>
      <c r="I48" s="61">
        <f t="shared" si="3"/>
        <v>0</v>
      </c>
    </row>
    <row r="49" spans="1:10" s="1" customFormat="1" ht="30">
      <c r="A49" s="36" t="s">
        <v>38</v>
      </c>
      <c r="B49" s="44">
        <v>0</v>
      </c>
      <c r="C49" s="44">
        <v>0</v>
      </c>
      <c r="D49" s="44">
        <v>0</v>
      </c>
      <c r="E49" s="61">
        <v>0</v>
      </c>
      <c r="F49" s="40">
        <v>0</v>
      </c>
      <c r="G49" s="40">
        <v>0</v>
      </c>
      <c r="H49" s="40">
        <v>0</v>
      </c>
      <c r="I49" s="61">
        <f t="shared" si="3"/>
        <v>0</v>
      </c>
    </row>
    <row r="50" spans="1:10" s="1" customFormat="1" ht="33.75" customHeight="1">
      <c r="A50" s="36" t="s">
        <v>39</v>
      </c>
      <c r="B50" s="44">
        <v>0</v>
      </c>
      <c r="C50" s="44">
        <v>0</v>
      </c>
      <c r="D50" s="44">
        <v>0</v>
      </c>
      <c r="E50" s="61">
        <v>0</v>
      </c>
      <c r="F50" s="40">
        <v>0</v>
      </c>
      <c r="G50" s="40">
        <v>0</v>
      </c>
      <c r="H50" s="40">
        <v>0</v>
      </c>
      <c r="I50" s="61">
        <f t="shared" si="3"/>
        <v>0</v>
      </c>
    </row>
    <row r="51" spans="1:10" s="1" customFormat="1" ht="30" customHeight="1">
      <c r="A51" s="36" t="s">
        <v>40</v>
      </c>
      <c r="B51" s="44">
        <v>0</v>
      </c>
      <c r="C51" s="44">
        <v>0</v>
      </c>
      <c r="D51" s="44">
        <v>0</v>
      </c>
      <c r="E51" s="61">
        <v>0</v>
      </c>
      <c r="F51" s="40">
        <v>0</v>
      </c>
      <c r="G51" s="40">
        <v>0</v>
      </c>
      <c r="H51" s="40">
        <v>0</v>
      </c>
      <c r="I51" s="61">
        <f t="shared" si="3"/>
        <v>0</v>
      </c>
      <c r="J51"/>
    </row>
    <row r="52" spans="1:10" s="1" customFormat="1" ht="30">
      <c r="A52" s="36" t="s">
        <v>62</v>
      </c>
      <c r="B52" s="44">
        <v>0</v>
      </c>
      <c r="C52" s="44">
        <v>0</v>
      </c>
      <c r="D52" s="44">
        <v>0</v>
      </c>
      <c r="E52" s="61">
        <v>0</v>
      </c>
      <c r="F52" s="40">
        <v>0</v>
      </c>
      <c r="G52" s="40">
        <v>0</v>
      </c>
      <c r="H52" s="40">
        <v>0</v>
      </c>
      <c r="I52" s="61">
        <f t="shared" si="3"/>
        <v>0</v>
      </c>
      <c r="J52"/>
    </row>
    <row r="53" spans="1:10">
      <c r="A53" s="36" t="s">
        <v>41</v>
      </c>
      <c r="B53" s="44">
        <v>0</v>
      </c>
      <c r="C53" s="44">
        <v>0</v>
      </c>
      <c r="D53" s="44">
        <v>0</v>
      </c>
      <c r="E53" s="61">
        <v>0</v>
      </c>
      <c r="F53" s="40">
        <v>0</v>
      </c>
      <c r="G53" s="40">
        <v>0</v>
      </c>
      <c r="H53" s="40">
        <v>0</v>
      </c>
      <c r="I53" s="61">
        <f t="shared" si="3"/>
        <v>0</v>
      </c>
    </row>
    <row r="54" spans="1:10">
      <c r="A54" s="36" t="s">
        <v>42</v>
      </c>
      <c r="B54" s="44">
        <v>0</v>
      </c>
      <c r="C54" s="44">
        <v>0</v>
      </c>
      <c r="D54" s="44">
        <v>0</v>
      </c>
      <c r="E54" s="61">
        <v>0</v>
      </c>
      <c r="F54" s="40">
        <v>0</v>
      </c>
      <c r="G54" s="40">
        <v>0</v>
      </c>
      <c r="H54" s="40">
        <v>0</v>
      </c>
      <c r="I54" s="61">
        <f t="shared" si="3"/>
        <v>0</v>
      </c>
    </row>
    <row r="55" spans="1:10">
      <c r="A55" s="36" t="s">
        <v>27</v>
      </c>
      <c r="B55" s="44">
        <v>0</v>
      </c>
      <c r="C55" s="44">
        <v>0</v>
      </c>
      <c r="D55" s="44">
        <v>0</v>
      </c>
      <c r="E55" s="61">
        <v>0</v>
      </c>
      <c r="F55" s="74">
        <v>1</v>
      </c>
      <c r="G55" s="40">
        <v>0</v>
      </c>
      <c r="H55" s="40">
        <v>0</v>
      </c>
      <c r="I55" s="61">
        <f t="shared" si="3"/>
        <v>1</v>
      </c>
    </row>
    <row r="56" spans="1:10" ht="34.5" customHeight="1">
      <c r="A56" s="36" t="s">
        <v>43</v>
      </c>
      <c r="B56" s="44">
        <v>0</v>
      </c>
      <c r="C56" s="44">
        <v>0</v>
      </c>
      <c r="D56" s="44">
        <v>0</v>
      </c>
      <c r="E56" s="61">
        <v>0</v>
      </c>
      <c r="F56" s="40">
        <v>0</v>
      </c>
      <c r="G56" s="40">
        <v>0</v>
      </c>
      <c r="H56" s="40">
        <v>0</v>
      </c>
      <c r="I56" s="61">
        <f t="shared" si="3"/>
        <v>0</v>
      </c>
    </row>
    <row r="57" spans="1:10">
      <c r="A57" s="36" t="s">
        <v>23</v>
      </c>
      <c r="B57" s="44">
        <v>0</v>
      </c>
      <c r="C57" s="44">
        <v>0</v>
      </c>
      <c r="D57" s="44">
        <v>0</v>
      </c>
      <c r="E57" s="61">
        <v>0</v>
      </c>
      <c r="F57" s="40">
        <v>0</v>
      </c>
      <c r="G57" s="40">
        <v>0</v>
      </c>
      <c r="H57" s="40">
        <v>0</v>
      </c>
      <c r="I57" s="61">
        <f t="shared" si="3"/>
        <v>0</v>
      </c>
    </row>
    <row r="58" spans="1:10">
      <c r="A58" s="36" t="s">
        <v>24</v>
      </c>
      <c r="B58" s="44">
        <v>0</v>
      </c>
      <c r="C58" s="44">
        <v>0</v>
      </c>
      <c r="D58" s="44">
        <v>0</v>
      </c>
      <c r="E58" s="61">
        <v>0</v>
      </c>
      <c r="F58" s="40">
        <v>0</v>
      </c>
      <c r="G58" s="40">
        <v>0</v>
      </c>
      <c r="H58" s="40">
        <v>0</v>
      </c>
      <c r="I58" s="61">
        <f t="shared" si="3"/>
        <v>0</v>
      </c>
    </row>
    <row r="59" spans="1:10" ht="30">
      <c r="A59" s="36" t="s">
        <v>38</v>
      </c>
      <c r="B59" s="44">
        <v>0</v>
      </c>
      <c r="C59" s="44">
        <v>0</v>
      </c>
      <c r="D59" s="44">
        <v>0</v>
      </c>
      <c r="E59" s="61">
        <v>0</v>
      </c>
      <c r="F59" s="40">
        <v>0</v>
      </c>
      <c r="G59" s="40">
        <v>0</v>
      </c>
      <c r="H59" s="40">
        <v>0</v>
      </c>
      <c r="I59" s="61">
        <f t="shared" si="3"/>
        <v>0</v>
      </c>
    </row>
    <row r="60" spans="1:10" ht="17.25" customHeight="1">
      <c r="A60" s="25" t="s">
        <v>79</v>
      </c>
      <c r="B60" s="24"/>
      <c r="C60" s="24"/>
      <c r="D60" s="24"/>
      <c r="E60" s="26">
        <f>SUM(E41:E59)</f>
        <v>0</v>
      </c>
      <c r="F60" s="24"/>
      <c r="G60" s="24"/>
      <c r="H60" s="24"/>
      <c r="I60" s="26">
        <f>SUM(I41:I59)</f>
        <v>1</v>
      </c>
    </row>
    <row r="61" spans="1:10" s="1" customFormat="1" ht="17.25" customHeight="1">
      <c r="A61" s="25"/>
      <c r="B61" s="24"/>
      <c r="C61" s="24"/>
      <c r="D61" s="24"/>
      <c r="E61" s="26"/>
      <c r="F61" s="24"/>
      <c r="G61" s="24"/>
      <c r="H61" s="24"/>
      <c r="I61" s="26"/>
    </row>
    <row r="62" spans="1:10" s="1" customFormat="1" ht="17.25" customHeight="1">
      <c r="A62" s="25"/>
      <c r="B62" s="24"/>
      <c r="C62" s="24"/>
      <c r="D62" s="24"/>
      <c r="E62" s="26"/>
      <c r="F62" s="24"/>
      <c r="G62" s="24"/>
      <c r="H62" s="24"/>
      <c r="I62" s="26"/>
    </row>
    <row r="63" spans="1:10" s="1" customFormat="1" ht="17.25" customHeight="1">
      <c r="A63" s="25"/>
      <c r="B63" s="24"/>
      <c r="C63" s="24"/>
      <c r="D63" s="24"/>
      <c r="E63" s="26"/>
      <c r="F63" s="24"/>
      <c r="G63" s="24"/>
      <c r="H63" s="24"/>
      <c r="I63" s="26"/>
    </row>
    <row r="64" spans="1:10" ht="17.25" customHeight="1">
      <c r="A64" s="84" t="s">
        <v>16</v>
      </c>
      <c r="B64" s="85"/>
      <c r="C64" s="85"/>
      <c r="D64" s="85"/>
      <c r="E64" s="85"/>
      <c r="F64" s="85"/>
      <c r="G64" s="85"/>
      <c r="H64" s="85"/>
      <c r="I64" s="85"/>
    </row>
    <row r="65" spans="1:10" ht="34.5" customHeight="1">
      <c r="A65" s="45"/>
      <c r="B65" s="88" t="s">
        <v>9</v>
      </c>
      <c r="C65" s="88"/>
      <c r="D65" s="88"/>
      <c r="E65" s="52" t="s">
        <v>11</v>
      </c>
      <c r="F65" s="88" t="s">
        <v>10</v>
      </c>
      <c r="G65" s="88"/>
      <c r="H65" s="88"/>
      <c r="I65" s="53" t="s">
        <v>12</v>
      </c>
    </row>
    <row r="66" spans="1:10">
      <c r="A66" s="42"/>
      <c r="B66" s="54" t="s">
        <v>71</v>
      </c>
      <c r="C66" s="54" t="s">
        <v>72</v>
      </c>
      <c r="D66" s="54" t="s">
        <v>73</v>
      </c>
      <c r="E66" s="56"/>
      <c r="F66" s="54" t="s">
        <v>71</v>
      </c>
      <c r="G66" s="54" t="s">
        <v>72</v>
      </c>
      <c r="H66" s="54" t="s">
        <v>73</v>
      </c>
      <c r="I66" s="56"/>
    </row>
    <row r="67" spans="1:10" ht="30">
      <c r="A67" s="36" t="s">
        <v>44</v>
      </c>
      <c r="B67" s="44">
        <v>0</v>
      </c>
      <c r="C67" s="44">
        <v>5</v>
      </c>
      <c r="D67" s="44">
        <v>5</v>
      </c>
      <c r="E67" s="61">
        <f t="shared" ref="E67:E92" si="4">SUM(B67:D67)</f>
        <v>10</v>
      </c>
      <c r="F67" s="74">
        <v>1</v>
      </c>
      <c r="G67" s="74">
        <v>1</v>
      </c>
      <c r="H67" s="40">
        <v>0</v>
      </c>
      <c r="I67" s="61">
        <f t="shared" ref="I67:I92" si="5">SUM(F67:H67)</f>
        <v>2</v>
      </c>
    </row>
    <row r="68" spans="1:10" ht="34.5" customHeight="1">
      <c r="A68" s="36" t="s">
        <v>45</v>
      </c>
      <c r="B68" s="44">
        <v>0</v>
      </c>
      <c r="C68" s="44">
        <v>0</v>
      </c>
      <c r="D68" s="44">
        <v>0</v>
      </c>
      <c r="E68" s="61">
        <f t="shared" si="4"/>
        <v>0</v>
      </c>
      <c r="F68" s="40">
        <v>0</v>
      </c>
      <c r="G68" s="40">
        <v>0</v>
      </c>
      <c r="H68" s="40">
        <v>0</v>
      </c>
      <c r="I68" s="61">
        <f t="shared" si="5"/>
        <v>0</v>
      </c>
    </row>
    <row r="69" spans="1:10" s="1" customFormat="1" ht="34.5" customHeight="1">
      <c r="A69" s="73" t="s">
        <v>65</v>
      </c>
      <c r="B69" s="44">
        <v>0</v>
      </c>
      <c r="C69" s="44">
        <v>1</v>
      </c>
      <c r="D69" s="44">
        <v>0</v>
      </c>
      <c r="E69" s="61">
        <f t="shared" si="4"/>
        <v>1</v>
      </c>
      <c r="F69" s="40">
        <v>0</v>
      </c>
      <c r="G69" s="40">
        <v>0</v>
      </c>
      <c r="H69" s="40">
        <v>0</v>
      </c>
      <c r="I69" s="61">
        <f t="shared" si="5"/>
        <v>0</v>
      </c>
    </row>
    <row r="70" spans="1:10">
      <c r="A70" s="73" t="s">
        <v>66</v>
      </c>
      <c r="B70" s="44">
        <v>0</v>
      </c>
      <c r="C70" s="44">
        <v>0</v>
      </c>
      <c r="D70" s="44">
        <v>0</v>
      </c>
      <c r="E70" s="61">
        <f t="shared" si="4"/>
        <v>0</v>
      </c>
      <c r="F70" s="40">
        <v>0</v>
      </c>
      <c r="G70" s="40">
        <v>0</v>
      </c>
      <c r="H70" s="40">
        <v>0</v>
      </c>
      <c r="I70" s="61">
        <f t="shared" si="5"/>
        <v>0</v>
      </c>
      <c r="J70" s="1"/>
    </row>
    <row r="71" spans="1:10" ht="16.5" customHeight="1">
      <c r="A71" s="36" t="s">
        <v>6</v>
      </c>
      <c r="B71" s="44">
        <v>0</v>
      </c>
      <c r="C71" s="44">
        <v>0</v>
      </c>
      <c r="D71" s="44">
        <v>0</v>
      </c>
      <c r="E71" s="61">
        <f t="shared" si="4"/>
        <v>0</v>
      </c>
      <c r="F71" s="40">
        <v>0</v>
      </c>
      <c r="G71" s="40">
        <v>0</v>
      </c>
      <c r="H71" s="40">
        <v>0</v>
      </c>
      <c r="I71" s="61">
        <f t="shared" si="5"/>
        <v>0</v>
      </c>
    </row>
    <row r="72" spans="1:10" s="1" customFormat="1" ht="18" customHeight="1">
      <c r="A72" s="36" t="s">
        <v>5</v>
      </c>
      <c r="B72" s="44">
        <v>0</v>
      </c>
      <c r="C72" s="44">
        <v>2</v>
      </c>
      <c r="D72" s="44">
        <v>3</v>
      </c>
      <c r="E72" s="61">
        <f t="shared" si="4"/>
        <v>5</v>
      </c>
      <c r="F72" s="74">
        <v>1</v>
      </c>
      <c r="G72" s="74">
        <v>1</v>
      </c>
      <c r="H72" s="40">
        <v>0</v>
      </c>
      <c r="I72" s="61">
        <f t="shared" si="5"/>
        <v>2</v>
      </c>
    </row>
    <row r="73" spans="1:10" ht="27" customHeight="1">
      <c r="A73" s="36" t="s">
        <v>36</v>
      </c>
      <c r="B73" s="44">
        <v>0</v>
      </c>
      <c r="C73" s="44">
        <v>0</v>
      </c>
      <c r="D73" s="44">
        <v>0</v>
      </c>
      <c r="E73" s="61">
        <f t="shared" si="4"/>
        <v>0</v>
      </c>
      <c r="F73" s="40">
        <v>0</v>
      </c>
      <c r="G73" s="40">
        <v>0</v>
      </c>
      <c r="H73" s="40">
        <v>0</v>
      </c>
      <c r="I73" s="61">
        <f t="shared" si="5"/>
        <v>0</v>
      </c>
      <c r="J73" s="1"/>
    </row>
    <row r="74" spans="1:10" s="1" customFormat="1" ht="30">
      <c r="A74" s="36" t="s">
        <v>46</v>
      </c>
      <c r="B74" s="44">
        <v>0</v>
      </c>
      <c r="C74" s="44">
        <v>0</v>
      </c>
      <c r="D74" s="44">
        <v>0</v>
      </c>
      <c r="E74" s="61">
        <f t="shared" si="4"/>
        <v>0</v>
      </c>
      <c r="F74" s="40">
        <v>0</v>
      </c>
      <c r="G74" s="40">
        <v>0</v>
      </c>
      <c r="H74" s="40">
        <v>0</v>
      </c>
      <c r="I74" s="61">
        <f t="shared" si="5"/>
        <v>0</v>
      </c>
    </row>
    <row r="75" spans="1:10" s="1" customFormat="1">
      <c r="A75" s="73" t="s">
        <v>67</v>
      </c>
      <c r="B75" s="44">
        <v>0</v>
      </c>
      <c r="C75" s="44">
        <v>0</v>
      </c>
      <c r="D75" s="44">
        <v>0</v>
      </c>
      <c r="E75" s="61">
        <f t="shared" si="4"/>
        <v>0</v>
      </c>
      <c r="F75" s="40">
        <v>0</v>
      </c>
      <c r="G75" s="40">
        <v>0</v>
      </c>
      <c r="H75" s="40">
        <v>0</v>
      </c>
      <c r="I75" s="61">
        <f t="shared" si="5"/>
        <v>0</v>
      </c>
    </row>
    <row r="76" spans="1:10" s="1" customFormat="1" ht="36" customHeight="1">
      <c r="A76" s="72" t="s">
        <v>68</v>
      </c>
      <c r="B76" s="44">
        <v>0</v>
      </c>
      <c r="C76" s="44">
        <v>0</v>
      </c>
      <c r="D76" s="44">
        <v>0</v>
      </c>
      <c r="E76" s="61">
        <f t="shared" si="4"/>
        <v>0</v>
      </c>
      <c r="F76" s="40">
        <v>0</v>
      </c>
      <c r="G76" s="40">
        <v>0</v>
      </c>
      <c r="H76" s="40">
        <v>0</v>
      </c>
      <c r="I76" s="61">
        <f t="shared" si="5"/>
        <v>0</v>
      </c>
    </row>
    <row r="77" spans="1:10" s="1" customFormat="1" ht="30">
      <c r="A77" s="36" t="s">
        <v>40</v>
      </c>
      <c r="B77" s="44">
        <v>0</v>
      </c>
      <c r="C77" s="44">
        <v>0</v>
      </c>
      <c r="D77" s="44">
        <v>0</v>
      </c>
      <c r="E77" s="61">
        <f t="shared" si="4"/>
        <v>0</v>
      </c>
      <c r="F77" s="40">
        <v>0</v>
      </c>
      <c r="G77" s="40">
        <v>0</v>
      </c>
      <c r="H77" s="40">
        <v>0</v>
      </c>
      <c r="I77" s="61">
        <f t="shared" si="5"/>
        <v>0</v>
      </c>
      <c r="J77"/>
    </row>
    <row r="78" spans="1:10" s="1" customFormat="1" ht="52.5" customHeight="1">
      <c r="A78" s="36" t="s">
        <v>62</v>
      </c>
      <c r="B78" s="44">
        <v>0</v>
      </c>
      <c r="C78" s="44">
        <v>0</v>
      </c>
      <c r="D78" s="44">
        <v>0</v>
      </c>
      <c r="E78" s="61">
        <f t="shared" si="4"/>
        <v>0</v>
      </c>
      <c r="F78" s="40">
        <v>0</v>
      </c>
      <c r="G78" s="40">
        <v>0</v>
      </c>
      <c r="H78" s="40">
        <v>0</v>
      </c>
      <c r="I78" s="61">
        <f t="shared" si="5"/>
        <v>0</v>
      </c>
      <c r="J78"/>
    </row>
    <row r="79" spans="1:10" ht="38.25" customHeight="1">
      <c r="A79" s="36" t="s">
        <v>47</v>
      </c>
      <c r="B79" s="44">
        <v>0</v>
      </c>
      <c r="C79" s="44">
        <v>0</v>
      </c>
      <c r="D79" s="44">
        <v>0</v>
      </c>
      <c r="E79" s="61">
        <f t="shared" si="4"/>
        <v>0</v>
      </c>
      <c r="F79" s="40">
        <v>0</v>
      </c>
      <c r="G79" s="40">
        <v>0</v>
      </c>
      <c r="H79" s="40">
        <v>0</v>
      </c>
      <c r="I79" s="61">
        <f t="shared" si="5"/>
        <v>0</v>
      </c>
    </row>
    <row r="80" spans="1:10" ht="21.75" customHeight="1">
      <c r="A80" s="36" t="s">
        <v>8</v>
      </c>
      <c r="B80" s="44">
        <v>0</v>
      </c>
      <c r="C80" s="44">
        <v>0</v>
      </c>
      <c r="D80" s="44">
        <v>0</v>
      </c>
      <c r="E80" s="61">
        <f t="shared" si="4"/>
        <v>0</v>
      </c>
      <c r="F80" s="40">
        <v>0</v>
      </c>
      <c r="G80" s="40">
        <v>0</v>
      </c>
      <c r="H80" s="40">
        <v>0</v>
      </c>
      <c r="I80" s="61">
        <f t="shared" si="5"/>
        <v>0</v>
      </c>
      <c r="J80" s="1"/>
    </row>
    <row r="81" spans="1:10" ht="30" customHeight="1">
      <c r="A81" s="36" t="s">
        <v>48</v>
      </c>
      <c r="B81" s="44">
        <v>0</v>
      </c>
      <c r="C81" s="44">
        <v>0</v>
      </c>
      <c r="D81" s="44">
        <v>0</v>
      </c>
      <c r="E81" s="61">
        <f t="shared" si="4"/>
        <v>0</v>
      </c>
      <c r="F81" s="40">
        <v>0</v>
      </c>
      <c r="G81" s="40">
        <v>0</v>
      </c>
      <c r="H81" s="40">
        <v>0</v>
      </c>
      <c r="I81" s="61">
        <f t="shared" si="5"/>
        <v>0</v>
      </c>
    </row>
    <row r="82" spans="1:10" s="1" customFormat="1" ht="30">
      <c r="A82" s="36" t="s">
        <v>49</v>
      </c>
      <c r="B82" s="44">
        <v>0</v>
      </c>
      <c r="C82" s="44">
        <v>0</v>
      </c>
      <c r="D82" s="44">
        <v>0</v>
      </c>
      <c r="E82" s="61">
        <f t="shared" si="4"/>
        <v>0</v>
      </c>
      <c r="F82" s="40">
        <v>0</v>
      </c>
      <c r="G82" s="40">
        <v>0</v>
      </c>
      <c r="H82" s="40">
        <v>0</v>
      </c>
      <c r="I82" s="61">
        <f t="shared" si="5"/>
        <v>0</v>
      </c>
    </row>
    <row r="83" spans="1:10">
      <c r="A83" s="36" t="s">
        <v>19</v>
      </c>
      <c r="B83" s="44">
        <v>0</v>
      </c>
      <c r="C83" s="44">
        <v>6</v>
      </c>
      <c r="D83" s="44">
        <v>2</v>
      </c>
      <c r="E83" s="61">
        <f t="shared" si="4"/>
        <v>8</v>
      </c>
      <c r="F83" s="40">
        <v>0</v>
      </c>
      <c r="G83" s="40">
        <v>0</v>
      </c>
      <c r="H83" s="40">
        <v>0</v>
      </c>
      <c r="I83" s="61">
        <f t="shared" si="5"/>
        <v>0</v>
      </c>
    </row>
    <row r="84" spans="1:10" s="1" customFormat="1">
      <c r="A84" s="36" t="s">
        <v>50</v>
      </c>
      <c r="B84" s="44">
        <v>0</v>
      </c>
      <c r="C84" s="44">
        <v>0</v>
      </c>
      <c r="D84" s="44">
        <v>0</v>
      </c>
      <c r="E84" s="61">
        <f t="shared" si="4"/>
        <v>0</v>
      </c>
      <c r="F84" s="40">
        <v>0</v>
      </c>
      <c r="G84" s="40">
        <v>0</v>
      </c>
      <c r="H84" s="40">
        <v>0</v>
      </c>
      <c r="I84" s="61">
        <f t="shared" si="5"/>
        <v>0</v>
      </c>
      <c r="J84"/>
    </row>
    <row r="85" spans="1:10" ht="21.75" customHeight="1">
      <c r="A85" s="36" t="s">
        <v>51</v>
      </c>
      <c r="B85" s="44">
        <v>0</v>
      </c>
      <c r="C85" s="44">
        <v>0</v>
      </c>
      <c r="D85" s="44">
        <v>0</v>
      </c>
      <c r="E85" s="61">
        <f t="shared" si="4"/>
        <v>0</v>
      </c>
      <c r="F85" s="40">
        <v>0</v>
      </c>
      <c r="G85" s="40">
        <v>0</v>
      </c>
      <c r="H85" s="40">
        <v>0</v>
      </c>
      <c r="I85" s="61">
        <f t="shared" si="5"/>
        <v>0</v>
      </c>
    </row>
    <row r="86" spans="1:10" ht="41.25" customHeight="1">
      <c r="A86" s="36" t="s">
        <v>52</v>
      </c>
      <c r="B86" s="44">
        <v>0</v>
      </c>
      <c r="C86" s="44">
        <v>0</v>
      </c>
      <c r="D86" s="44">
        <v>0</v>
      </c>
      <c r="E86" s="61">
        <f t="shared" si="4"/>
        <v>0</v>
      </c>
      <c r="F86" s="40">
        <v>0</v>
      </c>
      <c r="G86" s="40">
        <v>0</v>
      </c>
      <c r="H86" s="40">
        <v>0</v>
      </c>
      <c r="I86" s="61">
        <f t="shared" si="5"/>
        <v>0</v>
      </c>
    </row>
    <row r="87" spans="1:10" ht="24.75" customHeight="1">
      <c r="A87" s="36" t="s">
        <v>22</v>
      </c>
      <c r="B87" s="44">
        <v>0</v>
      </c>
      <c r="C87" s="44">
        <v>0</v>
      </c>
      <c r="D87" s="44">
        <v>0</v>
      </c>
      <c r="E87" s="61">
        <f t="shared" si="4"/>
        <v>0</v>
      </c>
      <c r="F87" s="40">
        <v>0</v>
      </c>
      <c r="G87" s="40">
        <v>0</v>
      </c>
      <c r="H87" s="40">
        <v>0</v>
      </c>
      <c r="I87" s="61">
        <f t="shared" si="5"/>
        <v>0</v>
      </c>
    </row>
    <row r="88" spans="1:10">
      <c r="A88" s="36" t="s">
        <v>23</v>
      </c>
      <c r="B88" s="44">
        <v>0</v>
      </c>
      <c r="C88" s="44">
        <v>0</v>
      </c>
      <c r="D88" s="44">
        <v>0</v>
      </c>
      <c r="E88" s="61">
        <f t="shared" si="4"/>
        <v>0</v>
      </c>
      <c r="F88" s="40">
        <v>0</v>
      </c>
      <c r="G88" s="40">
        <v>0</v>
      </c>
      <c r="H88" s="40">
        <v>0</v>
      </c>
      <c r="I88" s="61">
        <f t="shared" si="5"/>
        <v>0</v>
      </c>
    </row>
    <row r="89" spans="1:10">
      <c r="A89" s="36" t="s">
        <v>53</v>
      </c>
      <c r="B89" s="44">
        <v>0</v>
      </c>
      <c r="C89" s="44">
        <v>0</v>
      </c>
      <c r="D89" s="44">
        <v>0</v>
      </c>
      <c r="E89" s="61">
        <f t="shared" si="4"/>
        <v>0</v>
      </c>
      <c r="F89" s="40">
        <v>0</v>
      </c>
      <c r="G89" s="40">
        <v>0</v>
      </c>
      <c r="H89" s="40">
        <v>0</v>
      </c>
      <c r="I89" s="61">
        <f t="shared" si="5"/>
        <v>0</v>
      </c>
    </row>
    <row r="90" spans="1:10" ht="30">
      <c r="A90" s="36" t="s">
        <v>38</v>
      </c>
      <c r="B90" s="44">
        <v>0</v>
      </c>
      <c r="C90" s="44">
        <v>0</v>
      </c>
      <c r="D90" s="44">
        <v>0</v>
      </c>
      <c r="E90" s="61">
        <f t="shared" si="4"/>
        <v>0</v>
      </c>
      <c r="F90" s="74">
        <v>1</v>
      </c>
      <c r="G90" s="40">
        <v>0</v>
      </c>
      <c r="H90" s="40">
        <v>0</v>
      </c>
      <c r="I90" s="61">
        <f t="shared" si="5"/>
        <v>1</v>
      </c>
      <c r="J90" s="1"/>
    </row>
    <row r="91" spans="1:10" s="1" customFormat="1" ht="30">
      <c r="A91" s="72" t="s">
        <v>69</v>
      </c>
      <c r="B91" s="44">
        <v>0</v>
      </c>
      <c r="C91" s="44">
        <v>0</v>
      </c>
      <c r="D91" s="44">
        <v>0</v>
      </c>
      <c r="E91" s="61">
        <f t="shared" si="4"/>
        <v>0</v>
      </c>
      <c r="F91" s="40">
        <v>0</v>
      </c>
      <c r="G91" s="40">
        <v>0</v>
      </c>
      <c r="H91" s="40">
        <v>0</v>
      </c>
      <c r="I91" s="61">
        <f t="shared" si="5"/>
        <v>0</v>
      </c>
    </row>
    <row r="92" spans="1:10" s="1" customFormat="1">
      <c r="A92" s="72" t="s">
        <v>70</v>
      </c>
      <c r="B92" s="44">
        <v>0</v>
      </c>
      <c r="C92" s="44">
        <v>0</v>
      </c>
      <c r="D92" s="44">
        <v>0</v>
      </c>
      <c r="E92" s="61">
        <f t="shared" si="4"/>
        <v>0</v>
      </c>
      <c r="F92" s="40">
        <v>0</v>
      </c>
      <c r="G92" s="40">
        <v>0</v>
      </c>
      <c r="H92" s="40">
        <v>0</v>
      </c>
      <c r="I92" s="61">
        <f t="shared" si="5"/>
        <v>0</v>
      </c>
    </row>
    <row r="93" spans="1:10">
      <c r="A93" s="13"/>
      <c r="B93" s="5"/>
      <c r="C93" s="5"/>
      <c r="D93" s="5"/>
      <c r="E93" s="64">
        <f>SUM(E67:E92)</f>
        <v>24</v>
      </c>
      <c r="F93" s="12"/>
      <c r="G93" s="5"/>
      <c r="H93" s="5"/>
      <c r="I93" s="64">
        <f>SUM(I67:I92)</f>
        <v>5</v>
      </c>
    </row>
    <row r="94" spans="1:10" s="1" customFormat="1">
      <c r="A94" s="13"/>
      <c r="B94" s="5"/>
      <c r="C94" s="5"/>
      <c r="D94" s="5"/>
      <c r="E94" s="64"/>
      <c r="F94" s="12"/>
      <c r="G94" s="5"/>
      <c r="H94" s="5"/>
      <c r="I94" s="64"/>
    </row>
    <row r="95" spans="1:10" s="1" customFormat="1">
      <c r="A95" s="13"/>
      <c r="B95" s="5"/>
      <c r="C95" s="5"/>
      <c r="D95" s="5"/>
      <c r="E95" s="64"/>
      <c r="F95" s="12"/>
      <c r="G95" s="5"/>
      <c r="H95" s="5"/>
      <c r="I95" s="64"/>
    </row>
    <row r="96" spans="1:10" s="1" customFormat="1">
      <c r="A96" s="13"/>
      <c r="B96" s="5"/>
      <c r="C96" s="5"/>
      <c r="D96" s="5"/>
      <c r="E96" s="64"/>
      <c r="F96" s="12"/>
      <c r="G96" s="5"/>
      <c r="H96" s="5"/>
      <c r="I96" s="64"/>
    </row>
    <row r="97" spans="1:9">
      <c r="A97" s="86" t="s">
        <v>75</v>
      </c>
      <c r="B97" s="86"/>
      <c r="C97" s="86"/>
      <c r="D97" s="86"/>
      <c r="E97" s="86"/>
      <c r="F97" s="86"/>
      <c r="G97" s="86"/>
      <c r="H97" s="86"/>
      <c r="I97" s="86"/>
    </row>
    <row r="98" spans="1:9" ht="28.5" customHeight="1">
      <c r="A98" s="41"/>
      <c r="B98" s="79" t="s">
        <v>9</v>
      </c>
      <c r="C98" s="79"/>
      <c r="D98" s="79"/>
      <c r="E98" s="52" t="s">
        <v>11</v>
      </c>
      <c r="F98" s="79" t="s">
        <v>10</v>
      </c>
      <c r="G98" s="79"/>
      <c r="H98" s="79"/>
      <c r="I98" s="53" t="s">
        <v>12</v>
      </c>
    </row>
    <row r="99" spans="1:9" ht="29.25" customHeight="1">
      <c r="A99" s="42"/>
      <c r="B99" s="54" t="s">
        <v>71</v>
      </c>
      <c r="C99" s="54" t="s">
        <v>72</v>
      </c>
      <c r="D99" s="54" t="s">
        <v>73</v>
      </c>
      <c r="E99" s="56"/>
      <c r="F99" s="54" t="s">
        <v>71</v>
      </c>
      <c r="G99" s="54" t="s">
        <v>72</v>
      </c>
      <c r="H99" s="54" t="s">
        <v>73</v>
      </c>
      <c r="I99" s="56"/>
    </row>
    <row r="100" spans="1:9" ht="16.5" customHeight="1">
      <c r="A100" s="36" t="s">
        <v>13</v>
      </c>
      <c r="B100" s="44">
        <v>0</v>
      </c>
      <c r="C100" s="44">
        <v>0</v>
      </c>
      <c r="D100" s="44">
        <v>0</v>
      </c>
      <c r="E100" s="61">
        <f t="shared" ref="E100:E107" si="6">SUM(B100:D100)</f>
        <v>0</v>
      </c>
      <c r="F100" s="40">
        <v>0</v>
      </c>
      <c r="G100" s="40">
        <v>0</v>
      </c>
      <c r="H100" s="40">
        <v>0</v>
      </c>
      <c r="I100" s="61">
        <f t="shared" ref="I100:I107" si="7">SUM(F100:H100)</f>
        <v>0</v>
      </c>
    </row>
    <row r="101" spans="1:9">
      <c r="A101" s="36" t="s">
        <v>0</v>
      </c>
      <c r="B101" s="44">
        <v>0</v>
      </c>
      <c r="C101" s="44">
        <v>0</v>
      </c>
      <c r="D101" s="44">
        <v>0</v>
      </c>
      <c r="E101" s="61">
        <f t="shared" si="6"/>
        <v>0</v>
      </c>
      <c r="F101" s="40">
        <v>0</v>
      </c>
      <c r="G101" s="40">
        <v>0</v>
      </c>
      <c r="H101" s="40">
        <v>0</v>
      </c>
      <c r="I101" s="61">
        <f t="shared" si="7"/>
        <v>0</v>
      </c>
    </row>
    <row r="102" spans="1:9">
      <c r="A102" s="36" t="s">
        <v>1</v>
      </c>
      <c r="B102" s="44">
        <v>0</v>
      </c>
      <c r="C102" s="44">
        <v>0</v>
      </c>
      <c r="D102" s="44">
        <v>0</v>
      </c>
      <c r="E102" s="61">
        <f t="shared" si="6"/>
        <v>0</v>
      </c>
      <c r="F102" s="40">
        <v>0</v>
      </c>
      <c r="G102" s="40">
        <v>0</v>
      </c>
      <c r="H102" s="40">
        <v>0</v>
      </c>
      <c r="I102" s="61">
        <f t="shared" si="7"/>
        <v>0</v>
      </c>
    </row>
    <row r="103" spans="1:9" ht="37.5" customHeight="1">
      <c r="A103" s="36" t="s">
        <v>76</v>
      </c>
      <c r="B103" s="44">
        <v>0</v>
      </c>
      <c r="C103" s="44">
        <v>2</v>
      </c>
      <c r="D103" s="44">
        <v>1</v>
      </c>
      <c r="E103" s="61">
        <f t="shared" si="6"/>
        <v>3</v>
      </c>
      <c r="F103" s="40">
        <v>0</v>
      </c>
      <c r="G103" s="40">
        <v>0</v>
      </c>
      <c r="H103" s="40">
        <v>0</v>
      </c>
      <c r="I103" s="61">
        <f t="shared" si="7"/>
        <v>0</v>
      </c>
    </row>
    <row r="104" spans="1:9" ht="36" customHeight="1">
      <c r="A104" s="36" t="s">
        <v>77</v>
      </c>
      <c r="B104" s="44">
        <v>0</v>
      </c>
      <c r="C104" s="44">
        <v>0</v>
      </c>
      <c r="D104" s="44">
        <v>0</v>
      </c>
      <c r="E104" s="61">
        <f t="shared" si="6"/>
        <v>0</v>
      </c>
      <c r="F104" s="40">
        <v>0</v>
      </c>
      <c r="G104" s="40">
        <v>0</v>
      </c>
      <c r="H104" s="40">
        <v>0</v>
      </c>
      <c r="I104" s="61">
        <f t="shared" si="7"/>
        <v>0</v>
      </c>
    </row>
    <row r="105" spans="1:9" ht="44.25" customHeight="1">
      <c r="A105" s="36" t="s">
        <v>78</v>
      </c>
      <c r="B105" s="44">
        <v>0</v>
      </c>
      <c r="C105" s="44">
        <v>0</v>
      </c>
      <c r="D105" s="44">
        <v>0</v>
      </c>
      <c r="E105" s="61">
        <f t="shared" si="6"/>
        <v>0</v>
      </c>
      <c r="F105" s="40">
        <v>0</v>
      </c>
      <c r="G105" s="40">
        <v>0</v>
      </c>
      <c r="H105" s="40">
        <v>0</v>
      </c>
      <c r="I105" s="61">
        <f t="shared" si="7"/>
        <v>0</v>
      </c>
    </row>
    <row r="106" spans="1:9" ht="36.75" customHeight="1">
      <c r="A106" s="37" t="s">
        <v>17</v>
      </c>
      <c r="B106" s="44">
        <v>0</v>
      </c>
      <c r="C106" s="44">
        <v>0</v>
      </c>
      <c r="D106" s="44">
        <v>1</v>
      </c>
      <c r="E106" s="61">
        <f t="shared" si="6"/>
        <v>1</v>
      </c>
      <c r="F106" s="40">
        <v>0</v>
      </c>
      <c r="G106" s="40">
        <v>0</v>
      </c>
      <c r="H106" s="40">
        <v>0</v>
      </c>
      <c r="I106" s="61">
        <f t="shared" si="7"/>
        <v>0</v>
      </c>
    </row>
    <row r="107" spans="1:9">
      <c r="A107" s="37" t="s">
        <v>54</v>
      </c>
      <c r="B107" s="44">
        <v>0</v>
      </c>
      <c r="C107" s="44">
        <v>0</v>
      </c>
      <c r="D107" s="44">
        <v>0</v>
      </c>
      <c r="E107" s="59">
        <f t="shared" si="6"/>
        <v>0</v>
      </c>
      <c r="F107" s="40">
        <v>0</v>
      </c>
      <c r="G107" s="40">
        <v>0</v>
      </c>
      <c r="H107" s="40">
        <v>0</v>
      </c>
      <c r="I107" s="59">
        <f t="shared" si="7"/>
        <v>0</v>
      </c>
    </row>
    <row r="108" spans="1:9">
      <c r="A108" s="27"/>
      <c r="B108" s="28"/>
      <c r="C108" s="28"/>
      <c r="D108" s="28"/>
      <c r="E108" s="69">
        <f>SUM(E99:E107)</f>
        <v>4</v>
      </c>
      <c r="F108" s="28"/>
      <c r="G108" s="28"/>
      <c r="H108" s="28"/>
      <c r="I108" s="65">
        <f>SUM(I100:I107)</f>
        <v>0</v>
      </c>
    </row>
    <row r="109" spans="1:9" s="1" customFormat="1">
      <c r="A109" s="29"/>
      <c r="B109" s="30"/>
      <c r="C109" s="30"/>
      <c r="D109" s="30"/>
      <c r="E109" s="68"/>
      <c r="F109" s="30"/>
      <c r="G109" s="30"/>
      <c r="H109" s="30"/>
      <c r="I109" s="66"/>
    </row>
    <row r="110" spans="1:9" s="1" customFormat="1">
      <c r="A110" s="29"/>
      <c r="B110" s="30"/>
      <c r="C110" s="30"/>
      <c r="D110" s="30"/>
      <c r="E110" s="68"/>
      <c r="F110" s="30"/>
      <c r="G110" s="30"/>
      <c r="H110" s="30"/>
      <c r="I110" s="66"/>
    </row>
    <row r="111" spans="1:9" s="1" customFormat="1">
      <c r="A111" s="29"/>
      <c r="B111" s="30"/>
      <c r="C111" s="30"/>
      <c r="D111" s="30"/>
      <c r="E111" s="68"/>
      <c r="F111" s="30"/>
      <c r="G111" s="30"/>
      <c r="H111" s="30"/>
      <c r="I111" s="66"/>
    </row>
    <row r="112" spans="1:9" ht="34.5" customHeight="1">
      <c r="A112" s="76" t="s">
        <v>55</v>
      </c>
      <c r="B112" s="77"/>
      <c r="C112" s="77"/>
      <c r="D112" s="77"/>
      <c r="E112" s="77"/>
      <c r="F112" s="77"/>
      <c r="G112" s="77"/>
      <c r="H112" s="77"/>
      <c r="I112" s="78"/>
    </row>
    <row r="113" spans="1:9" ht="29.25">
      <c r="A113" s="41"/>
      <c r="B113" s="89"/>
      <c r="C113" s="90"/>
      <c r="D113" s="91"/>
      <c r="E113" s="52" t="s">
        <v>11</v>
      </c>
      <c r="F113" s="89" t="s">
        <v>10</v>
      </c>
      <c r="G113" s="90"/>
      <c r="H113" s="91"/>
      <c r="I113" s="53" t="s">
        <v>12</v>
      </c>
    </row>
    <row r="114" spans="1:9">
      <c r="A114" s="46"/>
      <c r="B114" s="54" t="s">
        <v>71</v>
      </c>
      <c r="C114" s="54" t="s">
        <v>72</v>
      </c>
      <c r="D114" s="54" t="s">
        <v>73</v>
      </c>
      <c r="E114" s="56"/>
      <c r="F114" s="54" t="s">
        <v>71</v>
      </c>
      <c r="G114" s="54" t="s">
        <v>72</v>
      </c>
      <c r="H114" s="54" t="s">
        <v>73</v>
      </c>
      <c r="I114" s="56"/>
    </row>
    <row r="115" spans="1:9" ht="30">
      <c r="A115" s="38" t="s">
        <v>56</v>
      </c>
      <c r="B115" s="47">
        <v>0</v>
      </c>
      <c r="C115" s="47">
        <v>0</v>
      </c>
      <c r="D115" s="47">
        <v>0</v>
      </c>
      <c r="E115" s="62">
        <v>0</v>
      </c>
      <c r="F115" s="47">
        <v>0</v>
      </c>
      <c r="G115" s="47">
        <v>0</v>
      </c>
      <c r="H115" s="47">
        <v>0</v>
      </c>
      <c r="I115" s="62">
        <v>0</v>
      </c>
    </row>
    <row r="116" spans="1:9">
      <c r="A116" s="31"/>
      <c r="B116" s="32"/>
      <c r="C116" s="32"/>
      <c r="D116" s="32"/>
      <c r="E116" s="33">
        <v>0</v>
      </c>
      <c r="F116" s="32"/>
      <c r="G116" s="32"/>
      <c r="H116" s="32"/>
      <c r="I116" s="33">
        <v>0</v>
      </c>
    </row>
    <row r="117" spans="1:9">
      <c r="A117" s="17"/>
    </row>
    <row r="118" spans="1:9" ht="34.5" customHeight="1">
      <c r="A118" s="76" t="s">
        <v>7</v>
      </c>
      <c r="B118" s="77"/>
      <c r="C118" s="77"/>
      <c r="D118" s="77"/>
      <c r="E118" s="77"/>
      <c r="F118" s="77"/>
      <c r="G118" s="77"/>
      <c r="H118" s="77"/>
      <c r="I118" s="78"/>
    </row>
    <row r="119" spans="1:9" ht="29.25">
      <c r="A119" s="41"/>
      <c r="B119" s="79" t="s">
        <v>9</v>
      </c>
      <c r="C119" s="79"/>
      <c r="D119" s="79"/>
      <c r="E119" s="52" t="s">
        <v>11</v>
      </c>
      <c r="F119" s="79" t="s">
        <v>10</v>
      </c>
      <c r="G119" s="79"/>
      <c r="H119" s="79"/>
      <c r="I119" s="53" t="s">
        <v>12</v>
      </c>
    </row>
    <row r="120" spans="1:9">
      <c r="A120" s="46"/>
      <c r="B120" s="54" t="s">
        <v>71</v>
      </c>
      <c r="C120" s="54" t="s">
        <v>72</v>
      </c>
      <c r="D120" s="54" t="s">
        <v>73</v>
      </c>
      <c r="E120" s="56"/>
      <c r="F120" s="54" t="s">
        <v>71</v>
      </c>
      <c r="G120" s="54" t="s">
        <v>72</v>
      </c>
      <c r="H120" s="54" t="s">
        <v>73</v>
      </c>
      <c r="I120" s="56"/>
    </row>
    <row r="121" spans="1:9" ht="30">
      <c r="A121" s="38" t="s">
        <v>57</v>
      </c>
      <c r="B121" s="55">
        <v>0</v>
      </c>
      <c r="C121" s="55">
        <v>0</v>
      </c>
      <c r="D121" s="67">
        <v>1</v>
      </c>
      <c r="E121" s="58">
        <v>1</v>
      </c>
      <c r="F121" s="40">
        <v>0</v>
      </c>
      <c r="G121" s="40">
        <v>0</v>
      </c>
      <c r="H121" s="47">
        <v>0</v>
      </c>
      <c r="I121" s="57">
        <v>0</v>
      </c>
    </row>
    <row r="122" spans="1:9" ht="30">
      <c r="A122" s="38" t="s">
        <v>58</v>
      </c>
      <c r="B122" s="55">
        <v>0</v>
      </c>
      <c r="C122" s="55">
        <v>0</v>
      </c>
      <c r="D122" s="67">
        <v>0</v>
      </c>
      <c r="E122" s="58">
        <v>0</v>
      </c>
      <c r="F122" s="40">
        <v>0</v>
      </c>
      <c r="G122" s="40">
        <v>0</v>
      </c>
      <c r="H122" s="47">
        <v>0</v>
      </c>
      <c r="I122" s="57">
        <v>0</v>
      </c>
    </row>
    <row r="123" spans="1:9">
      <c r="A123" s="31"/>
      <c r="B123" s="34"/>
      <c r="C123" s="34"/>
      <c r="D123" s="34"/>
      <c r="E123" s="64">
        <v>0</v>
      </c>
      <c r="F123" s="34"/>
      <c r="G123" s="34"/>
      <c r="H123" s="34"/>
      <c r="I123" s="14">
        <v>0</v>
      </c>
    </row>
    <row r="124" spans="1:9" ht="21" customHeight="1"/>
    <row r="125" spans="1:9">
      <c r="A125" s="76" t="s">
        <v>59</v>
      </c>
      <c r="B125" s="77"/>
      <c r="C125" s="77"/>
      <c r="D125" s="77"/>
      <c r="E125" s="77"/>
      <c r="F125" s="77"/>
      <c r="G125" s="77"/>
      <c r="H125" s="77"/>
      <c r="I125" s="78"/>
    </row>
    <row r="126" spans="1:9" ht="29.25">
      <c r="A126" s="41"/>
      <c r="B126" s="79" t="s">
        <v>9</v>
      </c>
      <c r="C126" s="79"/>
      <c r="D126" s="79"/>
      <c r="E126" s="52" t="s">
        <v>11</v>
      </c>
      <c r="F126" s="79" t="s">
        <v>10</v>
      </c>
      <c r="G126" s="79"/>
      <c r="H126" s="79"/>
      <c r="I126" s="53" t="s">
        <v>12</v>
      </c>
    </row>
    <row r="127" spans="1:9">
      <c r="A127" s="46"/>
      <c r="B127" s="54" t="s">
        <v>71</v>
      </c>
      <c r="C127" s="54" t="s">
        <v>72</v>
      </c>
      <c r="D127" s="54" t="s">
        <v>73</v>
      </c>
      <c r="E127" s="56"/>
      <c r="F127" s="54" t="s">
        <v>71</v>
      </c>
      <c r="G127" s="54" t="s">
        <v>72</v>
      </c>
      <c r="H127" s="54" t="s">
        <v>73</v>
      </c>
      <c r="I127" s="56"/>
    </row>
    <row r="128" spans="1:9" ht="30">
      <c r="A128" s="38" t="s">
        <v>60</v>
      </c>
      <c r="B128" s="55">
        <v>0</v>
      </c>
      <c r="C128" s="55">
        <v>0</v>
      </c>
      <c r="D128" s="55">
        <v>0</v>
      </c>
      <c r="E128" s="58">
        <v>0</v>
      </c>
      <c r="F128" s="40">
        <v>0</v>
      </c>
      <c r="G128" s="40">
        <v>0</v>
      </c>
      <c r="H128" s="40">
        <v>0</v>
      </c>
      <c r="I128" s="57">
        <v>0</v>
      </c>
    </row>
    <row r="129" spans="4:9">
      <c r="D129" s="75">
        <v>0</v>
      </c>
      <c r="E129" s="75"/>
      <c r="F129" s="75"/>
      <c r="G129" s="75"/>
      <c r="H129" s="75"/>
      <c r="I129" s="75">
        <v>0</v>
      </c>
    </row>
    <row r="130" spans="4:9">
      <c r="E130"/>
    </row>
    <row r="131" spans="4:9" ht="37.5" customHeight="1">
      <c r="E131"/>
    </row>
    <row r="132" spans="4:9">
      <c r="E132"/>
    </row>
    <row r="133" spans="4:9">
      <c r="E133"/>
    </row>
    <row r="134" spans="4:9">
      <c r="E134"/>
    </row>
    <row r="135" spans="4:9">
      <c r="E135"/>
    </row>
    <row r="136" spans="4:9">
      <c r="E136"/>
    </row>
    <row r="137" spans="4:9">
      <c r="E137"/>
    </row>
    <row r="138" spans="4:9">
      <c r="E138"/>
    </row>
  </sheetData>
  <mergeCells count="24">
    <mergeCell ref="A125:I125"/>
    <mergeCell ref="B126:D126"/>
    <mergeCell ref="F126:H126"/>
    <mergeCell ref="B39:D39"/>
    <mergeCell ref="F39:H39"/>
    <mergeCell ref="A112:I112"/>
    <mergeCell ref="B113:D113"/>
    <mergeCell ref="F113:H113"/>
    <mergeCell ref="A118:I118"/>
    <mergeCell ref="B119:D119"/>
    <mergeCell ref="F119:H119"/>
    <mergeCell ref="A4:I4"/>
    <mergeCell ref="A18:I18"/>
    <mergeCell ref="A64:I64"/>
    <mergeCell ref="A97:I97"/>
    <mergeCell ref="B98:D98"/>
    <mergeCell ref="F98:H98"/>
    <mergeCell ref="B5:D5"/>
    <mergeCell ref="F5:H5"/>
    <mergeCell ref="B19:D19"/>
    <mergeCell ref="F19:H19"/>
    <mergeCell ref="B65:D65"/>
    <mergeCell ref="F65:H65"/>
    <mergeCell ref="A38:I38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Trimestre Abr. May. Jun. 2022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Madiel Francisco Abreu Aponte</dc:creator>
  <cp:lastModifiedBy>Esmaily Karina Mayi Uben</cp:lastModifiedBy>
  <cp:lastPrinted>2022-04-06T13:38:48Z</cp:lastPrinted>
  <dcterms:created xsi:type="dcterms:W3CDTF">2015-10-05T18:37:04Z</dcterms:created>
  <dcterms:modified xsi:type="dcterms:W3CDTF">2022-07-08T15:26:57Z</dcterms:modified>
</cp:coreProperties>
</file>