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divar\Desktop\Estadisticas Servicios DCJA\Estadisticas 2020\Estadisticas enero-marzo 2020\"/>
    </mc:Choice>
  </mc:AlternateContent>
  <xr:revisionPtr revIDLastSave="0" documentId="13_ncr:1_{BA572D26-3183-4769-BCF7-4823314141A2}" xr6:coauthVersionLast="44" xr6:coauthVersionMax="44" xr10:uidLastSave="{00000000-0000-0000-0000-000000000000}"/>
  <bookViews>
    <workbookView xWindow="-118" yWindow="-118" windowWidth="25370" windowHeight="13759" xr2:uid="{00000000-000D-0000-FFFF-FFFF00000000}"/>
  </bookViews>
  <sheets>
    <sheet name="Trimestre Ene. Febr. Marz. 2020" sheetId="1" r:id="rId1"/>
    <sheet name="Hoja2" sheetId="2" r:id="rId2"/>
    <sheet name="Hoja3" sheetId="3" r:id="rId3"/>
  </sheets>
  <definedNames>
    <definedName name="_xlnm.Print_Area" localSheetId="0">'Trimestre Ene. Febr. Marz. 2020'!$A$1:$K$178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2" i="1" l="1"/>
  <c r="F153" i="1"/>
  <c r="F154" i="1"/>
  <c r="F155" i="1"/>
  <c r="F156" i="1"/>
  <c r="F157" i="1"/>
  <c r="F158" i="1"/>
  <c r="F15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 l="1"/>
  <c r="F134" i="1"/>
  <c r="F160" i="1"/>
  <c r="F42" i="1"/>
  <c r="F43" i="1"/>
  <c r="F44" i="1"/>
  <c r="F45" i="1"/>
  <c r="F46" i="1"/>
  <c r="F47" i="1"/>
  <c r="F48" i="1"/>
  <c r="F49" i="1"/>
  <c r="F50" i="1"/>
  <c r="F51" i="1"/>
  <c r="F52" i="1"/>
  <c r="F53" i="1" l="1"/>
  <c r="F13" i="1"/>
  <c r="F14" i="1"/>
  <c r="F15" i="1"/>
  <c r="F16" i="1"/>
  <c r="F17" i="1"/>
  <c r="F18" i="1"/>
  <c r="F19" i="1"/>
  <c r="F20" i="1"/>
  <c r="F21" i="1"/>
  <c r="F22" i="1" l="1"/>
  <c r="J152" i="1"/>
  <c r="J153" i="1"/>
  <c r="J154" i="1"/>
  <c r="J155" i="1"/>
  <c r="J156" i="1"/>
  <c r="J157" i="1"/>
  <c r="J158" i="1"/>
  <c r="J159" i="1"/>
  <c r="J126" i="1"/>
  <c r="J127" i="1"/>
  <c r="J128" i="1"/>
  <c r="J129" i="1"/>
  <c r="J130" i="1"/>
  <c r="J131" i="1"/>
  <c r="J132" i="1"/>
  <c r="J133" i="1"/>
  <c r="J121" i="1"/>
  <c r="J122" i="1"/>
  <c r="J123" i="1"/>
  <c r="J124" i="1"/>
  <c r="J125" i="1"/>
  <c r="J115" i="1"/>
  <c r="J116" i="1"/>
  <c r="J117" i="1"/>
  <c r="J118" i="1"/>
  <c r="J119" i="1"/>
  <c r="J120" i="1"/>
  <c r="J110" i="1"/>
  <c r="J111" i="1"/>
  <c r="J112" i="1"/>
  <c r="J113" i="1"/>
  <c r="J114" i="1"/>
  <c r="J84" i="1"/>
  <c r="J85" i="1"/>
  <c r="J86" i="1"/>
  <c r="J87" i="1"/>
  <c r="J88" i="1"/>
  <c r="J89" i="1"/>
  <c r="J77" i="1"/>
  <c r="J78" i="1"/>
  <c r="J79" i="1"/>
  <c r="J80" i="1"/>
  <c r="J81" i="1"/>
  <c r="J82" i="1"/>
  <c r="J83" i="1"/>
  <c r="J71" i="1"/>
  <c r="J72" i="1"/>
  <c r="J73" i="1"/>
  <c r="J74" i="1"/>
  <c r="J75" i="1"/>
  <c r="J76" i="1"/>
  <c r="J47" i="1"/>
  <c r="J48" i="1"/>
  <c r="J49" i="1"/>
  <c r="J50" i="1"/>
  <c r="J51" i="1"/>
  <c r="J52" i="1"/>
  <c r="J42" i="1"/>
  <c r="J43" i="1"/>
  <c r="J44" i="1"/>
  <c r="J45" i="1"/>
  <c r="J46" i="1"/>
  <c r="J15" i="1"/>
  <c r="J16" i="1"/>
  <c r="J18" i="1"/>
  <c r="J19" i="1"/>
  <c r="J20" i="1"/>
  <c r="J21" i="1"/>
  <c r="J17" i="1"/>
  <c r="J14" i="1"/>
  <c r="J13" i="1"/>
  <c r="J53" i="1" l="1"/>
  <c r="J90" i="1"/>
  <c r="J160" i="1"/>
  <c r="J134" i="1"/>
  <c r="J22" i="1"/>
</calcChain>
</file>

<file path=xl/sharedStrings.xml><?xml version="1.0" encoding="utf-8"?>
<sst xmlns="http://schemas.openxmlformats.org/spreadsheetml/2006/main" count="131" uniqueCount="64">
  <si>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</si>
  <si>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</si>
  <si>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</si>
  <si>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</si>
  <si>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</si>
  <si>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</si>
  <si>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</si>
  <si>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</si>
  <si>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</si>
  <si>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</si>
  <si>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</si>
  <si>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</si>
  <si>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</si>
  <si>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</si>
  <si>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</si>
  <si>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</si>
  <si>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</si>
  <si>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</si>
  <si>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</si>
  <si>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</si>
  <si>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</si>
  <si>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</si>
  <si>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</si>
  <si>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</si>
  <si>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</si>
  <si>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</si>
  <si>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</si>
  <si>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</si>
  <si>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Bancas Deportivas</t>
  </si>
  <si>
    <t>Actividades Casinos</t>
  </si>
  <si>
    <t>Actividades Bingos</t>
  </si>
  <si>
    <t xml:space="preserve">Enero </t>
  </si>
  <si>
    <t>Febrero</t>
  </si>
  <si>
    <t>Marzo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</si>
  <si>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</si>
  <si>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</si>
  <si>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</si>
  <si>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</si>
  <si>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</si>
  <si>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</si>
  <si>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</si>
  <si>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</si>
  <si>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</si>
  <si>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</si>
  <si>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Traspaso de Acciones Licencia o Adminitracion Responsable</t>
  </si>
  <si>
    <t>Cese Temporal de Operaciones/Cierre Definitivo</t>
  </si>
  <si>
    <t>Modificación de Licencia de MT</t>
  </si>
  <si>
    <t>Modificación de Licencia para agregar mesas</t>
  </si>
  <si>
    <t>Cambio de Horario</t>
  </si>
  <si>
    <t>Gastos de Publicación</t>
  </si>
  <si>
    <t>Autorización Para Registro Administración Responsable</t>
  </si>
  <si>
    <t>Licencia Online Deportiva</t>
  </si>
  <si>
    <t>Actividades Sala de Juegos de Máquinas Tragamonedas</t>
  </si>
  <si>
    <t>Inspección de una Sala de Juego</t>
  </si>
  <si>
    <t>Trimestre Enero-Febrero-Marzo 2020</t>
  </si>
  <si>
    <t>Permiso de Operación Banca Loteria</t>
  </si>
  <si>
    <t>Ministerio de Hacienda</t>
  </si>
  <si>
    <t xml:space="preserve">Dirección de Casinos y Juegos de Azar </t>
  </si>
  <si>
    <t>"Año de la Consolidación de la Seguridad Alimentaria"</t>
  </si>
  <si>
    <t>Cierre Definitivo (Renuncia)</t>
  </si>
  <si>
    <t>Entrega de permiso de Operación (Rótulos)</t>
  </si>
  <si>
    <t xml:space="preserve"> Estadísticas de Solicitudes Recibidas y Conocidas  Enero- Marzo 2020</t>
  </si>
  <si>
    <t>Traspaso de Acciones Licencia o Adminitración Responsable</t>
  </si>
  <si>
    <t>Actividades  Bancas de Lotería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</si>
</sst>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lbertu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/>
    <xf numFmtId="1" fontId="12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7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1" fontId="1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" fontId="24" fillId="0" borderId="2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/>
    <xf numFmtId="1" fontId="1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/>
    </xf>
    <xf numFmtId="1" fontId="24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2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BANCAS</a:t>
            </a:r>
            <a:r>
              <a:rPr lang="en-US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DE LOTERIA</a:t>
            </a:r>
            <a:endParaRPr lang="en-US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explosion val="3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D0-449A-B199-54B1A7C8F9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C-4482-B05E-B59F2DD66D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C-4482-B05E-B59F2DD66D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C-4482-B05E-B59F2DD66D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D0-449A-B199-54B1A7C8F9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bg1"/>
                        </a:solidFill>
                      </a:rPr>
                      <a:t>Recibidas</a:t>
                    </a:r>
                  </a:p>
                  <a:p>
                    <a:fld id="{758F47C6-5BE4-4D17-B8EF-191BABF82CCD}" type="VALUE">
                      <a:rPr lang="en-US" sz="80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1D0-449A-B199-54B1A7C8F9EE}"/>
                </c:ext>
              </c:extLst>
            </c:dLbl>
            <c:dLbl>
              <c:idx val="4"/>
              <c:layout>
                <c:manualLayout>
                  <c:x val="0.15786089844293666"/>
                  <c:y val="0.232207305621202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Conocidas</a:t>
                    </a:r>
                  </a:p>
                  <a:p>
                    <a:pPr>
                      <a:defRPr/>
                    </a:pPr>
                    <a:fld id="{CB271BC4-A139-493F-A54A-49ACD8EC023D}" type="VALUE">
                      <a:rPr lang="en-US" sz="800" b="1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07897098911048"/>
                      <c:h val="0.194296865543951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D0-449A-B199-54B1A7C8F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'Trimestre Ene. Febr. Marz. 2020'!$F$22:$J$22</c:f>
              <c:numCache>
                <c:formatCode>0</c:formatCode>
                <c:ptCount val="5"/>
                <c:pt idx="0" formatCode="General">
                  <c:v>216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0-449A-B199-54B1A7C8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BANCAS DEPORTIVAS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96-46A7-A976-8208DFABE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AA-4509-A8CD-36C2E71B37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AA-4509-A8CD-36C2E71B37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1AA-4509-A8CD-36C2E71B37BC}"/>
              </c:ext>
            </c:extLst>
          </c:dPt>
          <c:dPt>
            <c:idx val="4"/>
            <c:bubble3D val="0"/>
            <c:explosion val="8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F96-46A7-A976-8208DFABEB7C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</a:rPr>
                      <a:t>Recibidas 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AA0469-C44B-44A2-BBF5-3B7C047B6ABA}" type="VALUE">
                      <a:rPr lang="en-US" sz="900" b="1">
                        <a:solidFill>
                          <a:schemeClr val="bg1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F96-46A7-A976-8208DFABEB7C}"/>
                </c:ext>
              </c:extLst>
            </c:dLbl>
            <c:dLbl>
              <c:idx val="4"/>
              <c:layout>
                <c:manualLayout>
                  <c:x val="8.843967985024298E-2"/>
                  <c:y val="0.1079727490809765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>
                        <a:solidFill>
                          <a:sysClr val="windowText" lastClr="000000"/>
                        </a:solidFill>
                      </a:rPr>
                      <a:t>Conocidas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80B4AA-A0B9-4E90-B818-73C05C7DEE47}" type="VALUE">
                      <a:rPr lang="en-US" sz="900" b="1">
                        <a:solidFill>
                          <a:schemeClr val="bg1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4854396207286"/>
                      <c:h val="0.176708393340343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F96-46A7-A976-8208DFABE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'Trimestre Ene. Febr. Marz. 2020'!$F$53:$J$53</c:f>
              <c:numCache>
                <c:formatCode>General</c:formatCode>
                <c:ptCount val="5"/>
                <c:pt idx="0" formatCode="0">
                  <c:v>117</c:v>
                </c:pt>
                <c:pt idx="4" formatCode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6-46A7-A976-8208DFABEB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Salas de Juego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921-4B4E-ADA6-39B0D35401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9C-49A1-B685-E24FD88299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9C-49A1-B685-E24FD88299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9C-49A1-B685-E24FD88299D8}"/>
              </c:ext>
            </c:extLst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21-4B4E-ADA6-39B0D3540132}"/>
              </c:ext>
            </c:extLst>
          </c:dPt>
          <c:dLbls>
            <c:dLbl>
              <c:idx val="0"/>
              <c:layout>
                <c:manualLayout>
                  <c:x val="-0.20678302712160979"/>
                  <c:y val="0.1139528823899081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Recibidas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09733158355206"/>
                      <c:h val="0.147013892082177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921-4B4E-ADA6-39B0D354013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Conocidas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921-4B4E-ADA6-39B0D3540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'Trimestre Ene. Febr. Marz. 2020'!$F$90:$J$90</c:f>
              <c:numCache>
                <c:formatCode>0</c:formatCode>
                <c:ptCount val="5"/>
                <c:pt idx="0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1-4B4E-ADA6-39B0D354013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CASINOS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EE7-4602-AB42-D8C5E855BD4C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E7-4602-AB42-D8C5E855BD4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EE7-4602-AB42-D8C5E855BD4C}"/>
              </c:ext>
            </c:extLst>
          </c:dPt>
          <c:dPt>
            <c:idx val="3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E7-4602-AB42-D8C5E855BD4C}"/>
              </c:ext>
            </c:extLst>
          </c:dPt>
          <c:dPt>
            <c:idx val="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E7-4602-AB42-D8C5E855BD4C}"/>
              </c:ext>
            </c:extLst>
          </c:dPt>
          <c:dLbls>
            <c:dLbl>
              <c:idx val="0"/>
              <c:layout>
                <c:manualLayout>
                  <c:x val="4.1917916037220754E-2"/>
                  <c:y val="-6.58120030902276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Recibidas </a:t>
                    </a:r>
                  </a:p>
                  <a:p>
                    <a:pPr>
                      <a:defRPr/>
                    </a:pPr>
                    <a:fld id="{C0CB81E8-90DB-4004-B825-14F3E8736A2A}" type="VALUE">
                      <a:rPr lang="en-US" b="1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EE7-4602-AB42-D8C5E855BD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E7-4602-AB42-D8C5E855BD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EE7-4602-AB42-D8C5E855BD4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EE7-4602-AB42-D8C5E855BD4C}"/>
                </c:ext>
              </c:extLst>
            </c:dLbl>
            <c:dLbl>
              <c:idx val="4"/>
              <c:layout>
                <c:manualLayout>
                  <c:x val="-3.2244550797862273E-2"/>
                  <c:y val="2.19373343634092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Conocidas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</a:t>
                    </a:r>
                    <a:fld id="{E914436E-EA0C-4000-B0E8-4173B9A07974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[VALOR]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31906871643836"/>
                      <c:h val="0.150325583725261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EE7-4602-AB42-D8C5E855BD4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'Trimestre Ene. Febr. Marz. 2020'!$F$134:$J$134</c:f>
              <c:numCache>
                <c:formatCode>General</c:formatCode>
                <c:ptCount val="5"/>
                <c:pt idx="0" formatCode="0">
                  <c:v>321</c:v>
                </c:pt>
                <c:pt idx="4" formatCode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7-4602-AB42-D8C5E855BD4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bingos</a:t>
            </a:r>
            <a:endParaRPr lang="es-DO" sz="1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281965756464746E-2"/>
          <c:y val="0.17144059075510687"/>
          <c:w val="0.87500005329633568"/>
          <c:h val="0.722396572471357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D02F-47C8-A0BF-E1D7D3FCDD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02F-47C8-A0BF-E1D7D3FCDD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D02F-47C8-A0BF-E1D7D3FCDD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02F-47C8-A0BF-E1D7D3FCDD16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02F-47C8-A0BF-E1D7D3FCDD16}"/>
              </c:ext>
            </c:extLst>
          </c:dPt>
          <c:dLbls>
            <c:dLbl>
              <c:idx val="0"/>
              <c:layout>
                <c:manualLayout>
                  <c:x val="2.7074538549666103E-2"/>
                  <c:y val="-6.0184980976603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Recibidas </a:t>
                    </a:r>
                  </a:p>
                  <a:p>
                    <a:pPr>
                      <a:defRPr/>
                    </a:pP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9856257650689"/>
                      <c:h val="0.161737328033928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02F-47C8-A0BF-E1D7D3FCDD1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02F-47C8-A0BF-E1D7D3FCDD1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02F-47C8-A0BF-E1D7D3FCDD1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02F-47C8-A0BF-E1D7D3FCDD16}"/>
                </c:ext>
              </c:extLst>
            </c:dLbl>
            <c:dLbl>
              <c:idx val="4"/>
              <c:layout>
                <c:manualLayout>
                  <c:x val="-8.1222549722283453E-3"/>
                  <c:y val="6.48149734561922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Conocidas 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93175041794983"/>
                      <c:h val="0.15372697808144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2F-47C8-A0BF-E1D7D3FCDD1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'Trimestre Ene. Febr. Marz. 2020'!$F$160:$J$160</c:f>
              <c:numCache>
                <c:formatCode>General</c:formatCode>
                <c:ptCount val="5"/>
                <c:pt idx="0" formatCode="0">
                  <c:v>14</c:v>
                </c:pt>
                <c:pt idx="4" formatCode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7C8-A0BF-E1D7D3FCDD1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cid:image001.png@01CCC60B.0A58E680" TargetMode="Externa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32986</xdr:colOff>
      <xdr:row>2</xdr:row>
      <xdr:rowOff>32987</xdr:rowOff>
    </xdr:from>
    <xdr:to>
      <xdr:col>1</xdr:col>
      <xdr:colOff>1385454</xdr:colOff>
      <xdr:row>4</xdr:row>
      <xdr:rowOff>270494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D1990BFD-0E46-4B74-87BF-2C6B4F22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3" y="415636"/>
          <a:ext cx="1352468" cy="103579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313130</xdr:colOff>
      <xdr:row>2</xdr:row>
      <xdr:rowOff>43397</xdr:rowOff>
    </xdr:from>
    <xdr:to>
      <xdr:col>9</xdr:col>
      <xdr:colOff>791440</xdr:colOff>
      <xdr:row>4</xdr:row>
      <xdr:rowOff>277093</xdr:rowOff>
    </xdr:to>
    <xdr:pic>
      <xdr:nvPicPr>
        <xdr:cNvPr id="13" name="4 Imagen" descr="cid:image001.png@01CCC60B.0A58E680">
          <a:extLst>
            <a:ext uri="{FF2B5EF4-FFF2-40B4-BE49-F238E27FC236}">
              <a16:creationId xmlns:a16="http://schemas.microsoft.com/office/drawing/2014/main" id="{66CF4511-3546-48F3-B56A-026C51064255}"/>
            </a:ext>
          </a:extLst>
        </xdr:cNvPr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939728" y="426046"/>
          <a:ext cx="1124856" cy="1031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1992159</xdr:colOff>
      <xdr:row>24</xdr:row>
      <xdr:rowOff>9135</xdr:rowOff>
    </xdr:from>
    <xdr:to>
      <xdr:col>5</xdr:col>
      <xdr:colOff>858677</xdr:colOff>
      <xdr:row>35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DA89E37-8C0F-48BF-A008-AC467AFA3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1837376</xdr:colOff>
      <xdr:row>54</xdr:row>
      <xdr:rowOff>219237</xdr:rowOff>
    </xdr:from>
    <xdr:to>
      <xdr:col>5</xdr:col>
      <xdr:colOff>794734</xdr:colOff>
      <xdr:row>65</xdr:row>
      <xdr:rowOff>27404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E40253E-59A7-48BA-9730-BA1494C85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1764297</xdr:colOff>
      <xdr:row>91</xdr:row>
      <xdr:rowOff>182698</xdr:rowOff>
    </xdr:from>
    <xdr:to>
      <xdr:col>6</xdr:col>
      <xdr:colOff>18270</xdr:colOff>
      <xdr:row>103</xdr:row>
      <xdr:rowOff>219237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F9D614B-7F92-4D8D-9A07-8FC3FCD98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1972623</xdr:colOff>
      <xdr:row>134</xdr:row>
      <xdr:rowOff>118755</xdr:rowOff>
    </xdr:from>
    <xdr:to>
      <xdr:col>6</xdr:col>
      <xdr:colOff>0</xdr:colOff>
      <xdr:row>146</xdr:row>
      <xdr:rowOff>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7578C89-8927-413E-BB3F-3C3B40972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1833824</xdr:colOff>
      <xdr:row>162</xdr:row>
      <xdr:rowOff>9135</xdr:rowOff>
    </xdr:from>
    <xdr:to>
      <xdr:col>5</xdr:col>
      <xdr:colOff>794734</xdr:colOff>
      <xdr:row>175</xdr:row>
      <xdr:rowOff>9135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D52C3B1-DFE6-438C-A33F-CBB4763AD2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showWhiteSpace="0" topLeftCell="A121" zoomScale="91" zoomScaleNormal="91" workbookViewId="0">
      <selection activeCell="H143" sqref="H143"/>
    </sheetView>
  </sheetViews>
  <sheetFormatPr baseColWidth="10" defaultRowHeight="15.05"/>
  <cols>
    <col min="1" max="1" width="5.5546875" style="1" customWidth="1"/>
    <col min="2" max="2" width="45.44140625" customWidth="1"/>
    <col min="3" max="3" width="9.6640625" customWidth="1"/>
    <col min="4" max="4" width="10.5546875" customWidth="1"/>
    <col min="5" max="5" width="10.109375" customWidth="1"/>
    <col min="6" max="6" width="11.5546875" style="58" customWidth="1"/>
    <col min="7" max="7" width="8.5546875" customWidth="1"/>
    <col min="8" max="8" width="10" customWidth="1"/>
    <col min="9" max="9" width="8.6640625" customWidth="1"/>
    <col min="10" max="10" width="12.5546875" style="58" customWidth="1"/>
    <col min="11" max="11" width="9.5546875" customWidth="1"/>
  </cols>
  <sheetData>
    <row r="1" spans="1:11" s="1" customFormat="1">
      <c r="F1" s="58"/>
      <c r="J1" s="58"/>
    </row>
    <row r="2" spans="1:11" s="1" customFormat="1">
      <c r="F2" s="58"/>
      <c r="J2" s="58"/>
    </row>
    <row r="3" spans="1:11" s="1" customFormat="1" ht="35.35">
      <c r="A3" s="71" t="s">
        <v>56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s="1" customFormat="1" ht="27.5">
      <c r="A4" s="72" t="s">
        <v>58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s="1" customFormat="1" ht="27.5">
      <c r="A5" s="73" t="s">
        <v>57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1" customFormat="1" ht="21.6" customHeight="1">
      <c r="A6" s="74" t="s">
        <v>61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s="1" customFormat="1" ht="15.05" customHeight="1">
      <c r="F7" s="58"/>
      <c r="J7" s="58"/>
    </row>
    <row r="8" spans="1:11" s="1" customFormat="1" ht="15.05" customHeight="1">
      <c r="B8" s="70" t="s">
        <v>54</v>
      </c>
      <c r="C8" s="70"/>
      <c r="D8" s="4"/>
      <c r="F8" s="58"/>
      <c r="H8" s="3"/>
      <c r="J8" s="58"/>
    </row>
    <row r="9" spans="1:11" s="1" customFormat="1" ht="13.75" customHeight="1">
      <c r="F9" s="58"/>
      <c r="J9" s="58"/>
    </row>
    <row r="10" spans="1:11" ht="15.05" customHeight="1">
      <c r="B10" s="75" t="s">
        <v>63</v>
      </c>
      <c r="C10" s="76"/>
      <c r="D10" s="76"/>
      <c r="E10" s="76"/>
      <c r="F10" s="76"/>
      <c r="G10" s="76"/>
      <c r="H10" s="76"/>
      <c r="I10" s="76"/>
      <c r="J10" s="76"/>
    </row>
    <row r="11" spans="1:11" ht="26.85" customHeight="1">
      <c r="B11" s="30"/>
      <c r="C11" s="79" t="s">
        <v>17</v>
      </c>
      <c r="D11" s="79"/>
      <c r="E11" s="79"/>
      <c r="F11" s="44" t="s">
        <v>20</v>
      </c>
      <c r="G11" s="79" t="s">
        <v>18</v>
      </c>
      <c r="H11" s="79"/>
      <c r="I11" s="79"/>
      <c r="J11" s="45" t="s">
        <v>21</v>
      </c>
    </row>
    <row r="12" spans="1:11">
      <c r="B12" s="31"/>
      <c r="C12" s="32" t="s">
        <v>31</v>
      </c>
      <c r="D12" s="32" t="s">
        <v>32</v>
      </c>
      <c r="E12" s="32" t="s">
        <v>33</v>
      </c>
      <c r="F12" s="33"/>
      <c r="G12" s="32" t="s">
        <v>31</v>
      </c>
      <c r="H12" s="34" t="s">
        <v>32</v>
      </c>
      <c r="I12" s="34" t="s">
        <v>33</v>
      </c>
      <c r="J12" s="20"/>
    </row>
    <row r="13" spans="1:11" ht="15.05" customHeight="1">
      <c r="B13" s="46" t="s">
        <v>22</v>
      </c>
      <c r="C13" s="35">
        <v>3</v>
      </c>
      <c r="D13" s="36">
        <v>0</v>
      </c>
      <c r="E13" s="36">
        <v>5</v>
      </c>
      <c r="F13" s="22">
        <f t="shared" ref="F13:F21" si="0">SUM(C13:E13)</f>
        <v>8</v>
      </c>
      <c r="G13" s="36">
        <v>0</v>
      </c>
      <c r="H13" s="37">
        <v>0</v>
      </c>
      <c r="I13" s="37">
        <v>0</v>
      </c>
      <c r="J13" s="19">
        <f t="shared" ref="J13:J21" si="1">SUM(G13:I13)</f>
        <v>0</v>
      </c>
    </row>
    <row r="14" spans="1:11">
      <c r="B14" s="46" t="s">
        <v>0</v>
      </c>
      <c r="C14" s="35">
        <v>6</v>
      </c>
      <c r="D14" s="36">
        <v>4</v>
      </c>
      <c r="E14" s="36">
        <v>2</v>
      </c>
      <c r="F14" s="38">
        <f t="shared" si="0"/>
        <v>12</v>
      </c>
      <c r="G14" s="36">
        <v>24</v>
      </c>
      <c r="H14" s="37">
        <v>0</v>
      </c>
      <c r="I14" s="37">
        <v>0</v>
      </c>
      <c r="J14" s="19">
        <f t="shared" si="1"/>
        <v>24</v>
      </c>
    </row>
    <row r="15" spans="1:11">
      <c r="B15" s="46" t="s">
        <v>1</v>
      </c>
      <c r="C15" s="35">
        <v>6</v>
      </c>
      <c r="D15" s="36">
        <v>2</v>
      </c>
      <c r="E15" s="36">
        <v>0</v>
      </c>
      <c r="F15" s="38">
        <f t="shared" si="0"/>
        <v>8</v>
      </c>
      <c r="G15" s="36">
        <v>0</v>
      </c>
      <c r="H15" s="37">
        <v>0</v>
      </c>
      <c r="I15" s="37">
        <v>0</v>
      </c>
      <c r="J15" s="19">
        <f t="shared" si="1"/>
        <v>0</v>
      </c>
    </row>
    <row r="16" spans="1:11">
      <c r="B16" s="46" t="s">
        <v>34</v>
      </c>
      <c r="C16" s="35">
        <v>0</v>
      </c>
      <c r="D16" s="36">
        <v>0</v>
      </c>
      <c r="E16" s="36">
        <v>0</v>
      </c>
      <c r="F16" s="38">
        <f t="shared" si="0"/>
        <v>0</v>
      </c>
      <c r="G16" s="36">
        <v>0</v>
      </c>
      <c r="H16" s="37">
        <v>0</v>
      </c>
      <c r="I16" s="37">
        <v>0</v>
      </c>
      <c r="J16" s="19">
        <f t="shared" si="1"/>
        <v>0</v>
      </c>
    </row>
    <row r="17" spans="2:10" s="1" customFormat="1">
      <c r="B17" s="46" t="s">
        <v>41</v>
      </c>
      <c r="C17" s="35">
        <v>18</v>
      </c>
      <c r="D17" s="36">
        <v>12</v>
      </c>
      <c r="E17" s="36">
        <v>1</v>
      </c>
      <c r="F17" s="38">
        <f t="shared" si="0"/>
        <v>31</v>
      </c>
      <c r="G17" s="36">
        <v>14</v>
      </c>
      <c r="H17" s="37">
        <v>9</v>
      </c>
      <c r="I17" s="37">
        <v>0</v>
      </c>
      <c r="J17" s="19">
        <f t="shared" si="1"/>
        <v>23</v>
      </c>
    </row>
    <row r="18" spans="2:10" s="1" customFormat="1">
      <c r="B18" s="46" t="s">
        <v>40</v>
      </c>
      <c r="C18" s="35">
        <v>13</v>
      </c>
      <c r="D18" s="36">
        <v>1</v>
      </c>
      <c r="E18" s="36">
        <v>39</v>
      </c>
      <c r="F18" s="38">
        <f t="shared" si="0"/>
        <v>53</v>
      </c>
      <c r="G18" s="36">
        <v>0</v>
      </c>
      <c r="H18" s="37">
        <v>1</v>
      </c>
      <c r="I18" s="37">
        <v>0</v>
      </c>
      <c r="J18" s="19">
        <f t="shared" si="1"/>
        <v>1</v>
      </c>
    </row>
    <row r="19" spans="2:10" s="1" customFormat="1">
      <c r="B19" s="46" t="s">
        <v>55</v>
      </c>
      <c r="C19" s="35">
        <v>3</v>
      </c>
      <c r="D19" s="35">
        <v>1</v>
      </c>
      <c r="E19" s="35">
        <v>0</v>
      </c>
      <c r="F19" s="39">
        <f t="shared" si="0"/>
        <v>4</v>
      </c>
      <c r="G19" s="36">
        <v>0</v>
      </c>
      <c r="H19" s="37">
        <v>15</v>
      </c>
      <c r="I19" s="37">
        <v>0</v>
      </c>
      <c r="J19" s="38">
        <f t="shared" si="1"/>
        <v>15</v>
      </c>
    </row>
    <row r="20" spans="2:10">
      <c r="B20" s="46" t="s">
        <v>59</v>
      </c>
      <c r="C20" s="35">
        <v>1</v>
      </c>
      <c r="D20" s="35">
        <v>0</v>
      </c>
      <c r="E20" s="35">
        <v>0</v>
      </c>
      <c r="F20" s="39">
        <f t="shared" si="0"/>
        <v>1</v>
      </c>
      <c r="G20" s="36">
        <v>0</v>
      </c>
      <c r="H20" s="37">
        <v>0</v>
      </c>
      <c r="I20" s="37">
        <v>0</v>
      </c>
      <c r="J20" s="38">
        <f t="shared" si="1"/>
        <v>0</v>
      </c>
    </row>
    <row r="21" spans="2:10" ht="15.05" customHeight="1">
      <c r="B21" s="46" t="s">
        <v>60</v>
      </c>
      <c r="C21" s="35">
        <v>0</v>
      </c>
      <c r="D21" s="35">
        <v>99</v>
      </c>
      <c r="E21" s="35">
        <v>0</v>
      </c>
      <c r="F21" s="39">
        <f t="shared" si="0"/>
        <v>99</v>
      </c>
      <c r="G21" s="36">
        <v>0</v>
      </c>
      <c r="H21" s="37">
        <v>0</v>
      </c>
      <c r="I21" s="37">
        <v>0</v>
      </c>
      <c r="J21" s="38">
        <f t="shared" si="1"/>
        <v>0</v>
      </c>
    </row>
    <row r="22" spans="2:10" s="29" customFormat="1" ht="17.05" customHeight="1">
      <c r="B22" s="47"/>
      <c r="C22" s="40"/>
      <c r="D22" s="40"/>
      <c r="E22" s="40"/>
      <c r="F22" s="41">
        <f>SUM(F13:F21)</f>
        <v>216</v>
      </c>
      <c r="G22" s="42"/>
      <c r="H22" s="42"/>
      <c r="I22" s="42"/>
      <c r="J22" s="43">
        <f>SUM(J13:J21)</f>
        <v>63</v>
      </c>
    </row>
    <row r="23" spans="2:10" s="29" customFormat="1" ht="17.05" customHeight="1">
      <c r="B23" s="47"/>
      <c r="C23" s="40"/>
      <c r="D23" s="40"/>
      <c r="E23" s="40"/>
      <c r="F23" s="67"/>
      <c r="G23" s="42"/>
      <c r="H23" s="42"/>
      <c r="I23" s="42"/>
      <c r="J23" s="61"/>
    </row>
    <row r="24" spans="2:10" s="29" customFormat="1" ht="17.05" customHeight="1">
      <c r="B24" s="47"/>
      <c r="C24" s="40"/>
      <c r="D24" s="40"/>
      <c r="E24" s="40"/>
      <c r="F24" s="67"/>
      <c r="G24" s="42"/>
      <c r="H24" s="42"/>
      <c r="I24" s="42"/>
      <c r="J24" s="61"/>
    </row>
    <row r="25" spans="2:10" s="29" customFormat="1" ht="17.05" customHeight="1">
      <c r="B25" s="47"/>
      <c r="C25" s="40"/>
      <c r="D25" s="40"/>
      <c r="E25" s="40"/>
      <c r="F25" s="67"/>
      <c r="G25" s="42"/>
      <c r="H25" s="42"/>
      <c r="I25" s="42"/>
      <c r="J25" s="61"/>
    </row>
    <row r="26" spans="2:10" s="29" customFormat="1" ht="17.05" customHeight="1">
      <c r="B26" s="47"/>
      <c r="C26" s="40"/>
      <c r="D26" s="40"/>
      <c r="E26" s="40"/>
      <c r="F26" s="67"/>
      <c r="G26" s="42"/>
      <c r="H26" s="42"/>
      <c r="I26" s="42"/>
      <c r="J26" s="61"/>
    </row>
    <row r="27" spans="2:10" s="29" customFormat="1" ht="17.05" customHeight="1">
      <c r="B27" s="47"/>
      <c r="C27" s="40"/>
      <c r="D27" s="40"/>
      <c r="E27" s="40"/>
      <c r="F27" s="67"/>
      <c r="G27" s="42"/>
      <c r="H27" s="42"/>
      <c r="I27" s="42"/>
      <c r="J27" s="61"/>
    </row>
    <row r="28" spans="2:10" s="29" customFormat="1" ht="17.05" customHeight="1">
      <c r="B28" s="47"/>
      <c r="C28" s="40"/>
      <c r="D28" s="40"/>
      <c r="E28" s="40"/>
      <c r="F28" s="67"/>
      <c r="G28" s="42"/>
      <c r="H28" s="42"/>
      <c r="I28" s="42"/>
      <c r="J28" s="61"/>
    </row>
    <row r="29" spans="2:10" s="29" customFormat="1" ht="17.05" customHeight="1">
      <c r="B29" s="47"/>
      <c r="C29" s="40"/>
      <c r="D29" s="40"/>
      <c r="E29" s="40"/>
      <c r="F29" s="67"/>
      <c r="G29" s="42"/>
      <c r="H29" s="42"/>
      <c r="I29" s="42"/>
      <c r="J29" s="61"/>
    </row>
    <row r="30" spans="2:10" s="29" customFormat="1" ht="17.05" customHeight="1">
      <c r="B30" s="47"/>
      <c r="C30" s="40"/>
      <c r="D30" s="40"/>
      <c r="E30" s="40"/>
      <c r="F30" s="67"/>
      <c r="G30" s="42"/>
      <c r="H30" s="42"/>
      <c r="I30" s="42"/>
      <c r="J30" s="61"/>
    </row>
    <row r="31" spans="2:10" s="29" customFormat="1" ht="17.05" customHeight="1">
      <c r="B31" s="47"/>
      <c r="C31" s="40"/>
      <c r="D31" s="40"/>
      <c r="E31" s="40"/>
      <c r="F31" s="67"/>
      <c r="G31" s="42"/>
      <c r="H31" s="42"/>
      <c r="I31" s="42"/>
      <c r="J31" s="61"/>
    </row>
    <row r="32" spans="2:10" s="29" customFormat="1" ht="17.05" customHeight="1">
      <c r="B32" s="47"/>
      <c r="C32" s="40"/>
      <c r="D32" s="40"/>
      <c r="E32" s="40"/>
      <c r="F32" s="67"/>
      <c r="G32" s="42"/>
      <c r="H32" s="42"/>
      <c r="I32" s="42"/>
      <c r="J32" s="61"/>
    </row>
    <row r="33" spans="2:10" s="29" customFormat="1" ht="17.05" customHeight="1">
      <c r="B33" s="47"/>
      <c r="C33" s="40"/>
      <c r="D33" s="40"/>
      <c r="E33" s="40"/>
      <c r="F33" s="67"/>
      <c r="G33" s="42"/>
      <c r="H33" s="42"/>
      <c r="I33" s="42"/>
      <c r="J33" s="61"/>
    </row>
    <row r="34" spans="2:10" s="29" customFormat="1" ht="17.05" customHeight="1">
      <c r="B34" s="47"/>
      <c r="C34" s="40"/>
      <c r="D34" s="40"/>
      <c r="E34" s="40"/>
      <c r="F34" s="67"/>
      <c r="G34" s="42"/>
      <c r="H34" s="42"/>
      <c r="I34" s="42"/>
      <c r="J34" s="61"/>
    </row>
    <row r="35" spans="2:10" s="29" customFormat="1" ht="19.5" customHeight="1">
      <c r="B35" s="15"/>
      <c r="C35" s="27"/>
      <c r="D35" s="27"/>
      <c r="E35" s="27"/>
      <c r="F35" s="27"/>
      <c r="G35" s="26"/>
      <c r="H35" s="26"/>
      <c r="I35" s="26"/>
      <c r="J35" s="28"/>
    </row>
    <row r="36" spans="2:10" s="29" customFormat="1" ht="19.5" customHeight="1">
      <c r="B36" s="15"/>
      <c r="C36" s="27"/>
      <c r="D36" s="27"/>
      <c r="E36" s="27"/>
      <c r="F36" s="27"/>
      <c r="G36" s="26"/>
      <c r="H36" s="26"/>
      <c r="I36" s="26"/>
      <c r="J36" s="28"/>
    </row>
    <row r="37" spans="2:10" s="68" customFormat="1" ht="19.5" customHeight="1">
      <c r="B37" s="15"/>
      <c r="C37" s="27"/>
      <c r="D37" s="27"/>
      <c r="E37" s="27"/>
      <c r="F37" s="27"/>
      <c r="G37" s="26"/>
      <c r="H37" s="26"/>
      <c r="I37" s="26"/>
      <c r="J37" s="28"/>
    </row>
    <row r="38" spans="2:10" s="69" customFormat="1" ht="34.700000000000003" customHeight="1">
      <c r="B38" s="15"/>
      <c r="C38" s="12"/>
      <c r="D38" s="13"/>
      <c r="E38" s="13"/>
      <c r="F38" s="14"/>
      <c r="G38" s="13"/>
      <c r="H38" s="13"/>
      <c r="I38" s="13"/>
      <c r="J38" s="59"/>
    </row>
    <row r="39" spans="2:10">
      <c r="B39" s="76" t="s">
        <v>28</v>
      </c>
      <c r="C39" s="76"/>
      <c r="D39" s="76"/>
      <c r="E39" s="76"/>
      <c r="F39" s="76"/>
      <c r="G39" s="76"/>
      <c r="H39" s="76"/>
      <c r="I39" s="76"/>
      <c r="J39" s="76"/>
    </row>
    <row r="40" spans="2:10">
      <c r="B40" s="48"/>
      <c r="C40" s="78" t="s">
        <v>17</v>
      </c>
      <c r="D40" s="78"/>
      <c r="E40" s="78"/>
      <c r="F40" s="51" t="s">
        <v>20</v>
      </c>
      <c r="G40" s="78" t="s">
        <v>18</v>
      </c>
      <c r="H40" s="78"/>
      <c r="I40" s="78"/>
      <c r="J40" s="52" t="s">
        <v>21</v>
      </c>
    </row>
    <row r="41" spans="2:10">
      <c r="B41" s="49"/>
      <c r="C41" s="32" t="s">
        <v>31</v>
      </c>
      <c r="D41" s="32" t="s">
        <v>32</v>
      </c>
      <c r="E41" s="32" t="s">
        <v>33</v>
      </c>
      <c r="F41" s="33"/>
      <c r="G41" s="32" t="s">
        <v>31</v>
      </c>
      <c r="H41" s="34" t="s">
        <v>32</v>
      </c>
      <c r="I41" s="34" t="s">
        <v>33</v>
      </c>
      <c r="J41" s="20"/>
    </row>
    <row r="42" spans="2:10" ht="15.05" customHeight="1">
      <c r="B42" s="46" t="s">
        <v>22</v>
      </c>
      <c r="C42" s="35">
        <v>1</v>
      </c>
      <c r="D42" s="36">
        <v>5</v>
      </c>
      <c r="E42" s="36">
        <v>3</v>
      </c>
      <c r="F42" s="38">
        <f t="shared" ref="F42:F52" si="2">SUM(C42:E42)</f>
        <v>9</v>
      </c>
      <c r="G42" s="21">
        <v>0</v>
      </c>
      <c r="H42" s="37">
        <v>0</v>
      </c>
      <c r="I42" s="37">
        <v>0</v>
      </c>
      <c r="J42" s="19">
        <f t="shared" ref="J42:J52" si="3">SUM(G42:I42)</f>
        <v>0</v>
      </c>
    </row>
    <row r="43" spans="2:10">
      <c r="B43" s="46" t="s">
        <v>0</v>
      </c>
      <c r="C43" s="35">
        <v>3</v>
      </c>
      <c r="D43" s="36">
        <v>7</v>
      </c>
      <c r="E43" s="36">
        <v>30</v>
      </c>
      <c r="F43" s="38">
        <f t="shared" si="2"/>
        <v>40</v>
      </c>
      <c r="G43" s="21">
        <v>2</v>
      </c>
      <c r="H43" s="37">
        <v>0</v>
      </c>
      <c r="I43" s="37">
        <v>0</v>
      </c>
      <c r="J43" s="19">
        <f t="shared" si="3"/>
        <v>2</v>
      </c>
    </row>
    <row r="44" spans="2:10">
      <c r="B44" s="46" t="s">
        <v>1</v>
      </c>
      <c r="C44" s="35">
        <v>5</v>
      </c>
      <c r="D44" s="36">
        <v>5</v>
      </c>
      <c r="E44" s="36">
        <v>0</v>
      </c>
      <c r="F44" s="38">
        <f t="shared" si="2"/>
        <v>10</v>
      </c>
      <c r="G44" s="21">
        <v>0</v>
      </c>
      <c r="H44" s="37">
        <v>2</v>
      </c>
      <c r="I44" s="37">
        <v>0</v>
      </c>
      <c r="J44" s="19">
        <f t="shared" si="3"/>
        <v>2</v>
      </c>
    </row>
    <row r="45" spans="2:10" ht="15.05" customHeight="1">
      <c r="B45" s="46" t="s">
        <v>3</v>
      </c>
      <c r="C45" s="35">
        <v>0</v>
      </c>
      <c r="D45" s="36">
        <v>0</v>
      </c>
      <c r="E45" s="36"/>
      <c r="F45" s="38">
        <f t="shared" si="2"/>
        <v>0</v>
      </c>
      <c r="G45" s="21">
        <v>0</v>
      </c>
      <c r="H45" s="37">
        <v>0</v>
      </c>
      <c r="I45" s="37">
        <v>0</v>
      </c>
      <c r="J45" s="19">
        <f t="shared" si="3"/>
        <v>0</v>
      </c>
    </row>
    <row r="46" spans="2:10" ht="15.05" customHeight="1">
      <c r="B46" s="46" t="s">
        <v>2</v>
      </c>
      <c r="C46" s="35">
        <v>3</v>
      </c>
      <c r="D46" s="36">
        <v>16</v>
      </c>
      <c r="E46" s="36">
        <v>12</v>
      </c>
      <c r="F46" s="38">
        <f t="shared" si="2"/>
        <v>31</v>
      </c>
      <c r="G46" s="36">
        <v>2</v>
      </c>
      <c r="H46" s="37">
        <v>4</v>
      </c>
      <c r="I46" s="37">
        <v>0</v>
      </c>
      <c r="J46" s="19">
        <f t="shared" si="3"/>
        <v>6</v>
      </c>
    </row>
    <row r="47" spans="2:10" ht="15.05" customHeight="1">
      <c r="B47" s="46" t="s">
        <v>6</v>
      </c>
      <c r="C47" s="35">
        <v>0</v>
      </c>
      <c r="D47" s="36">
        <v>0</v>
      </c>
      <c r="E47" s="36">
        <v>0</v>
      </c>
      <c r="F47" s="38">
        <f t="shared" si="2"/>
        <v>0</v>
      </c>
      <c r="G47" s="21">
        <v>0</v>
      </c>
      <c r="H47" s="37">
        <v>1</v>
      </c>
      <c r="I47" s="37">
        <v>0</v>
      </c>
      <c r="J47" s="19">
        <f t="shared" si="3"/>
        <v>1</v>
      </c>
    </row>
    <row r="48" spans="2:10" s="1" customFormat="1" ht="15.05" customHeight="1">
      <c r="B48" s="46" t="s">
        <v>5</v>
      </c>
      <c r="C48" s="35">
        <v>0</v>
      </c>
      <c r="D48" s="36">
        <v>0</v>
      </c>
      <c r="E48" s="36">
        <v>0</v>
      </c>
      <c r="F48" s="38">
        <f t="shared" si="2"/>
        <v>0</v>
      </c>
      <c r="G48" s="21">
        <v>0</v>
      </c>
      <c r="H48" s="37">
        <v>0</v>
      </c>
      <c r="I48" s="37">
        <v>0</v>
      </c>
      <c r="J48" s="19">
        <f t="shared" si="3"/>
        <v>0</v>
      </c>
    </row>
    <row r="49" spans="2:10">
      <c r="B49" s="46" t="s">
        <v>4</v>
      </c>
      <c r="C49" s="50">
        <v>0</v>
      </c>
      <c r="D49" s="50">
        <v>0</v>
      </c>
      <c r="E49" s="50">
        <v>0</v>
      </c>
      <c r="F49" s="38">
        <f t="shared" si="2"/>
        <v>0</v>
      </c>
      <c r="G49" s="21">
        <v>0</v>
      </c>
      <c r="H49" s="37">
        <v>0</v>
      </c>
      <c r="I49" s="37">
        <v>0</v>
      </c>
      <c r="J49" s="22">
        <f t="shared" si="3"/>
        <v>0</v>
      </c>
    </row>
    <row r="50" spans="2:10" s="1" customFormat="1">
      <c r="B50" s="46" t="s">
        <v>37</v>
      </c>
      <c r="C50" s="50">
        <v>3</v>
      </c>
      <c r="D50" s="50">
        <v>13</v>
      </c>
      <c r="E50" s="50">
        <v>3</v>
      </c>
      <c r="F50" s="38">
        <f t="shared" si="2"/>
        <v>19</v>
      </c>
      <c r="G50" s="21">
        <v>0</v>
      </c>
      <c r="H50" s="37">
        <v>0</v>
      </c>
      <c r="I50" s="37">
        <v>0</v>
      </c>
      <c r="J50" s="22">
        <f t="shared" si="3"/>
        <v>0</v>
      </c>
    </row>
    <row r="51" spans="2:10">
      <c r="B51" s="46" t="s">
        <v>39</v>
      </c>
      <c r="C51" s="23">
        <v>5</v>
      </c>
      <c r="D51" s="23">
        <v>3</v>
      </c>
      <c r="E51" s="23">
        <v>0</v>
      </c>
      <c r="F51" s="43">
        <f t="shared" si="2"/>
        <v>8</v>
      </c>
      <c r="G51" s="21">
        <v>0</v>
      </c>
      <c r="H51" s="37">
        <v>0</v>
      </c>
      <c r="I51" s="37">
        <v>0</v>
      </c>
      <c r="J51" s="24">
        <f t="shared" si="3"/>
        <v>0</v>
      </c>
    </row>
    <row r="52" spans="2:10" s="1" customFormat="1">
      <c r="B52" s="46" t="s">
        <v>51</v>
      </c>
      <c r="C52" s="23">
        <v>0</v>
      </c>
      <c r="D52" s="23">
        <v>0</v>
      </c>
      <c r="E52" s="23">
        <v>0</v>
      </c>
      <c r="F52" s="43">
        <f t="shared" si="2"/>
        <v>0</v>
      </c>
      <c r="G52" s="21">
        <v>0</v>
      </c>
      <c r="H52" s="37">
        <v>0</v>
      </c>
      <c r="I52" s="37">
        <v>0</v>
      </c>
      <c r="J52" s="24">
        <f t="shared" si="3"/>
        <v>0</v>
      </c>
    </row>
    <row r="53" spans="2:10" s="29" customFormat="1" ht="17.05" customHeight="1">
      <c r="B53" s="47"/>
      <c r="C53" s="60"/>
      <c r="D53" s="60"/>
      <c r="E53" s="60"/>
      <c r="F53" s="43">
        <f>SUM(F42:F52)</f>
        <v>117</v>
      </c>
      <c r="G53" s="40"/>
      <c r="H53" s="42"/>
      <c r="I53" s="42"/>
      <c r="J53" s="57">
        <f>SUM(J42:J52)</f>
        <v>11</v>
      </c>
    </row>
    <row r="54" spans="2:10" s="29" customFormat="1" ht="17.05" customHeight="1">
      <c r="B54" s="47"/>
      <c r="C54" s="60"/>
      <c r="D54" s="60"/>
      <c r="E54" s="60"/>
      <c r="F54" s="61"/>
      <c r="G54" s="40"/>
      <c r="H54" s="42"/>
      <c r="I54" s="42"/>
      <c r="J54" s="62"/>
    </row>
    <row r="55" spans="2:10" s="29" customFormat="1" ht="17.05" customHeight="1">
      <c r="B55" s="47"/>
      <c r="C55" s="60"/>
      <c r="D55" s="60"/>
      <c r="E55" s="60"/>
      <c r="F55" s="61"/>
      <c r="G55" s="40"/>
      <c r="H55" s="42"/>
      <c r="I55" s="42"/>
      <c r="J55" s="62"/>
    </row>
    <row r="56" spans="2:10" s="29" customFormat="1" ht="17.05" customHeight="1">
      <c r="B56" s="47"/>
      <c r="C56" s="60"/>
      <c r="D56" s="60"/>
      <c r="E56" s="60"/>
      <c r="F56" s="61"/>
      <c r="G56" s="40"/>
      <c r="H56" s="42"/>
      <c r="I56" s="42"/>
      <c r="J56" s="62"/>
    </row>
    <row r="57" spans="2:10" s="29" customFormat="1" ht="17.05" customHeight="1">
      <c r="B57" s="47"/>
      <c r="C57" s="60"/>
      <c r="D57" s="60"/>
      <c r="E57" s="60"/>
      <c r="F57" s="61"/>
      <c r="G57" s="40"/>
      <c r="H57" s="42"/>
      <c r="I57" s="42"/>
      <c r="J57" s="62"/>
    </row>
    <row r="58" spans="2:10" s="29" customFormat="1" ht="17.05" customHeight="1">
      <c r="B58" s="47"/>
      <c r="C58" s="60"/>
      <c r="D58" s="60"/>
      <c r="E58" s="60"/>
      <c r="F58" s="61"/>
      <c r="G58" s="40"/>
      <c r="H58" s="42"/>
      <c r="I58" s="42"/>
      <c r="J58" s="62"/>
    </row>
    <row r="59" spans="2:10" s="29" customFormat="1" ht="17.05" customHeight="1">
      <c r="B59" s="47"/>
      <c r="C59" s="60"/>
      <c r="D59" s="60"/>
      <c r="E59" s="60"/>
      <c r="F59" s="61"/>
      <c r="G59" s="40"/>
      <c r="H59" s="42"/>
      <c r="I59" s="42"/>
      <c r="J59" s="62"/>
    </row>
    <row r="60" spans="2:10" s="29" customFormat="1" ht="17.05" customHeight="1">
      <c r="B60" s="47"/>
      <c r="C60" s="60"/>
      <c r="D60" s="60"/>
      <c r="E60" s="60"/>
      <c r="F60" s="61"/>
      <c r="G60" s="40"/>
      <c r="H60" s="42"/>
      <c r="I60" s="42"/>
      <c r="J60" s="62"/>
    </row>
    <row r="61" spans="2:10" s="29" customFormat="1" ht="17.05" customHeight="1">
      <c r="B61" s="47"/>
      <c r="C61" s="60"/>
      <c r="D61" s="60"/>
      <c r="E61" s="60"/>
      <c r="F61" s="61"/>
      <c r="G61" s="40"/>
      <c r="H61" s="42"/>
      <c r="I61" s="42"/>
      <c r="J61" s="62"/>
    </row>
    <row r="62" spans="2:10" s="29" customFormat="1" ht="17.05" customHeight="1">
      <c r="B62" s="47"/>
      <c r="C62" s="60"/>
      <c r="D62" s="60"/>
      <c r="E62" s="60"/>
      <c r="F62" s="61"/>
      <c r="G62" s="40"/>
      <c r="H62" s="42"/>
      <c r="I62" s="42"/>
      <c r="J62" s="62"/>
    </row>
    <row r="63" spans="2:10" s="29" customFormat="1" ht="17.05" customHeight="1">
      <c r="B63" s="47"/>
      <c r="C63" s="60"/>
      <c r="D63" s="60"/>
      <c r="E63" s="60"/>
      <c r="F63" s="61"/>
      <c r="G63" s="40"/>
      <c r="H63" s="42"/>
      <c r="I63" s="42"/>
      <c r="J63" s="62"/>
    </row>
    <row r="64" spans="2:10" s="29" customFormat="1" ht="17.05" customHeight="1">
      <c r="B64" s="47"/>
      <c r="C64" s="60"/>
      <c r="D64" s="60"/>
      <c r="E64" s="60"/>
      <c r="F64" s="61"/>
      <c r="G64" s="40"/>
      <c r="H64" s="42"/>
      <c r="I64" s="42"/>
      <c r="J64" s="62"/>
    </row>
    <row r="65" spans="2:10" s="29" customFormat="1" ht="19" customHeight="1">
      <c r="B65" s="47"/>
      <c r="C65" s="60"/>
      <c r="D65" s="60"/>
      <c r="E65" s="60"/>
      <c r="F65" s="61"/>
      <c r="G65" s="40"/>
      <c r="H65" s="42"/>
      <c r="I65" s="42"/>
      <c r="J65" s="62"/>
    </row>
    <row r="66" spans="2:10" s="29" customFormat="1" ht="24.25" customHeight="1">
      <c r="B66" s="47"/>
      <c r="C66" s="60"/>
      <c r="D66" s="60"/>
      <c r="E66" s="60"/>
      <c r="F66" s="61"/>
      <c r="G66" s="40"/>
      <c r="H66" s="42"/>
      <c r="I66" s="42"/>
      <c r="J66" s="62"/>
    </row>
    <row r="67" spans="2:10" s="1" customFormat="1" ht="30.15" customHeight="1">
      <c r="B67" s="15"/>
      <c r="C67" s="9"/>
      <c r="D67" s="16"/>
      <c r="E67" s="9"/>
      <c r="F67" s="10"/>
      <c r="G67" s="11"/>
      <c r="H67" s="11"/>
      <c r="I67" s="11"/>
      <c r="J67" s="17"/>
    </row>
    <row r="68" spans="2:10" s="1" customFormat="1">
      <c r="B68" s="76" t="s">
        <v>52</v>
      </c>
      <c r="C68" s="76"/>
      <c r="D68" s="76"/>
      <c r="E68" s="76"/>
      <c r="F68" s="76"/>
      <c r="G68" s="76"/>
      <c r="H68" s="76"/>
      <c r="I68" s="76"/>
      <c r="J68" s="76"/>
    </row>
    <row r="69" spans="2:10" s="1" customFormat="1" ht="26.85" customHeight="1">
      <c r="B69" s="48"/>
      <c r="C69" s="78" t="s">
        <v>17</v>
      </c>
      <c r="D69" s="78"/>
      <c r="E69" s="78"/>
      <c r="F69" s="51" t="s">
        <v>20</v>
      </c>
      <c r="G69" s="78" t="s">
        <v>18</v>
      </c>
      <c r="H69" s="78"/>
      <c r="I69" s="78"/>
      <c r="J69" s="52" t="s">
        <v>21</v>
      </c>
    </row>
    <row r="70" spans="2:10" s="1" customFormat="1">
      <c r="B70" s="49"/>
      <c r="C70" s="32" t="s">
        <v>31</v>
      </c>
      <c r="D70" s="32" t="s">
        <v>32</v>
      </c>
      <c r="E70" s="32" t="s">
        <v>33</v>
      </c>
      <c r="F70" s="33"/>
      <c r="G70" s="32" t="s">
        <v>31</v>
      </c>
      <c r="H70" s="34" t="s">
        <v>32</v>
      </c>
      <c r="I70" s="34" t="s">
        <v>33</v>
      </c>
      <c r="J70" s="20"/>
    </row>
    <row r="71" spans="2:10" s="1" customFormat="1" ht="15.05" customHeight="1">
      <c r="B71" s="46" t="s">
        <v>7</v>
      </c>
      <c r="C71" s="37">
        <v>0</v>
      </c>
      <c r="D71" s="37">
        <v>0</v>
      </c>
      <c r="E71" s="37">
        <v>0</v>
      </c>
      <c r="F71" s="43">
        <f t="shared" ref="F71:F89" si="4">SUM(C71:E71)</f>
        <v>0</v>
      </c>
      <c r="G71" s="37">
        <v>0</v>
      </c>
      <c r="H71" s="37">
        <v>0</v>
      </c>
      <c r="I71" s="37">
        <v>0</v>
      </c>
      <c r="J71" s="43">
        <f t="shared" ref="J71:J89" si="5">SUM(G71:I71)</f>
        <v>0</v>
      </c>
    </row>
    <row r="72" spans="2:10" s="1" customFormat="1" ht="15.05" customHeight="1">
      <c r="B72" s="46" t="s">
        <v>3</v>
      </c>
      <c r="C72" s="37">
        <v>0</v>
      </c>
      <c r="D72" s="37">
        <v>0</v>
      </c>
      <c r="E72" s="37">
        <v>0</v>
      </c>
      <c r="F72" s="43">
        <f t="shared" si="4"/>
        <v>0</v>
      </c>
      <c r="G72" s="37">
        <v>0</v>
      </c>
      <c r="H72" s="37">
        <v>0</v>
      </c>
      <c r="I72" s="37">
        <v>0</v>
      </c>
      <c r="J72" s="43">
        <f t="shared" si="5"/>
        <v>0</v>
      </c>
    </row>
    <row r="73" spans="2:10" s="1" customFormat="1" ht="24.9" customHeight="1">
      <c r="B73" s="53" t="s">
        <v>23</v>
      </c>
      <c r="C73" s="37">
        <v>0</v>
      </c>
      <c r="D73" s="37">
        <v>0</v>
      </c>
      <c r="E73" s="37">
        <v>0</v>
      </c>
      <c r="F73" s="43">
        <f t="shared" si="4"/>
        <v>0</v>
      </c>
      <c r="G73" s="37">
        <v>0</v>
      </c>
      <c r="H73" s="37">
        <v>4</v>
      </c>
      <c r="I73" s="37">
        <v>0</v>
      </c>
      <c r="J73" s="43">
        <f t="shared" si="5"/>
        <v>4</v>
      </c>
    </row>
    <row r="74" spans="2:10" s="1" customFormat="1">
      <c r="B74" s="46" t="s">
        <v>8</v>
      </c>
      <c r="C74" s="37">
        <v>0</v>
      </c>
      <c r="D74" s="37">
        <v>0</v>
      </c>
      <c r="E74" s="37">
        <v>0</v>
      </c>
      <c r="F74" s="43">
        <f t="shared" si="4"/>
        <v>0</v>
      </c>
      <c r="G74" s="37">
        <v>0</v>
      </c>
      <c r="H74" s="37">
        <v>0</v>
      </c>
      <c r="I74" s="37">
        <v>0</v>
      </c>
      <c r="J74" s="43">
        <f t="shared" si="5"/>
        <v>0</v>
      </c>
    </row>
    <row r="75" spans="2:10" s="1" customFormat="1" ht="15.05" customHeight="1">
      <c r="B75" s="53" t="s">
        <v>6</v>
      </c>
      <c r="C75" s="37">
        <v>0</v>
      </c>
      <c r="D75" s="37">
        <v>0</v>
      </c>
      <c r="E75" s="37">
        <v>0</v>
      </c>
      <c r="F75" s="43">
        <f t="shared" si="4"/>
        <v>0</v>
      </c>
      <c r="G75" s="37">
        <v>0</v>
      </c>
      <c r="H75" s="37">
        <v>0</v>
      </c>
      <c r="I75" s="37">
        <v>0</v>
      </c>
      <c r="J75" s="43">
        <f t="shared" si="5"/>
        <v>0</v>
      </c>
    </row>
    <row r="76" spans="2:10" s="1" customFormat="1" ht="15.05" customHeight="1">
      <c r="B76" s="46" t="s">
        <v>9</v>
      </c>
      <c r="C76" s="37">
        <v>0</v>
      </c>
      <c r="D76" s="37">
        <v>0</v>
      </c>
      <c r="E76" s="37">
        <v>0</v>
      </c>
      <c r="F76" s="43">
        <f t="shared" si="4"/>
        <v>0</v>
      </c>
      <c r="G76" s="37">
        <v>0</v>
      </c>
      <c r="H76" s="37">
        <v>0</v>
      </c>
      <c r="I76" s="37">
        <v>0</v>
      </c>
      <c r="J76" s="43">
        <f t="shared" si="5"/>
        <v>0</v>
      </c>
    </row>
    <row r="77" spans="2:10" s="1" customFormat="1">
      <c r="B77" s="46" t="s">
        <v>43</v>
      </c>
      <c r="C77" s="37">
        <v>0</v>
      </c>
      <c r="D77" s="37">
        <v>0</v>
      </c>
      <c r="E77" s="37">
        <v>0</v>
      </c>
      <c r="F77" s="43">
        <f t="shared" si="4"/>
        <v>0</v>
      </c>
      <c r="G77" s="37">
        <v>0</v>
      </c>
      <c r="H77" s="37">
        <v>0</v>
      </c>
      <c r="I77" s="37">
        <v>0</v>
      </c>
      <c r="J77" s="43">
        <f t="shared" si="5"/>
        <v>0</v>
      </c>
    </row>
    <row r="78" spans="2:10" s="1" customFormat="1">
      <c r="B78" s="46" t="s">
        <v>10</v>
      </c>
      <c r="C78" s="37">
        <v>0</v>
      </c>
      <c r="D78" s="37">
        <v>0</v>
      </c>
      <c r="E78" s="37">
        <v>0</v>
      </c>
      <c r="F78" s="43">
        <f t="shared" si="4"/>
        <v>0</v>
      </c>
      <c r="G78" s="37">
        <v>0</v>
      </c>
      <c r="H78" s="37">
        <v>0</v>
      </c>
      <c r="I78" s="37">
        <v>0</v>
      </c>
      <c r="J78" s="43">
        <f t="shared" si="5"/>
        <v>0</v>
      </c>
    </row>
    <row r="79" spans="2:10" s="1" customFormat="1">
      <c r="B79" s="46" t="s">
        <v>11</v>
      </c>
      <c r="C79" s="37">
        <v>0</v>
      </c>
      <c r="D79" s="37">
        <v>0</v>
      </c>
      <c r="E79" s="37">
        <v>0</v>
      </c>
      <c r="F79" s="43">
        <f t="shared" si="4"/>
        <v>0</v>
      </c>
      <c r="G79" s="37">
        <v>0</v>
      </c>
      <c r="H79" s="37">
        <v>0</v>
      </c>
      <c r="I79" s="37">
        <v>0</v>
      </c>
      <c r="J79" s="43">
        <f t="shared" si="5"/>
        <v>0</v>
      </c>
    </row>
    <row r="80" spans="2:10" s="1" customFormat="1">
      <c r="B80" s="46" t="s">
        <v>12</v>
      </c>
      <c r="C80" s="37">
        <v>0</v>
      </c>
      <c r="D80" s="37">
        <v>0</v>
      </c>
      <c r="E80" s="37">
        <v>0</v>
      </c>
      <c r="F80" s="43">
        <f t="shared" si="4"/>
        <v>0</v>
      </c>
      <c r="G80" s="37">
        <v>0</v>
      </c>
      <c r="H80" s="37">
        <v>0</v>
      </c>
      <c r="I80" s="37">
        <v>0</v>
      </c>
      <c r="J80" s="43">
        <f t="shared" si="5"/>
        <v>0</v>
      </c>
    </row>
    <row r="81" spans="2:10" s="1" customFormat="1" ht="15.05" customHeight="1">
      <c r="B81" s="46" t="s">
        <v>13</v>
      </c>
      <c r="C81" s="37">
        <v>0</v>
      </c>
      <c r="D81" s="37">
        <v>0</v>
      </c>
      <c r="E81" s="37">
        <v>0</v>
      </c>
      <c r="F81" s="43">
        <f t="shared" si="4"/>
        <v>0</v>
      </c>
      <c r="G81" s="37">
        <v>0</v>
      </c>
      <c r="H81" s="37">
        <v>0</v>
      </c>
      <c r="I81" s="37">
        <v>0</v>
      </c>
      <c r="J81" s="43">
        <f t="shared" si="5"/>
        <v>0</v>
      </c>
    </row>
    <row r="82" spans="2:10" s="1" customFormat="1" ht="24.9" customHeight="1">
      <c r="B82" s="46" t="s">
        <v>44</v>
      </c>
      <c r="C82" s="37">
        <v>0</v>
      </c>
      <c r="D82" s="37">
        <v>0</v>
      </c>
      <c r="E82" s="37">
        <v>0</v>
      </c>
      <c r="F82" s="43">
        <f t="shared" si="4"/>
        <v>0</v>
      </c>
      <c r="G82" s="37">
        <v>0</v>
      </c>
      <c r="H82" s="37">
        <v>0</v>
      </c>
      <c r="I82" s="37">
        <v>0</v>
      </c>
      <c r="J82" s="43">
        <f t="shared" si="5"/>
        <v>0</v>
      </c>
    </row>
    <row r="83" spans="2:10" s="1" customFormat="1">
      <c r="B83" s="46" t="s">
        <v>19</v>
      </c>
      <c r="C83" s="37">
        <v>0</v>
      </c>
      <c r="D83" s="37">
        <v>0</v>
      </c>
      <c r="E83" s="37">
        <v>0</v>
      </c>
      <c r="F83" s="43">
        <f t="shared" si="4"/>
        <v>0</v>
      </c>
      <c r="G83" s="37">
        <v>0</v>
      </c>
      <c r="H83" s="37">
        <v>0</v>
      </c>
      <c r="I83" s="37">
        <v>0</v>
      </c>
      <c r="J83" s="43">
        <f t="shared" si="5"/>
        <v>0</v>
      </c>
    </row>
    <row r="84" spans="2:10" s="1" customFormat="1" ht="24.9" customHeight="1">
      <c r="B84" s="46" t="s">
        <v>24</v>
      </c>
      <c r="C84" s="37">
        <v>0</v>
      </c>
      <c r="D84" s="37">
        <v>1</v>
      </c>
      <c r="E84" s="37">
        <v>0</v>
      </c>
      <c r="F84" s="43">
        <f t="shared" si="4"/>
        <v>1</v>
      </c>
      <c r="G84" s="37">
        <v>0</v>
      </c>
      <c r="H84" s="37">
        <v>0</v>
      </c>
      <c r="I84" s="37">
        <v>0</v>
      </c>
      <c r="J84" s="43">
        <f t="shared" si="5"/>
        <v>0</v>
      </c>
    </row>
    <row r="85" spans="2:10" s="1" customFormat="1">
      <c r="B85" s="46" t="s">
        <v>50</v>
      </c>
      <c r="C85" s="37">
        <v>0</v>
      </c>
      <c r="D85" s="37">
        <v>0</v>
      </c>
      <c r="E85" s="37">
        <v>0</v>
      </c>
      <c r="F85" s="43">
        <f t="shared" si="4"/>
        <v>0</v>
      </c>
      <c r="G85" s="37">
        <v>0</v>
      </c>
      <c r="H85" s="37">
        <v>0</v>
      </c>
      <c r="I85" s="37">
        <v>0</v>
      </c>
      <c r="J85" s="43">
        <f t="shared" si="5"/>
        <v>0</v>
      </c>
    </row>
    <row r="86" spans="2:10" s="1" customFormat="1">
      <c r="B86" s="46" t="s">
        <v>53</v>
      </c>
      <c r="C86" s="37">
        <v>0</v>
      </c>
      <c r="D86" s="37">
        <v>0</v>
      </c>
      <c r="E86" s="37">
        <v>0</v>
      </c>
      <c r="F86" s="43">
        <f t="shared" si="4"/>
        <v>0</v>
      </c>
      <c r="G86" s="37">
        <v>0</v>
      </c>
      <c r="H86" s="37">
        <v>0</v>
      </c>
      <c r="I86" s="37">
        <v>0</v>
      </c>
      <c r="J86" s="43">
        <f t="shared" si="5"/>
        <v>0</v>
      </c>
    </row>
    <row r="87" spans="2:10" s="1" customFormat="1">
      <c r="B87" s="46" t="s">
        <v>46</v>
      </c>
      <c r="C87" s="37">
        <v>0</v>
      </c>
      <c r="D87" s="37">
        <v>0</v>
      </c>
      <c r="E87" s="37">
        <v>0</v>
      </c>
      <c r="F87" s="43">
        <f t="shared" si="4"/>
        <v>0</v>
      </c>
      <c r="G87" s="37">
        <v>0</v>
      </c>
      <c r="H87" s="37">
        <v>0</v>
      </c>
      <c r="I87" s="37">
        <v>0</v>
      </c>
      <c r="J87" s="43">
        <f t="shared" si="5"/>
        <v>0</v>
      </c>
    </row>
    <row r="88" spans="2:10" s="1" customFormat="1" ht="15.05" customHeight="1">
      <c r="B88" s="46" t="s">
        <v>48</v>
      </c>
      <c r="C88" s="37">
        <v>0</v>
      </c>
      <c r="D88" s="37">
        <v>0</v>
      </c>
      <c r="E88" s="37">
        <v>0</v>
      </c>
      <c r="F88" s="43">
        <f t="shared" si="4"/>
        <v>0</v>
      </c>
      <c r="G88" s="37">
        <v>0</v>
      </c>
      <c r="H88" s="37">
        <v>0</v>
      </c>
      <c r="I88" s="37">
        <v>0</v>
      </c>
      <c r="J88" s="43">
        <f t="shared" si="5"/>
        <v>0</v>
      </c>
    </row>
    <row r="89" spans="2:10" s="1" customFormat="1" ht="15.05" customHeight="1">
      <c r="B89" s="46" t="s">
        <v>49</v>
      </c>
      <c r="C89" s="37">
        <v>0</v>
      </c>
      <c r="D89" s="37">
        <v>1</v>
      </c>
      <c r="E89" s="37">
        <v>0</v>
      </c>
      <c r="F89" s="43">
        <f t="shared" si="4"/>
        <v>1</v>
      </c>
      <c r="G89" s="37">
        <v>0</v>
      </c>
      <c r="H89" s="37">
        <v>0</v>
      </c>
      <c r="I89" s="37">
        <v>0</v>
      </c>
      <c r="J89" s="43">
        <f t="shared" si="5"/>
        <v>0</v>
      </c>
    </row>
    <row r="90" spans="2:10" s="29" customFormat="1" ht="17.05" customHeight="1">
      <c r="B90" s="47"/>
      <c r="C90" s="42"/>
      <c r="D90" s="42"/>
      <c r="E90" s="42"/>
      <c r="F90" s="43">
        <f>SUM(F71:F89)</f>
        <v>2</v>
      </c>
      <c r="G90" s="42"/>
      <c r="H90" s="42"/>
      <c r="I90" s="42"/>
      <c r="J90" s="43">
        <f>SUM(J71:J89)</f>
        <v>4</v>
      </c>
    </row>
    <row r="91" spans="2:10" s="29" customFormat="1" ht="17.05" customHeight="1">
      <c r="B91" s="47"/>
      <c r="C91" s="42"/>
      <c r="D91" s="42"/>
      <c r="E91" s="42"/>
      <c r="F91" s="61"/>
      <c r="G91" s="42"/>
      <c r="H91" s="42"/>
      <c r="I91" s="42"/>
      <c r="J91" s="61"/>
    </row>
    <row r="92" spans="2:10" s="29" customFormat="1" ht="17.05" customHeight="1">
      <c r="B92" s="47"/>
      <c r="C92" s="42"/>
      <c r="D92" s="42"/>
      <c r="E92" s="42"/>
      <c r="F92" s="61"/>
      <c r="G92" s="42"/>
      <c r="H92" s="42"/>
      <c r="I92" s="42"/>
      <c r="J92" s="61"/>
    </row>
    <row r="93" spans="2:10" s="29" customFormat="1" ht="17.05" customHeight="1">
      <c r="B93" s="47"/>
      <c r="C93" s="42"/>
      <c r="D93" s="42"/>
      <c r="E93" s="42"/>
      <c r="F93" s="61"/>
      <c r="G93" s="42"/>
      <c r="H93" s="42"/>
      <c r="I93" s="42"/>
      <c r="J93" s="61"/>
    </row>
    <row r="94" spans="2:10" s="29" customFormat="1" ht="17.05" customHeight="1">
      <c r="B94" s="47"/>
      <c r="C94" s="42"/>
      <c r="D94" s="42"/>
      <c r="E94" s="42"/>
      <c r="F94" s="61"/>
      <c r="G94" s="42"/>
      <c r="H94" s="42"/>
      <c r="I94" s="42"/>
      <c r="J94" s="61"/>
    </row>
    <row r="95" spans="2:10" s="29" customFormat="1" ht="17.05" customHeight="1">
      <c r="B95" s="47"/>
      <c r="C95" s="42"/>
      <c r="D95" s="42"/>
      <c r="E95" s="42"/>
      <c r="F95" s="61"/>
      <c r="G95" s="42"/>
      <c r="H95" s="42"/>
      <c r="I95" s="42"/>
      <c r="J95" s="61"/>
    </row>
    <row r="96" spans="2:10" s="29" customFormat="1" ht="17.05" customHeight="1">
      <c r="B96" s="47"/>
      <c r="C96" s="42"/>
      <c r="D96" s="42"/>
      <c r="E96" s="42"/>
      <c r="F96" s="61"/>
      <c r="G96" s="42"/>
      <c r="H96" s="42"/>
      <c r="I96" s="42"/>
      <c r="J96" s="61"/>
    </row>
    <row r="97" spans="2:10" s="29" customFormat="1" ht="17.05" customHeight="1">
      <c r="B97" s="47"/>
      <c r="C97" s="42"/>
      <c r="D97" s="42"/>
      <c r="E97" s="42"/>
      <c r="F97" s="61"/>
      <c r="G97" s="42"/>
      <c r="H97" s="42"/>
      <c r="I97" s="42"/>
      <c r="J97" s="61"/>
    </row>
    <row r="98" spans="2:10" s="29" customFormat="1" ht="17.05" customHeight="1">
      <c r="B98" s="47"/>
      <c r="C98" s="42"/>
      <c r="D98" s="42"/>
      <c r="E98" s="42"/>
      <c r="F98" s="61"/>
      <c r="G98" s="42"/>
      <c r="H98" s="42"/>
      <c r="I98" s="42"/>
      <c r="J98" s="61"/>
    </row>
    <row r="99" spans="2:10" s="29" customFormat="1" ht="17.05" customHeight="1">
      <c r="B99" s="47"/>
      <c r="C99" s="42"/>
      <c r="D99" s="42"/>
      <c r="E99" s="42"/>
      <c r="F99" s="61"/>
      <c r="G99" s="42"/>
      <c r="H99" s="42"/>
      <c r="I99" s="42"/>
      <c r="J99" s="61"/>
    </row>
    <row r="100" spans="2:10" s="29" customFormat="1" ht="17.05" customHeight="1">
      <c r="B100" s="47"/>
      <c r="C100" s="42"/>
      <c r="D100" s="42"/>
      <c r="E100" s="42"/>
      <c r="F100" s="61"/>
      <c r="G100" s="42"/>
      <c r="H100" s="42"/>
      <c r="I100" s="42"/>
      <c r="J100" s="61"/>
    </row>
    <row r="101" spans="2:10" s="29" customFormat="1" ht="17.05" customHeight="1">
      <c r="B101" s="47"/>
      <c r="C101" s="42"/>
      <c r="D101" s="42"/>
      <c r="E101" s="42"/>
      <c r="F101" s="61"/>
      <c r="G101" s="42"/>
      <c r="H101" s="42"/>
      <c r="I101" s="42"/>
      <c r="J101" s="61"/>
    </row>
    <row r="102" spans="2:10" s="29" customFormat="1" ht="17.05" customHeight="1">
      <c r="B102" s="47"/>
      <c r="C102" s="42"/>
      <c r="D102" s="42"/>
      <c r="E102" s="42"/>
      <c r="F102" s="61"/>
      <c r="G102" s="42"/>
      <c r="H102" s="42"/>
      <c r="I102" s="42"/>
      <c r="J102" s="61"/>
    </row>
    <row r="103" spans="2:10" s="29" customFormat="1" ht="17.05" customHeight="1">
      <c r="B103" s="47"/>
      <c r="C103" s="42"/>
      <c r="D103" s="42"/>
      <c r="E103" s="42"/>
      <c r="F103" s="61"/>
      <c r="G103" s="42"/>
      <c r="H103" s="42"/>
      <c r="I103" s="42"/>
      <c r="J103" s="61"/>
    </row>
    <row r="104" spans="2:10" s="29" customFormat="1" ht="19" customHeight="1">
      <c r="B104" s="47"/>
      <c r="C104" s="42"/>
      <c r="D104" s="42"/>
      <c r="E104" s="42"/>
      <c r="F104" s="61"/>
      <c r="G104" s="42"/>
      <c r="H104" s="42"/>
      <c r="I104" s="42"/>
      <c r="J104" s="61"/>
    </row>
    <row r="105" spans="2:10" s="29" customFormat="1" ht="26.85" customHeight="1">
      <c r="B105" s="47"/>
      <c r="C105" s="42"/>
      <c r="D105" s="42"/>
      <c r="E105" s="42"/>
      <c r="F105" s="61"/>
      <c r="G105" s="42"/>
      <c r="H105" s="42"/>
      <c r="I105" s="42"/>
      <c r="J105" s="61"/>
    </row>
    <row r="106" spans="2:10" s="1" customFormat="1" ht="17.05" customHeight="1">
      <c r="B106" s="8"/>
      <c r="C106" s="9"/>
      <c r="D106" s="9"/>
      <c r="E106" s="9"/>
      <c r="F106" s="10"/>
      <c r="G106" s="11"/>
      <c r="H106" s="11"/>
      <c r="I106" s="11"/>
      <c r="J106" s="17"/>
    </row>
    <row r="107" spans="2:10">
      <c r="B107" s="77" t="s">
        <v>29</v>
      </c>
      <c r="C107" s="77"/>
      <c r="D107" s="77"/>
      <c r="E107" s="77"/>
      <c r="F107" s="77"/>
      <c r="G107" s="77"/>
      <c r="H107" s="77"/>
      <c r="I107" s="77"/>
      <c r="J107" s="77"/>
    </row>
    <row r="108" spans="2:10">
      <c r="B108" s="54"/>
      <c r="C108" s="80" t="s">
        <v>17</v>
      </c>
      <c r="D108" s="80"/>
      <c r="E108" s="80"/>
      <c r="F108" s="51" t="s">
        <v>20</v>
      </c>
      <c r="G108" s="80" t="s">
        <v>18</v>
      </c>
      <c r="H108" s="80"/>
      <c r="I108" s="80"/>
      <c r="J108" s="52" t="s">
        <v>21</v>
      </c>
    </row>
    <row r="109" spans="2:10">
      <c r="B109" s="49"/>
      <c r="C109" s="32" t="s">
        <v>31</v>
      </c>
      <c r="D109" s="32" t="s">
        <v>32</v>
      </c>
      <c r="E109" s="32" t="s">
        <v>33</v>
      </c>
      <c r="F109" s="33"/>
      <c r="G109" s="32" t="s">
        <v>31</v>
      </c>
      <c r="H109" s="34" t="s">
        <v>32</v>
      </c>
      <c r="I109" s="34" t="s">
        <v>33</v>
      </c>
      <c r="J109" s="20"/>
    </row>
    <row r="110" spans="2:10" ht="15.05" customHeight="1">
      <c r="B110" s="46" t="s">
        <v>7</v>
      </c>
      <c r="C110" s="21">
        <v>4</v>
      </c>
      <c r="D110" s="37">
        <v>258</v>
      </c>
      <c r="E110" s="37">
        <v>12</v>
      </c>
      <c r="F110" s="43">
        <f t="shared" ref="F110:F133" si="6">SUM(C110:E110)</f>
        <v>274</v>
      </c>
      <c r="G110" s="37">
        <v>1</v>
      </c>
      <c r="H110" s="37">
        <v>4</v>
      </c>
      <c r="I110" s="37">
        <v>0</v>
      </c>
      <c r="J110" s="43">
        <f t="shared" ref="J110:J133" si="7">SUM(G110:I110)</f>
        <v>5</v>
      </c>
    </row>
    <row r="111" spans="2:10">
      <c r="B111" s="46" t="s">
        <v>3</v>
      </c>
      <c r="C111" s="21">
        <v>0</v>
      </c>
      <c r="D111" s="37">
        <v>0</v>
      </c>
      <c r="E111" s="37">
        <v>0</v>
      </c>
      <c r="F111" s="43">
        <f t="shared" si="6"/>
        <v>0</v>
      </c>
      <c r="G111" s="37">
        <v>0</v>
      </c>
      <c r="H111" s="37">
        <v>0</v>
      </c>
      <c r="I111" s="37">
        <v>0</v>
      </c>
      <c r="J111" s="43">
        <f t="shared" si="7"/>
        <v>0</v>
      </c>
    </row>
    <row r="112" spans="2:10" ht="15.05" customHeight="1">
      <c r="B112" s="53" t="s">
        <v>23</v>
      </c>
      <c r="C112" s="21">
        <v>8</v>
      </c>
      <c r="D112" s="37">
        <v>20</v>
      </c>
      <c r="E112" s="37">
        <v>0</v>
      </c>
      <c r="F112" s="43">
        <f t="shared" si="6"/>
        <v>28</v>
      </c>
      <c r="G112" s="37">
        <v>7</v>
      </c>
      <c r="H112" s="37">
        <v>0</v>
      </c>
      <c r="I112" s="37">
        <v>0</v>
      </c>
      <c r="J112" s="43">
        <f t="shared" si="7"/>
        <v>7</v>
      </c>
    </row>
    <row r="113" spans="2:10">
      <c r="B113" s="46" t="s">
        <v>8</v>
      </c>
      <c r="C113" s="21">
        <v>2</v>
      </c>
      <c r="D113" s="37">
        <v>0</v>
      </c>
      <c r="E113" s="37">
        <v>0</v>
      </c>
      <c r="F113" s="43">
        <f t="shared" si="6"/>
        <v>2</v>
      </c>
      <c r="G113" s="37">
        <v>0</v>
      </c>
      <c r="H113" s="37">
        <v>1</v>
      </c>
      <c r="I113" s="37">
        <v>0</v>
      </c>
      <c r="J113" s="43">
        <f t="shared" si="7"/>
        <v>1</v>
      </c>
    </row>
    <row r="114" spans="2:10" ht="15.05" customHeight="1">
      <c r="B114" s="53" t="s">
        <v>6</v>
      </c>
      <c r="C114" s="21">
        <v>1</v>
      </c>
      <c r="D114" s="37">
        <v>1</v>
      </c>
      <c r="E114" s="37">
        <v>1</v>
      </c>
      <c r="F114" s="43">
        <f t="shared" si="6"/>
        <v>3</v>
      </c>
      <c r="G114" s="37">
        <v>4</v>
      </c>
      <c r="H114" s="37">
        <v>5</v>
      </c>
      <c r="I114" s="37">
        <v>0</v>
      </c>
      <c r="J114" s="43">
        <f t="shared" si="7"/>
        <v>9</v>
      </c>
    </row>
    <row r="115" spans="2:10" ht="15.05" customHeight="1">
      <c r="B115" s="46" t="s">
        <v>9</v>
      </c>
      <c r="C115" s="21">
        <v>3</v>
      </c>
      <c r="D115" s="37">
        <v>0</v>
      </c>
      <c r="E115" s="37">
        <v>0</v>
      </c>
      <c r="F115" s="43">
        <f t="shared" si="6"/>
        <v>3</v>
      </c>
      <c r="G115" s="37">
        <v>0</v>
      </c>
      <c r="H115" s="37">
        <v>0</v>
      </c>
      <c r="I115" s="37">
        <v>0</v>
      </c>
      <c r="J115" s="43">
        <f t="shared" si="7"/>
        <v>0</v>
      </c>
    </row>
    <row r="116" spans="2:10" ht="15.05" customHeight="1">
      <c r="B116" s="46" t="s">
        <v>43</v>
      </c>
      <c r="C116" s="21">
        <v>1</v>
      </c>
      <c r="D116" s="37">
        <v>0</v>
      </c>
      <c r="E116" s="37">
        <v>0</v>
      </c>
      <c r="F116" s="43">
        <f t="shared" si="6"/>
        <v>1</v>
      </c>
      <c r="G116" s="37">
        <v>0</v>
      </c>
      <c r="H116" s="37">
        <v>0</v>
      </c>
      <c r="I116" s="37">
        <v>0</v>
      </c>
      <c r="J116" s="43">
        <f t="shared" si="7"/>
        <v>0</v>
      </c>
    </row>
    <row r="117" spans="2:10">
      <c r="B117" s="46" t="s">
        <v>10</v>
      </c>
      <c r="C117" s="37">
        <v>0</v>
      </c>
      <c r="D117" s="37">
        <v>0</v>
      </c>
      <c r="E117" s="37">
        <v>0</v>
      </c>
      <c r="F117" s="43">
        <f t="shared" si="6"/>
        <v>0</v>
      </c>
      <c r="G117" s="37">
        <v>0</v>
      </c>
      <c r="H117" s="37">
        <v>0</v>
      </c>
      <c r="I117" s="37">
        <v>0</v>
      </c>
      <c r="J117" s="43">
        <f t="shared" si="7"/>
        <v>0</v>
      </c>
    </row>
    <row r="118" spans="2:10">
      <c r="B118" s="46" t="s">
        <v>11</v>
      </c>
      <c r="C118" s="37">
        <v>0</v>
      </c>
      <c r="D118" s="37">
        <v>0</v>
      </c>
      <c r="E118" s="37">
        <v>0</v>
      </c>
      <c r="F118" s="43">
        <f t="shared" si="6"/>
        <v>0</v>
      </c>
      <c r="G118" s="37">
        <v>0</v>
      </c>
      <c r="H118" s="37">
        <v>0</v>
      </c>
      <c r="I118" s="37">
        <v>0</v>
      </c>
      <c r="J118" s="43">
        <f t="shared" si="7"/>
        <v>0</v>
      </c>
    </row>
    <row r="119" spans="2:10">
      <c r="B119" s="46" t="s">
        <v>12</v>
      </c>
      <c r="C119" s="37">
        <v>0</v>
      </c>
      <c r="D119" s="37">
        <v>0</v>
      </c>
      <c r="E119" s="37">
        <v>0</v>
      </c>
      <c r="F119" s="43">
        <f t="shared" si="6"/>
        <v>0</v>
      </c>
      <c r="G119" s="37">
        <v>0</v>
      </c>
      <c r="H119" s="37">
        <v>0</v>
      </c>
      <c r="I119" s="37">
        <v>0</v>
      </c>
      <c r="J119" s="43">
        <f t="shared" si="7"/>
        <v>0</v>
      </c>
    </row>
    <row r="120" spans="2:10" ht="15.05" customHeight="1">
      <c r="B120" s="46" t="s">
        <v>13</v>
      </c>
      <c r="C120" s="37">
        <v>0</v>
      </c>
      <c r="D120" s="37">
        <v>0</v>
      </c>
      <c r="E120" s="37">
        <v>0</v>
      </c>
      <c r="F120" s="43">
        <f t="shared" si="6"/>
        <v>0</v>
      </c>
      <c r="G120" s="37">
        <v>8</v>
      </c>
      <c r="H120" s="37">
        <v>0</v>
      </c>
      <c r="I120" s="37">
        <v>0</v>
      </c>
      <c r="J120" s="43">
        <f t="shared" si="7"/>
        <v>8</v>
      </c>
    </row>
    <row r="121" spans="2:10" ht="15.05" customHeight="1">
      <c r="B121" s="46" t="s">
        <v>62</v>
      </c>
      <c r="C121" s="37">
        <v>0</v>
      </c>
      <c r="D121" s="37">
        <v>0</v>
      </c>
      <c r="E121" s="37">
        <v>0</v>
      </c>
      <c r="F121" s="43">
        <f t="shared" si="6"/>
        <v>0</v>
      </c>
      <c r="G121" s="37">
        <v>0</v>
      </c>
      <c r="H121" s="37">
        <v>0</v>
      </c>
      <c r="I121" s="37">
        <v>0</v>
      </c>
      <c r="J121" s="43">
        <f t="shared" si="7"/>
        <v>0</v>
      </c>
    </row>
    <row r="122" spans="2:10">
      <c r="B122" s="46" t="s">
        <v>19</v>
      </c>
      <c r="C122" s="37">
        <v>0</v>
      </c>
      <c r="D122" s="37">
        <v>0</v>
      </c>
      <c r="E122" s="37">
        <v>0</v>
      </c>
      <c r="F122" s="43">
        <f t="shared" si="6"/>
        <v>0</v>
      </c>
      <c r="G122" s="37">
        <v>0</v>
      </c>
      <c r="H122" s="37">
        <v>0</v>
      </c>
      <c r="I122" s="37">
        <v>0</v>
      </c>
      <c r="J122" s="43">
        <f t="shared" si="7"/>
        <v>0</v>
      </c>
    </row>
    <row r="123" spans="2:10" s="1" customFormat="1">
      <c r="B123" s="46" t="s">
        <v>14</v>
      </c>
      <c r="C123" s="37">
        <v>0</v>
      </c>
      <c r="D123" s="37">
        <v>0</v>
      </c>
      <c r="E123" s="37">
        <v>0</v>
      </c>
      <c r="F123" s="43">
        <f t="shared" si="6"/>
        <v>0</v>
      </c>
      <c r="G123" s="37">
        <v>0</v>
      </c>
      <c r="H123" s="37">
        <v>0</v>
      </c>
      <c r="I123" s="37">
        <v>0</v>
      </c>
      <c r="J123" s="43">
        <f t="shared" si="7"/>
        <v>0</v>
      </c>
    </row>
    <row r="124" spans="2:10" ht="15.05" customHeight="1">
      <c r="B124" s="46" t="s">
        <v>15</v>
      </c>
      <c r="C124" s="37">
        <v>0</v>
      </c>
      <c r="D124" s="37">
        <v>0</v>
      </c>
      <c r="E124" s="37">
        <v>0</v>
      </c>
      <c r="F124" s="43">
        <f t="shared" si="6"/>
        <v>0</v>
      </c>
      <c r="G124" s="37">
        <v>0</v>
      </c>
      <c r="H124" s="37">
        <v>0</v>
      </c>
      <c r="I124" s="37">
        <v>0</v>
      </c>
      <c r="J124" s="43">
        <f t="shared" si="7"/>
        <v>0</v>
      </c>
    </row>
    <row r="125" spans="2:10" s="1" customFormat="1" ht="15.05" customHeight="1">
      <c r="B125" s="46" t="s">
        <v>24</v>
      </c>
      <c r="C125" s="37">
        <v>0</v>
      </c>
      <c r="D125" s="37">
        <v>1</v>
      </c>
      <c r="E125" s="37">
        <v>0</v>
      </c>
      <c r="F125" s="43">
        <f t="shared" si="6"/>
        <v>1</v>
      </c>
      <c r="G125" s="37">
        <v>0</v>
      </c>
      <c r="H125" s="37">
        <v>0</v>
      </c>
      <c r="I125" s="37">
        <v>0</v>
      </c>
      <c r="J125" s="43">
        <f t="shared" si="7"/>
        <v>0</v>
      </c>
    </row>
    <row r="126" spans="2:10" s="1" customFormat="1" ht="17.05" customHeight="1">
      <c r="B126" s="46" t="s">
        <v>50</v>
      </c>
      <c r="C126" s="37">
        <v>0</v>
      </c>
      <c r="D126" s="37">
        <v>0</v>
      </c>
      <c r="E126" s="37">
        <v>0</v>
      </c>
      <c r="F126" s="43">
        <f t="shared" si="6"/>
        <v>0</v>
      </c>
      <c r="G126" s="23">
        <v>1</v>
      </c>
      <c r="H126" s="37">
        <v>2</v>
      </c>
      <c r="I126" s="37">
        <v>0</v>
      </c>
      <c r="J126" s="43">
        <f t="shared" si="7"/>
        <v>3</v>
      </c>
    </row>
    <row r="127" spans="2:10" s="1" customFormat="1">
      <c r="B127" s="46" t="s">
        <v>35</v>
      </c>
      <c r="C127" s="37">
        <v>1</v>
      </c>
      <c r="D127" s="37">
        <v>0</v>
      </c>
      <c r="E127" s="37">
        <v>1</v>
      </c>
      <c r="F127" s="43">
        <f t="shared" si="6"/>
        <v>2</v>
      </c>
      <c r="G127" s="23">
        <v>1</v>
      </c>
      <c r="H127" s="37">
        <v>1</v>
      </c>
      <c r="I127" s="37">
        <v>0</v>
      </c>
      <c r="J127" s="43">
        <f t="shared" si="7"/>
        <v>2</v>
      </c>
    </row>
    <row r="128" spans="2:10" s="1" customFormat="1">
      <c r="B128" s="46" t="s">
        <v>38</v>
      </c>
      <c r="C128" s="37">
        <v>1</v>
      </c>
      <c r="D128" s="37">
        <v>3</v>
      </c>
      <c r="E128" s="37">
        <v>1</v>
      </c>
      <c r="F128" s="43">
        <f t="shared" si="6"/>
        <v>5</v>
      </c>
      <c r="G128" s="23">
        <v>0</v>
      </c>
      <c r="H128" s="37">
        <v>3</v>
      </c>
      <c r="I128" s="37">
        <v>0</v>
      </c>
      <c r="J128" s="43">
        <f t="shared" si="7"/>
        <v>3</v>
      </c>
    </row>
    <row r="129" spans="2:10">
      <c r="B129" s="46" t="s">
        <v>42</v>
      </c>
      <c r="C129" s="37">
        <v>1</v>
      </c>
      <c r="D129" s="37">
        <v>1</v>
      </c>
      <c r="E129" s="37">
        <v>0</v>
      </c>
      <c r="F129" s="43">
        <f t="shared" si="6"/>
        <v>2</v>
      </c>
      <c r="G129" s="23">
        <v>0</v>
      </c>
      <c r="H129" s="37">
        <v>1</v>
      </c>
      <c r="I129" s="37">
        <v>0</v>
      </c>
      <c r="J129" s="43">
        <f t="shared" si="7"/>
        <v>1</v>
      </c>
    </row>
    <row r="130" spans="2:10">
      <c r="B130" s="46" t="s">
        <v>46</v>
      </c>
      <c r="C130" s="37">
        <v>0</v>
      </c>
      <c r="D130" s="37">
        <v>0</v>
      </c>
      <c r="E130" s="37">
        <v>0</v>
      </c>
      <c r="F130" s="43">
        <f t="shared" si="6"/>
        <v>0</v>
      </c>
      <c r="G130" s="23">
        <v>0</v>
      </c>
      <c r="H130" s="37">
        <v>0</v>
      </c>
      <c r="I130" s="37">
        <v>0</v>
      </c>
      <c r="J130" s="43">
        <f t="shared" si="7"/>
        <v>0</v>
      </c>
    </row>
    <row r="131" spans="2:10" ht="15.05" customHeight="1">
      <c r="B131" s="46" t="s">
        <v>47</v>
      </c>
      <c r="C131" s="37">
        <v>0</v>
      </c>
      <c r="D131" s="37">
        <v>0</v>
      </c>
      <c r="E131" s="37">
        <v>0</v>
      </c>
      <c r="F131" s="43">
        <f t="shared" si="6"/>
        <v>0</v>
      </c>
      <c r="G131" s="23">
        <v>0</v>
      </c>
      <c r="H131" s="37">
        <v>0</v>
      </c>
      <c r="I131" s="37">
        <v>0</v>
      </c>
      <c r="J131" s="43">
        <f t="shared" si="7"/>
        <v>0</v>
      </c>
    </row>
    <row r="132" spans="2:10" s="1" customFormat="1">
      <c r="B132" s="46" t="s">
        <v>48</v>
      </c>
      <c r="C132" s="37">
        <v>0</v>
      </c>
      <c r="D132" s="37">
        <v>0</v>
      </c>
      <c r="E132" s="37">
        <v>0</v>
      </c>
      <c r="F132" s="43">
        <f t="shared" si="6"/>
        <v>0</v>
      </c>
      <c r="G132" s="23">
        <v>0</v>
      </c>
      <c r="H132" s="37">
        <v>0</v>
      </c>
      <c r="I132" s="37">
        <v>0</v>
      </c>
      <c r="J132" s="43">
        <f t="shared" si="7"/>
        <v>0</v>
      </c>
    </row>
    <row r="133" spans="2:10">
      <c r="B133" s="46" t="s">
        <v>49</v>
      </c>
      <c r="C133" s="37">
        <v>0</v>
      </c>
      <c r="D133" s="37">
        <v>0</v>
      </c>
      <c r="E133" s="37">
        <v>0</v>
      </c>
      <c r="F133" s="43">
        <f t="shared" si="6"/>
        <v>0</v>
      </c>
      <c r="G133" s="23">
        <v>0</v>
      </c>
      <c r="H133" s="37">
        <v>0</v>
      </c>
      <c r="I133" s="37">
        <v>0</v>
      </c>
      <c r="J133" s="43">
        <f t="shared" si="7"/>
        <v>0</v>
      </c>
    </row>
    <row r="134" spans="2:10" s="29" customFormat="1" ht="17.05" customHeight="1">
      <c r="B134" s="47"/>
      <c r="C134" s="42"/>
      <c r="D134" s="42"/>
      <c r="E134" s="42"/>
      <c r="F134" s="43">
        <f>SUM(F110:F133)</f>
        <v>321</v>
      </c>
      <c r="G134" s="60"/>
      <c r="H134" s="42"/>
      <c r="I134" s="42"/>
      <c r="J134" s="43">
        <f>SUM(J110:J133)</f>
        <v>39</v>
      </c>
    </row>
    <row r="135" spans="2:10" s="29" customFormat="1" ht="17.05" customHeight="1">
      <c r="B135" s="47"/>
      <c r="C135" s="42"/>
      <c r="D135" s="42"/>
      <c r="E135" s="42"/>
      <c r="F135" s="42"/>
      <c r="G135" s="60"/>
      <c r="H135" s="42"/>
      <c r="I135" s="42"/>
      <c r="J135" s="61"/>
    </row>
    <row r="136" spans="2:10" s="29" customFormat="1" ht="17.05" customHeight="1">
      <c r="B136" s="47"/>
      <c r="C136" s="42"/>
      <c r="D136" s="42"/>
      <c r="E136" s="42"/>
      <c r="F136" s="42"/>
      <c r="G136" s="60"/>
      <c r="H136" s="42"/>
      <c r="I136" s="42"/>
      <c r="J136" s="61"/>
    </row>
    <row r="137" spans="2:10" s="29" customFormat="1" ht="17.05" customHeight="1">
      <c r="B137" s="47"/>
      <c r="C137" s="42"/>
      <c r="D137" s="42"/>
      <c r="E137" s="42"/>
      <c r="F137" s="42"/>
      <c r="G137" s="60"/>
      <c r="H137" s="42"/>
      <c r="I137" s="42"/>
      <c r="J137" s="61"/>
    </row>
    <row r="138" spans="2:10" s="29" customFormat="1" ht="17.05" customHeight="1">
      <c r="B138" s="47"/>
      <c r="C138" s="42"/>
      <c r="D138" s="42"/>
      <c r="E138" s="42"/>
      <c r="F138" s="42"/>
      <c r="G138" s="60"/>
      <c r="H138" s="42"/>
      <c r="I138" s="42"/>
      <c r="J138" s="61"/>
    </row>
    <row r="139" spans="2:10" s="29" customFormat="1" ht="17.05" customHeight="1">
      <c r="B139" s="47"/>
      <c r="C139" s="42"/>
      <c r="D139" s="42"/>
      <c r="E139" s="42"/>
      <c r="F139" s="42"/>
      <c r="G139" s="60"/>
      <c r="H139" s="42"/>
      <c r="I139" s="42"/>
      <c r="J139" s="61"/>
    </row>
    <row r="140" spans="2:10" s="29" customFormat="1" ht="17.05" customHeight="1">
      <c r="B140" s="47"/>
      <c r="C140" s="42"/>
      <c r="D140" s="42"/>
      <c r="E140" s="42"/>
      <c r="F140" s="42"/>
      <c r="G140" s="60"/>
      <c r="H140" s="42"/>
      <c r="I140" s="42"/>
      <c r="J140" s="61"/>
    </row>
    <row r="141" spans="2:10" s="29" customFormat="1" ht="17.05" customHeight="1">
      <c r="B141" s="47"/>
      <c r="C141" s="42"/>
      <c r="D141" s="42"/>
      <c r="E141" s="42"/>
      <c r="F141" s="42"/>
      <c r="G141" s="60"/>
      <c r="H141" s="42"/>
      <c r="I141" s="42"/>
      <c r="J141" s="61"/>
    </row>
    <row r="142" spans="2:10" s="29" customFormat="1" ht="17.05" customHeight="1">
      <c r="B142" s="47"/>
      <c r="C142" s="42"/>
      <c r="D142" s="42"/>
      <c r="E142" s="42"/>
      <c r="F142" s="42"/>
      <c r="G142" s="60"/>
      <c r="H142" s="42"/>
      <c r="I142" s="42"/>
      <c r="J142" s="61"/>
    </row>
    <row r="143" spans="2:10" s="29" customFormat="1" ht="17.05" customHeight="1">
      <c r="B143" s="47"/>
      <c r="C143" s="42"/>
      <c r="D143" s="42"/>
      <c r="E143" s="42"/>
      <c r="F143" s="42"/>
      <c r="G143" s="60"/>
      <c r="H143" s="42"/>
      <c r="I143" s="42"/>
      <c r="J143" s="61"/>
    </row>
    <row r="144" spans="2:10" s="29" customFormat="1" ht="17.05" customHeight="1">
      <c r="B144" s="47"/>
      <c r="C144" s="42"/>
      <c r="D144" s="42"/>
      <c r="E144" s="42"/>
      <c r="F144" s="42"/>
      <c r="G144" s="60"/>
      <c r="H144" s="42"/>
      <c r="I144" s="42"/>
      <c r="J144" s="61"/>
    </row>
    <row r="145" spans="2:10" s="29" customFormat="1" ht="17.05" customHeight="1">
      <c r="B145" s="47"/>
      <c r="C145" s="42"/>
      <c r="D145" s="42"/>
      <c r="E145" s="42"/>
      <c r="F145" s="42"/>
      <c r="G145" s="60"/>
      <c r="H145" s="42"/>
      <c r="I145" s="42"/>
      <c r="J145" s="61"/>
    </row>
    <row r="146" spans="2:10" s="29" customFormat="1" ht="17.05" customHeight="1">
      <c r="B146" s="47"/>
      <c r="C146" s="42"/>
      <c r="D146" s="42"/>
      <c r="E146" s="42"/>
      <c r="F146" s="42"/>
      <c r="G146" s="60"/>
      <c r="H146" s="42"/>
      <c r="I146" s="42"/>
      <c r="J146" s="61"/>
    </row>
    <row r="147" spans="2:10" s="29" customFormat="1" ht="17.05" customHeight="1">
      <c r="B147" s="47"/>
      <c r="C147" s="42"/>
      <c r="D147" s="42"/>
      <c r="E147" s="42"/>
      <c r="F147" s="42"/>
      <c r="G147" s="60"/>
      <c r="H147" s="42"/>
      <c r="I147" s="42"/>
      <c r="J147" s="61"/>
    </row>
    <row r="148" spans="2:10" ht="25.55" customHeight="1">
      <c r="B148" s="5"/>
      <c r="C148" s="2"/>
      <c r="D148" s="2"/>
      <c r="E148" s="2"/>
      <c r="F148" s="6"/>
      <c r="G148" s="2"/>
      <c r="H148" s="2"/>
      <c r="I148" s="2"/>
      <c r="J148" s="7"/>
    </row>
    <row r="149" spans="2:10" ht="16.55" customHeight="1">
      <c r="B149" s="76" t="s">
        <v>30</v>
      </c>
      <c r="C149" s="76"/>
      <c r="D149" s="76"/>
      <c r="E149" s="76"/>
      <c r="F149" s="76"/>
      <c r="G149" s="76"/>
      <c r="H149" s="76"/>
      <c r="I149" s="76"/>
      <c r="J149" s="76"/>
    </row>
    <row r="150" spans="2:10" ht="26.85" customHeight="1">
      <c r="B150" s="48"/>
      <c r="C150" s="78" t="s">
        <v>17</v>
      </c>
      <c r="D150" s="78"/>
      <c r="E150" s="78"/>
      <c r="F150" s="51" t="s">
        <v>20</v>
      </c>
      <c r="G150" s="78" t="s">
        <v>18</v>
      </c>
      <c r="H150" s="78"/>
      <c r="I150" s="78"/>
      <c r="J150" s="52" t="s">
        <v>21</v>
      </c>
    </row>
    <row r="151" spans="2:10">
      <c r="B151" s="49"/>
      <c r="C151" s="34" t="s">
        <v>31</v>
      </c>
      <c r="D151" s="34" t="s">
        <v>32</v>
      </c>
      <c r="E151" s="34" t="s">
        <v>33</v>
      </c>
      <c r="F151" s="66"/>
      <c r="G151" s="34" t="s">
        <v>31</v>
      </c>
      <c r="H151" s="34" t="s">
        <v>32</v>
      </c>
      <c r="I151" s="34" t="s">
        <v>33</v>
      </c>
      <c r="J151" s="25"/>
    </row>
    <row r="152" spans="2:10">
      <c r="B152" s="46" t="s">
        <v>25</v>
      </c>
      <c r="C152" s="37">
        <v>0</v>
      </c>
      <c r="D152" s="37">
        <v>0</v>
      </c>
      <c r="E152" s="37">
        <v>0</v>
      </c>
      <c r="F152" s="43">
        <f t="shared" ref="F152:F159" si="8">SUM(C152:E152)</f>
        <v>0</v>
      </c>
      <c r="G152" s="37">
        <v>0</v>
      </c>
      <c r="H152" s="37">
        <v>0</v>
      </c>
      <c r="I152" s="37">
        <v>0</v>
      </c>
      <c r="J152" s="43">
        <f t="shared" ref="J152:J159" si="9">SUM(G152:I152)</f>
        <v>0</v>
      </c>
    </row>
    <row r="153" spans="2:10">
      <c r="B153" s="46" t="s">
        <v>0</v>
      </c>
      <c r="C153" s="37">
        <v>0</v>
      </c>
      <c r="D153" s="37">
        <v>0</v>
      </c>
      <c r="E153" s="37">
        <v>0</v>
      </c>
      <c r="F153" s="43">
        <f t="shared" si="8"/>
        <v>0</v>
      </c>
      <c r="G153" s="37">
        <v>0</v>
      </c>
      <c r="H153" s="37">
        <v>0</v>
      </c>
      <c r="I153" s="37">
        <v>0</v>
      </c>
      <c r="J153" s="43">
        <f t="shared" si="9"/>
        <v>0</v>
      </c>
    </row>
    <row r="154" spans="2:10">
      <c r="B154" s="46" t="s">
        <v>1</v>
      </c>
      <c r="C154" s="37">
        <v>0</v>
      </c>
      <c r="D154" s="37">
        <v>0</v>
      </c>
      <c r="E154" s="37">
        <v>0</v>
      </c>
      <c r="F154" s="43">
        <f t="shared" si="8"/>
        <v>0</v>
      </c>
      <c r="G154" s="37">
        <v>0</v>
      </c>
      <c r="H154" s="37">
        <v>0</v>
      </c>
      <c r="I154" s="37">
        <v>0</v>
      </c>
      <c r="J154" s="43">
        <f t="shared" si="9"/>
        <v>0</v>
      </c>
    </row>
    <row r="155" spans="2:10" s="1" customFormat="1">
      <c r="B155" s="46" t="s">
        <v>26</v>
      </c>
      <c r="C155" s="37">
        <v>7</v>
      </c>
      <c r="D155" s="37">
        <v>2</v>
      </c>
      <c r="E155" s="37">
        <v>0</v>
      </c>
      <c r="F155" s="43">
        <f t="shared" si="8"/>
        <v>9</v>
      </c>
      <c r="G155" s="37">
        <v>0</v>
      </c>
      <c r="H155" s="37">
        <v>0</v>
      </c>
      <c r="I155" s="37">
        <v>0</v>
      </c>
      <c r="J155" s="43">
        <f t="shared" si="9"/>
        <v>0</v>
      </c>
    </row>
    <row r="156" spans="2:10">
      <c r="B156" s="55" t="s">
        <v>27</v>
      </c>
      <c r="C156" s="37">
        <v>0</v>
      </c>
      <c r="D156" s="37">
        <v>0</v>
      </c>
      <c r="E156" s="37">
        <v>1</v>
      </c>
      <c r="F156" s="43">
        <f t="shared" si="8"/>
        <v>1</v>
      </c>
      <c r="G156" s="37">
        <v>0</v>
      </c>
      <c r="H156" s="37">
        <v>1</v>
      </c>
      <c r="I156" s="37">
        <v>0</v>
      </c>
      <c r="J156" s="43">
        <f t="shared" si="9"/>
        <v>1</v>
      </c>
    </row>
    <row r="157" spans="2:10" ht="15.05" customHeight="1">
      <c r="B157" s="46" t="s">
        <v>16</v>
      </c>
      <c r="C157" s="37">
        <v>0</v>
      </c>
      <c r="D157" s="37">
        <v>0</v>
      </c>
      <c r="E157" s="37">
        <v>0</v>
      </c>
      <c r="F157" s="43">
        <f t="shared" si="8"/>
        <v>0</v>
      </c>
      <c r="G157" s="37">
        <v>0</v>
      </c>
      <c r="H157" s="37">
        <v>0</v>
      </c>
      <c r="I157" s="37">
        <v>0</v>
      </c>
      <c r="J157" s="43">
        <f t="shared" si="9"/>
        <v>0</v>
      </c>
    </row>
    <row r="158" spans="2:10" ht="15.05" customHeight="1">
      <c r="B158" s="46" t="s">
        <v>45</v>
      </c>
      <c r="C158" s="37">
        <v>2</v>
      </c>
      <c r="D158" s="37">
        <v>0</v>
      </c>
      <c r="E158" s="37">
        <v>0</v>
      </c>
      <c r="F158" s="43">
        <f t="shared" si="8"/>
        <v>2</v>
      </c>
      <c r="G158" s="37">
        <v>0</v>
      </c>
      <c r="H158" s="37">
        <v>1</v>
      </c>
      <c r="I158" s="37">
        <v>0</v>
      </c>
      <c r="J158" s="43">
        <f t="shared" si="9"/>
        <v>1</v>
      </c>
    </row>
    <row r="159" spans="2:10" ht="13.1" customHeight="1">
      <c r="B159" s="56" t="s">
        <v>36</v>
      </c>
      <c r="C159" s="37">
        <v>0</v>
      </c>
      <c r="D159" s="37">
        <v>0</v>
      </c>
      <c r="E159" s="37">
        <v>2</v>
      </c>
      <c r="F159" s="57">
        <f t="shared" si="8"/>
        <v>2</v>
      </c>
      <c r="G159" s="37">
        <v>0</v>
      </c>
      <c r="H159" s="37">
        <v>0</v>
      </c>
      <c r="I159" s="37">
        <v>0</v>
      </c>
      <c r="J159" s="57">
        <f t="shared" si="9"/>
        <v>0</v>
      </c>
    </row>
    <row r="160" spans="2:10" ht="17.05" customHeight="1">
      <c r="C160" s="18"/>
      <c r="D160" s="18"/>
      <c r="E160" s="18"/>
      <c r="F160" s="63">
        <f>SUM(F152:F159)</f>
        <v>14</v>
      </c>
      <c r="G160" s="64"/>
      <c r="H160" s="64"/>
      <c r="I160" s="64"/>
      <c r="J160" s="65">
        <f>SUM(J152:J159)</f>
        <v>2</v>
      </c>
    </row>
    <row r="161" ht="17.05" customHeight="1"/>
  </sheetData>
  <mergeCells count="20">
    <mergeCell ref="B10:J10"/>
    <mergeCell ref="B39:J39"/>
    <mergeCell ref="B107:J107"/>
    <mergeCell ref="B149:J149"/>
    <mergeCell ref="C150:E150"/>
    <mergeCell ref="G150:I150"/>
    <mergeCell ref="C11:E11"/>
    <mergeCell ref="G11:I11"/>
    <mergeCell ref="C40:E40"/>
    <mergeCell ref="G40:I40"/>
    <mergeCell ref="C108:E108"/>
    <mergeCell ref="G108:I108"/>
    <mergeCell ref="B68:J68"/>
    <mergeCell ref="C69:E69"/>
    <mergeCell ref="G69:I69"/>
    <mergeCell ref="B8:C8"/>
    <mergeCell ref="A3:K3"/>
    <mergeCell ref="A4:K4"/>
    <mergeCell ref="A5:K5"/>
    <mergeCell ref="A6:K6"/>
  </mergeCells>
  <pageMargins left="0.70866141732283472" right="0.70866141732283472" top="0.74803149606299213" bottom="0.74803149606299213" header="0.31496062992125984" footer="0.31496062992125984"/>
  <pageSetup scale="74" orientation="landscape" horizontalDpi="4294967295" verticalDpi="4294967295" r:id="rId1"/>
  <rowBreaks count="4" manualBreakCount="4">
    <brk id="37" max="16383" man="1"/>
    <brk id="66" max="16383" man="1"/>
    <brk id="105" max="16383" man="1"/>
    <brk id="1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Trimestre Ene. Febr. Marz. 2020</vt:lpstr>
      <vt:lpstr>Hoja2</vt:lpstr>
      <vt:lpstr>Hoja3</vt:lpstr>
      <vt:lpstr>'Trimestre Ene. Febr. Marz.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Jenny Emelinda Saldivar Medrano</cp:lastModifiedBy>
  <cp:lastPrinted>2020-05-11T12:56:13Z</cp:lastPrinted>
  <dcterms:created xsi:type="dcterms:W3CDTF">2015-10-05T18:37:04Z</dcterms:created>
  <dcterms:modified xsi:type="dcterms:W3CDTF">2020-05-11T13:26:56Z</dcterms:modified>
</cp:coreProperties>
</file>