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idis.calderon\Desktop\DAFI, Faridis\"/>
    </mc:Choice>
  </mc:AlternateContent>
  <bookViews>
    <workbookView xWindow="0" yWindow="0" windowWidth="28800" windowHeight="12300"/>
  </bookViews>
  <sheets>
    <sheet name="Trimestre Oct-Dic 2019" sheetId="1" r:id="rId1"/>
    <sheet name="Hoja3" sheetId="3" r:id="rId2"/>
    <sheet name="Hoja1" sheetId="4" r:id="rId3"/>
  </sheets>
  <definedNames>
    <definedName name="_xlnm.Print_Area" localSheetId="0">'Trimestre Oct-Dic 2019'!$A$1:$M$141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7" i="1" l="1"/>
  <c r="I108" i="1"/>
  <c r="I109" i="1"/>
  <c r="I102" i="1"/>
  <c r="I103" i="1"/>
  <c r="I104" i="1"/>
  <c r="I105" i="1"/>
  <c r="I106" i="1"/>
  <c r="I99" i="1"/>
  <c r="I100" i="1"/>
  <c r="I101" i="1"/>
  <c r="I95" i="1"/>
  <c r="I96" i="1"/>
  <c r="I97" i="1"/>
  <c r="I98" i="1"/>
  <c r="I90" i="1"/>
  <c r="I91" i="1"/>
  <c r="I92" i="1"/>
  <c r="I93" i="1"/>
  <c r="I94" i="1"/>
  <c r="I87" i="1"/>
  <c r="I88" i="1"/>
  <c r="I89" i="1"/>
  <c r="I86" i="1"/>
  <c r="I110" i="1" l="1"/>
  <c r="I72" i="1"/>
  <c r="I73" i="1"/>
  <c r="I74" i="1"/>
  <c r="I75" i="1"/>
  <c r="I76" i="1"/>
  <c r="I77" i="1"/>
  <c r="I78" i="1"/>
  <c r="I67" i="1"/>
  <c r="I68" i="1"/>
  <c r="I69" i="1"/>
  <c r="I70" i="1"/>
  <c r="I71" i="1"/>
  <c r="I61" i="1"/>
  <c r="I62" i="1"/>
  <c r="I63" i="1"/>
  <c r="I64" i="1"/>
  <c r="I65" i="1"/>
  <c r="I66" i="1"/>
  <c r="I38" i="1"/>
  <c r="I39" i="1"/>
  <c r="I40" i="1"/>
  <c r="I41" i="1"/>
  <c r="I42" i="1"/>
  <c r="I31" i="1"/>
  <c r="I32" i="1"/>
  <c r="I33" i="1"/>
  <c r="I34" i="1"/>
  <c r="I35" i="1"/>
  <c r="I36" i="1"/>
  <c r="I37" i="1"/>
  <c r="I12" i="1"/>
  <c r="I13" i="1"/>
  <c r="I14" i="1"/>
  <c r="I15" i="1"/>
  <c r="I16" i="1"/>
  <c r="I17" i="1"/>
  <c r="I18" i="1"/>
  <c r="I19" i="1"/>
  <c r="I20" i="1"/>
  <c r="I125" i="1"/>
  <c r="I126" i="1"/>
  <c r="I127" i="1"/>
  <c r="I128" i="1"/>
  <c r="I121" i="1"/>
  <c r="I122" i="1"/>
  <c r="I123" i="1"/>
  <c r="E104" i="1"/>
  <c r="E105" i="1"/>
  <c r="E106" i="1"/>
  <c r="E107" i="1"/>
  <c r="E108" i="1"/>
  <c r="E109" i="1"/>
  <c r="E97" i="1"/>
  <c r="E98" i="1"/>
  <c r="E99" i="1"/>
  <c r="E100" i="1"/>
  <c r="E101" i="1"/>
  <c r="E102" i="1"/>
  <c r="E103" i="1"/>
  <c r="E93" i="1"/>
  <c r="E94" i="1"/>
  <c r="E95" i="1"/>
  <c r="E96" i="1"/>
  <c r="E89" i="1"/>
  <c r="E90" i="1"/>
  <c r="E91" i="1"/>
  <c r="E92" i="1"/>
  <c r="E86" i="1"/>
  <c r="E87" i="1"/>
  <c r="E88" i="1"/>
  <c r="E121" i="1"/>
  <c r="E122" i="1"/>
  <c r="E123" i="1"/>
  <c r="E124" i="1"/>
  <c r="E125" i="1"/>
  <c r="E126" i="1"/>
  <c r="E127" i="1"/>
  <c r="E128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110" i="1" l="1"/>
  <c r="E38" i="1"/>
  <c r="E39" i="1"/>
  <c r="E40" i="1"/>
  <c r="E41" i="1"/>
  <c r="E42" i="1"/>
  <c r="E34" i="1"/>
  <c r="E35" i="1"/>
  <c r="E36" i="1"/>
  <c r="E37" i="1"/>
  <c r="E31" i="1"/>
  <c r="E32" i="1"/>
  <c r="E33" i="1"/>
  <c r="E20" i="1" l="1"/>
  <c r="E18" i="1"/>
  <c r="E19" i="1"/>
  <c r="E16" i="1"/>
  <c r="E17" i="1"/>
  <c r="E14" i="1"/>
  <c r="E15" i="1"/>
  <c r="E13" i="1"/>
  <c r="E12" i="1"/>
  <c r="I21" i="1" l="1"/>
  <c r="E129" i="1" l="1"/>
  <c r="I129" i="1"/>
  <c r="I79" i="1"/>
  <c r="I43" i="1"/>
  <c r="E43" i="1"/>
  <c r="E79" i="1"/>
  <c r="E21" i="1"/>
</calcChain>
</file>

<file path=xl/sharedStrings.xml><?xml version="1.0" encoding="utf-8"?>
<sst xmlns="http://schemas.openxmlformats.org/spreadsheetml/2006/main" count="130" uniqueCount="65">
  <si>
    <t>Cambio de Propietario</t>
  </si>
  <si>
    <t>Cambio de Nombre</t>
  </si>
  <si>
    <t>Traslados De Máquinas Tragamonedas</t>
  </si>
  <si>
    <t>Ceses de Máquinas Tragamonedas</t>
  </si>
  <si>
    <t>Ceses de Operaciones</t>
  </si>
  <si>
    <t>Reapertura</t>
  </si>
  <si>
    <t>Desguace de Máquinas Tragamonedas</t>
  </si>
  <si>
    <t>Traslados de Máquinas Tragamonedas</t>
  </si>
  <si>
    <t>Apertura o Reapertura</t>
  </si>
  <si>
    <t>Cambio de Administración Responsable</t>
  </si>
  <si>
    <t xml:space="preserve">Cambio de Nombre de Hotel </t>
  </si>
  <si>
    <t>Cambio de Nombre de Casino</t>
  </si>
  <si>
    <t>Homologación</t>
  </si>
  <si>
    <t>Reexportaciones de Máquinas Tragamonedas</t>
  </si>
  <si>
    <t>Expedición de Licencias de Casinos</t>
  </si>
  <si>
    <t>Expedición de Licencias de Casinos Online</t>
  </si>
  <si>
    <t>Expedición de Permisos Bingos Electrónicos</t>
  </si>
  <si>
    <t>Recibidas</t>
  </si>
  <si>
    <t>Conocidas</t>
  </si>
  <si>
    <t>Transferencia de Licencia</t>
  </si>
  <si>
    <t>Total Recibidas</t>
  </si>
  <si>
    <t>Total Conocidas</t>
  </si>
  <si>
    <t>Traslados/Cambio de Dirección</t>
  </si>
  <si>
    <t>Exoneraciones de Importación de Máquinas Tragamonedas</t>
  </si>
  <si>
    <t>Expedición de Licencia de parque de Máquinas Tragamonedas</t>
  </si>
  <si>
    <t>Expedición de Permisos Bingos Tradicionales y Apertura</t>
  </si>
  <si>
    <t>Actividades Bancas Deportivas</t>
  </si>
  <si>
    <t>Actividades Casinos</t>
  </si>
  <si>
    <t>Actividades Bingos</t>
  </si>
  <si>
    <t xml:space="preserve">Cese Temporal </t>
  </si>
  <si>
    <t>Inspección de Casinos</t>
  </si>
  <si>
    <t>Inspección de Bingos</t>
  </si>
  <si>
    <t>Inspección Deportivas</t>
  </si>
  <si>
    <t>Certificaciones Casinos</t>
  </si>
  <si>
    <t>Certificaciones Deportivas</t>
  </si>
  <si>
    <t>Certificaciones de Banca de Loteria</t>
  </si>
  <si>
    <t>Inspecciones</t>
  </si>
  <si>
    <t>Torneos de Black Jack ó Poker</t>
  </si>
  <si>
    <t>Cese Temporal o Cierre de Casinos</t>
  </si>
  <si>
    <t>Traspaso de Acciones Licencia o Adminitracion Responsable</t>
  </si>
  <si>
    <t>Cese Temporal de Operaciones/Cierre Definitivo</t>
  </si>
  <si>
    <t>Modificación de Licencia de MT</t>
  </si>
  <si>
    <t>Modificación de Licencia para agregar mesas</t>
  </si>
  <si>
    <t>Cambio de Horario</t>
  </si>
  <si>
    <t>Gastos de Publicación</t>
  </si>
  <si>
    <t>Entrega de permiso de Operación ( Rótulos )</t>
  </si>
  <si>
    <t>Cierre Definitivo ( Renuncia )</t>
  </si>
  <si>
    <t>Autorización Para Registro Administración Responsable</t>
  </si>
  <si>
    <t>Licencia Online Deportiva</t>
  </si>
  <si>
    <t>Permiso de Operacion Banca Loteria</t>
  </si>
  <si>
    <t>Actividades Sala de Juegos de Máquinas Tragamonedas</t>
  </si>
  <si>
    <t>Inspección de una Sala de Juego</t>
  </si>
  <si>
    <t>Traspaso de Acciones Licencia o Administracion Responsable</t>
  </si>
  <si>
    <t>Cambio de Nombre de Sala de Juego</t>
  </si>
  <si>
    <t>Expedición de Licencia de Sala de Juego de MT</t>
  </si>
  <si>
    <t>Octubre</t>
  </si>
  <si>
    <t>Noviembre</t>
  </si>
  <si>
    <t>Diciembre</t>
  </si>
  <si>
    <t>Renovación de Contrato</t>
  </si>
  <si>
    <t>Autorización de instalación de MT en Bancas Deportivas</t>
  </si>
  <si>
    <t>Ministerio de Hacienda</t>
  </si>
  <si>
    <t>"Año de la Innovación y la Competitividad"</t>
  </si>
  <si>
    <t xml:space="preserve">Dirección de Casinos y Juegos de Azar </t>
  </si>
  <si>
    <t>Actividades Bancas de Lotería</t>
  </si>
  <si>
    <t xml:space="preserve"> Estadísticas de Solicitudes Recibidas y Conocidas Oct-Dic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</si>
</sst>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lbertus"/>
    </font>
    <font>
      <b/>
      <sz val="10"/>
      <color rgb="FF000000"/>
      <name val="Albertus"/>
    </font>
    <font>
      <sz val="10"/>
      <name val="Albertus"/>
    </font>
    <font>
      <b/>
      <sz val="10"/>
      <color rgb="FF000000"/>
      <name val="Albertu"/>
    </font>
    <font>
      <sz val="10"/>
      <color theme="1"/>
      <name val="Albertu"/>
    </font>
    <font>
      <sz val="10"/>
      <name val="Albertu"/>
    </font>
    <font>
      <b/>
      <sz val="10"/>
      <name val="Albertus"/>
    </font>
    <font>
      <b/>
      <sz val="10"/>
      <name val="Calibri"/>
      <family val="2"/>
      <scheme val="minor"/>
    </font>
    <font>
      <b/>
      <sz val="10"/>
      <name val="Albertu"/>
    </font>
    <font>
      <sz val="10"/>
      <name val="Calibri"/>
      <family val="2"/>
      <scheme val="minor"/>
    </font>
    <font>
      <b/>
      <sz val="10"/>
      <name val="Albertus MT Lt"/>
      <family val="1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 abertu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b/>
      <sz val="11"/>
      <color theme="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Albertus MT Lt"/>
      <family val="1"/>
    </font>
    <font>
      <b/>
      <sz val="11"/>
      <color rgb="FF000000"/>
      <name val="Albertu"/>
    </font>
    <font>
      <sz val="11"/>
      <name val="Albertus"/>
    </font>
    <font>
      <b/>
      <sz val="11"/>
      <name val="Albertus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/>
    <xf numFmtId="0" fontId="7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1" fillId="0" borderId="13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1" fontId="19" fillId="0" borderId="13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/>
    </xf>
    <xf numFmtId="1" fontId="17" fillId="0" borderId="13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12" fillId="0" borderId="8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1" fontId="14" fillId="0" borderId="13" xfId="0" applyNumberFormat="1" applyFont="1" applyFill="1" applyBorder="1" applyAlignment="1">
      <alignment horizontal="center" vertical="center"/>
    </xf>
    <xf numFmtId="1" fontId="21" fillId="0" borderId="1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/>
    </xf>
    <xf numFmtId="1" fontId="8" fillId="0" borderId="13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15" fillId="0" borderId="0" xfId="0" applyNumberFormat="1" applyFont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/>
    </xf>
    <xf numFmtId="1" fontId="16" fillId="0" borderId="13" xfId="0" applyNumberFormat="1" applyFont="1" applyFill="1" applyBorder="1" applyAlignment="1">
      <alignment horizontal="center"/>
    </xf>
    <xf numFmtId="1" fontId="15" fillId="0" borderId="13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vertical="center" wrapText="1"/>
    </xf>
    <xf numFmtId="0" fontId="6" fillId="4" borderId="1" xfId="0" applyFont="1" applyFill="1" applyBorder="1"/>
    <xf numFmtId="1" fontId="8" fillId="0" borderId="13" xfId="0" applyNumberFormat="1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/>
    </xf>
    <xf numFmtId="1" fontId="16" fillId="0" borderId="13" xfId="0" applyNumberFormat="1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1" fontId="31" fillId="0" borderId="13" xfId="0" applyNumberFormat="1" applyFont="1" applyFill="1" applyBorder="1" applyAlignment="1">
      <alignment horizontal="center" vertical="center"/>
    </xf>
    <xf numFmtId="1" fontId="32" fillId="0" borderId="13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" fontId="31" fillId="0" borderId="0" xfId="0" applyNumberFormat="1" applyFont="1" applyBorder="1" applyAlignment="1">
      <alignment horizontal="center" vertical="center"/>
    </xf>
    <xf numFmtId="1" fontId="32" fillId="0" borderId="13" xfId="0" applyNumberFormat="1" applyFont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1" fontId="31" fillId="0" borderId="18" xfId="0" applyNumberFormat="1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/>
    </xf>
    <xf numFmtId="1" fontId="8" fillId="0" borderId="18" xfId="0" applyNumberFormat="1" applyFont="1" applyFill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1" fontId="30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1" fillId="0" borderId="18" xfId="0" applyFont="1" applyFill="1" applyBorder="1" applyAlignment="1">
      <alignment horizontal="center" vertical="center"/>
    </xf>
    <xf numFmtId="1" fontId="14" fillId="0" borderId="18" xfId="0" applyNumberFormat="1" applyFont="1" applyFill="1" applyBorder="1" applyAlignment="1">
      <alignment horizontal="center" vertical="center"/>
    </xf>
    <xf numFmtId="1" fontId="11" fillId="0" borderId="18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/>
    </xf>
    <xf numFmtId="1" fontId="16" fillId="0" borderId="18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12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7" fillId="4" borderId="19" xfId="0" applyFont="1" applyFill="1" applyBorder="1" applyAlignment="1">
      <alignment vertical="center" wrapText="1"/>
    </xf>
    <xf numFmtId="0" fontId="31" fillId="0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/>
    </xf>
    <xf numFmtId="0" fontId="27" fillId="2" borderId="22" xfId="0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ysClr val="windowText" lastClr="000000"/>
                </a:solidFill>
              </a:rPr>
              <a:t>Bancas de Lotería</a:t>
            </a:r>
          </a:p>
        </c:rich>
      </c:tx>
      <c:layout>
        <c:manualLayout>
          <c:xMode val="edge"/>
          <c:yMode val="edge"/>
          <c:x val="0.21137735437697039"/>
          <c:y val="2.48888888888888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124118155750756E-2"/>
          <c:y val="0.24855975281570816"/>
          <c:w val="0.77326621455555045"/>
          <c:h val="0.63720960829263429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76-4B91-A661-A27E43E7DD15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76-4B91-A661-A27E43E7DD15}"/>
              </c:ext>
            </c:extLst>
          </c:dPt>
          <c:dLbls>
            <c:dLbl>
              <c:idx val="0"/>
              <c:layout>
                <c:manualLayout>
                  <c:x val="-0.24422290075979169"/>
                  <c:y val="-8.0961059468451901E-3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bg1"/>
                        </a:solidFill>
                      </a:rPr>
                      <a:t>Recibidas</a:t>
                    </a:r>
                  </a:p>
                  <a:p>
                    <a:r>
                      <a:rPr lang="en-US" b="1" baseline="0">
                        <a:solidFill>
                          <a:schemeClr val="bg1"/>
                        </a:solidFill>
                      </a:rPr>
                      <a:t> </a:t>
                    </a:r>
                    <a:fld id="{33B2F348-DA88-4797-BCC0-D88400B157F8}" type="VALUE">
                      <a:rPr lang="en-US" b="1" baseline="0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en-US" b="1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03730732131307"/>
                      <c:h val="0.2050766496034807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576-4B91-A661-A27E43E7DD15}"/>
                </c:ext>
              </c:extLst>
            </c:dLbl>
            <c:dLbl>
              <c:idx val="1"/>
              <c:layout>
                <c:manualLayout>
                  <c:x val="0.20349221419027924"/>
                  <c:y val="1.56663040851943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Conocidas</a:t>
                    </a:r>
                  </a:p>
                  <a:p>
                    <a:r>
                      <a:rPr lang="en-US" baseline="0"/>
                      <a:t> </a:t>
                    </a:r>
                    <a:fld id="{DC220614-D12A-4103-AD1B-C29303E8802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5124685497057"/>
                      <c:h val="0.2050766496034807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576-4B91-A661-A27E43E7DD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('Trimestre Oct-Dic 2019'!$E$21,'Trimestre Oct-Dic 2019'!$I$21)</c:f>
              <c:numCache>
                <c:formatCode>0</c:formatCode>
                <c:ptCount val="2"/>
                <c:pt idx="0">
                  <c:v>241</c:v>
                </c:pt>
                <c:pt idx="1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76-4B91-A661-A27E43E7DD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Bancas</a:t>
            </a:r>
            <a:r>
              <a:rPr lang="en-US" sz="1600" b="1" baseline="0">
                <a:solidFill>
                  <a:sysClr val="windowText" lastClr="000000"/>
                </a:solidFill>
              </a:rPr>
              <a:t> Deportivas</a:t>
            </a:r>
            <a:endParaRPr lang="en-US" sz="16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8953948938200907"/>
          <c:y val="8.822053745062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AB-4950-96D1-66B407D91394}"/>
              </c:ext>
            </c:extLst>
          </c:dPt>
          <c:dPt>
            <c:idx val="1"/>
            <c:bubble3D val="0"/>
            <c:explosion val="12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AB-4950-96D1-66B407D91394}"/>
              </c:ext>
            </c:extLst>
          </c:dPt>
          <c:dLbls>
            <c:dLbl>
              <c:idx val="0"/>
              <c:layout>
                <c:manualLayout>
                  <c:x val="6.7591168214569591E-2"/>
                  <c:y val="-0.1744586084738020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Recibidas</a:t>
                    </a:r>
                  </a:p>
                  <a:p>
                    <a:pPr>
                      <a:defRPr/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45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831515151515154"/>
                      <c:h val="0.150997168632408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2AB-4950-96D1-66B407D9139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Conocidas</a:t>
                    </a:r>
                  </a:p>
                  <a:p>
                    <a:r>
                      <a:rPr lang="en-US"/>
                      <a:t>13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AB-4950-96D1-66B407D91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('Trimestre Oct-Dic 2019'!$E$43,'Trimestre Oct-Dic 2019'!$I$43)</c:f>
              <c:numCache>
                <c:formatCode>0</c:formatCode>
                <c:ptCount val="2"/>
                <c:pt idx="0">
                  <c:v>45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AB-4950-96D1-66B407D9139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4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>
                <a:solidFill>
                  <a:sysClr val="windowText" lastClr="000000"/>
                </a:solidFill>
                <a:latin typeface="+mn-lt"/>
              </a:rPr>
              <a:t>Salas de Juegos</a:t>
            </a:r>
          </a:p>
        </c:rich>
      </c:tx>
      <c:layout>
        <c:manualLayout>
          <c:xMode val="edge"/>
          <c:yMode val="edge"/>
          <c:x val="0.24536868424847222"/>
          <c:y val="8.2882882882882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6F-4BA1-89F5-102E7D3D112C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6F-4BA1-89F5-102E7D3D112C}"/>
              </c:ext>
            </c:extLst>
          </c:dPt>
          <c:dLbls>
            <c:dLbl>
              <c:idx val="0"/>
              <c:layout/>
              <c:tx>
                <c:rich>
                  <a:bodyPr rot="0" spcFirstLastPara="1" vertOverflow="ellipsis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Recibidas </a:t>
                    </a:r>
                  </a:p>
                  <a:p>
                    <a:pPr>
                      <a:defRPr>
                        <a:solidFill>
                          <a:schemeClr val="dk1">
                            <a:lumMod val="75000"/>
                            <a:lumOff val="25000"/>
                          </a:schemeClr>
                        </a:solidFill>
                      </a:defRPr>
                    </a:pPr>
                    <a:r>
                      <a:rPr lang="en-US"/>
                      <a:t>0</a:t>
                    </a:r>
                  </a:p>
                </c:rich>
              </c:tx>
              <c:spPr>
                <a:noFill/>
                <a:ln w="9525"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E66F-4BA1-89F5-102E7D3D112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/>
                        </a:solidFill>
                      </a:rPr>
                      <a:t>Conocidas</a:t>
                    </a:r>
                  </a:p>
                  <a:p>
                    <a:r>
                      <a:rPr lang="en-US" b="1">
                        <a:solidFill>
                          <a:schemeClr val="bg1"/>
                        </a:solidFill>
                      </a:rPr>
                      <a:t>82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6F-4BA1-89F5-102E7D3D11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('Trimestre Oct-Dic 2019'!$E$79,'Trimestre Oct-Dic 2019'!$I$79)</c:f>
              <c:numCache>
                <c:formatCode>0</c:formatCode>
                <c:ptCount val="2"/>
                <c:pt idx="0">
                  <c:v>0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6F-4BA1-89F5-102E7D3D112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>
                <a:solidFill>
                  <a:sysClr val="windowText" lastClr="000000"/>
                </a:solidFill>
              </a:rPr>
              <a:t>Casinos</a:t>
            </a:r>
          </a:p>
        </c:rich>
      </c:tx>
      <c:layout>
        <c:manualLayout>
          <c:xMode val="edge"/>
          <c:yMode val="edge"/>
          <c:x val="0.35166361261419826"/>
          <c:y val="0.14308946753459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30-4DF0-BE35-FA7E7B8C21BD}"/>
              </c:ext>
            </c:extLst>
          </c:dPt>
          <c:dPt>
            <c:idx val="1"/>
            <c:bubble3D val="0"/>
            <c:explosion val="12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30-4DF0-BE35-FA7E7B8C21BD}"/>
              </c:ext>
            </c:extLst>
          </c:dPt>
          <c:dLbls>
            <c:dLbl>
              <c:idx val="0"/>
              <c:layout>
                <c:manualLayout>
                  <c:x val="-0.12581684878312394"/>
                  <c:y val="3.39708857014375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0">
                        <a:solidFill>
                          <a:schemeClr val="bg1"/>
                        </a:solidFill>
                      </a:rPr>
                      <a:t>Recibidas</a:t>
                    </a:r>
                  </a:p>
                  <a:p>
                    <a:pPr>
                      <a:defRPr/>
                    </a:pPr>
                    <a:r>
                      <a:rPr lang="en-US" b="0">
                        <a:solidFill>
                          <a:schemeClr val="bg1"/>
                        </a:solidFill>
                      </a:rPr>
                      <a:t>234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894582734662057"/>
                      <c:h val="0.15817527880559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030-4DF0-BE35-FA7E7B8C21BD}"/>
                </c:ext>
              </c:extLst>
            </c:dLbl>
            <c:dLbl>
              <c:idx val="1"/>
              <c:layout>
                <c:manualLayout>
                  <c:x val="0.20405793375639689"/>
                  <c:y val="3.65802539095458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/>
                      <a:t>Conocidas</a:t>
                    </a:r>
                    <a:r>
                      <a:rPr lang="en-US" b="1" baseline="0"/>
                      <a:t>
295</a:t>
                    </a:r>
                    <a:endParaRPr lang="en-US" b="1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1246926622741"/>
                      <c:h val="0.106744105334639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030-4DF0-BE35-FA7E7B8C21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('Trimestre Oct-Dic 2019'!$E$110,'Trimestre Oct-Dic 2019'!$I$110)</c:f>
              <c:numCache>
                <c:formatCode>0</c:formatCode>
                <c:ptCount val="2"/>
                <c:pt idx="0">
                  <c:v>234</c:v>
                </c:pt>
                <c:pt idx="1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30-4DF0-BE35-FA7E7B8C21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Bingos</a:t>
            </a:r>
          </a:p>
        </c:rich>
      </c:tx>
      <c:layout>
        <c:manualLayout>
          <c:xMode val="edge"/>
          <c:yMode val="edge"/>
          <c:x val="0.39113397740161704"/>
          <c:y val="8.4547341100009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055555555555558E-2"/>
          <c:y val="0.24782225138524352"/>
          <c:w val="0.81388888888888888"/>
          <c:h val="0.574794765237678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E5-4FBA-92C2-8F389956FBCA}"/>
              </c:ext>
            </c:extLst>
          </c:dPt>
          <c:dPt>
            <c:idx val="1"/>
            <c:bubble3D val="0"/>
            <c:explosion val="18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E5-4FBA-92C2-8F389956FBCA}"/>
              </c:ext>
            </c:extLst>
          </c:dPt>
          <c:dLbls>
            <c:dLbl>
              <c:idx val="0"/>
              <c:layout>
                <c:manualLayout>
                  <c:x val="-0.18879040973505395"/>
                  <c:y val="-0.2395646258503401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Recibidas</a:t>
                    </a:r>
                    <a:r>
                      <a:rPr lang="en-US" b="1" baseline="0">
                        <a:solidFill>
                          <a:schemeClr val="bg1"/>
                        </a:solidFill>
                      </a:rPr>
                      <a:t>
9</a:t>
                    </a:r>
                    <a:endParaRPr lang="en-US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026554066207522"/>
                      <c:h val="0.182234989912233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9E5-4FBA-92C2-8F389956FBCA}"/>
                </c:ext>
              </c:extLst>
            </c:dLbl>
            <c:dLbl>
              <c:idx val="1"/>
              <c:layout>
                <c:manualLayout>
                  <c:x val="0.21524793584477611"/>
                  <c:y val="0.185367073681007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Conocidas</a:t>
                    </a:r>
                    <a:r>
                      <a:rPr lang="en-US" baseline="0"/>
                      <a:t>
3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976407121716421"/>
                      <c:h val="0.1650430097318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9E5-4FBA-92C2-8F389956FB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('Trimestre Oct-Dic 2019'!$E$129,'Trimestre Oct-Dic 2019'!$I$129)</c:f>
              <c:numCache>
                <c:formatCode>0</c:formatCode>
                <c:ptCount val="2"/>
                <c:pt idx="0">
                  <c:v>9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E5-4FBA-92C2-8F389956FB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cid:image001.png@01CCC60B.0A58E680" TargetMode="External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1190625</xdr:colOff>
      <xdr:row>1</xdr:row>
      <xdr:rowOff>76200</xdr:rowOff>
    </xdr:from>
    <xdr:to>
      <xdr:col>1</xdr:col>
      <xdr:colOff>409575</xdr:colOff>
      <xdr:row>4</xdr:row>
      <xdr:rowOff>246062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15C76D3A-A87C-4288-B576-A0DF35CCD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5" y="266700"/>
          <a:ext cx="1819275" cy="941387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706438</xdr:colOff>
      <xdr:row>1</xdr:row>
      <xdr:rowOff>91122</xdr:rowOff>
    </xdr:from>
    <xdr:to>
      <xdr:col>11</xdr:col>
      <xdr:colOff>411165</xdr:colOff>
      <xdr:row>4</xdr:row>
      <xdr:rowOff>238124</xdr:rowOff>
    </xdr:to>
    <xdr:pic>
      <xdr:nvPicPr>
        <xdr:cNvPr id="9" name="4 Imagen" descr="cid:image001.png@01CCC60B.0A58E680">
          <a:extLst>
            <a:ext uri="{FF2B5EF4-FFF2-40B4-BE49-F238E27FC236}">
              <a16:creationId xmlns:a16="http://schemas.microsoft.com/office/drawing/2014/main" id="{4DF1BD70-352A-47A8-8ADF-45365268C4E0}"/>
            </a:ext>
          </a:extLst>
        </xdr:cNvPr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9717088" y="281622"/>
          <a:ext cx="1343027" cy="918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412749</xdr:colOff>
      <xdr:row>10</xdr:row>
      <xdr:rowOff>7939</xdr:rowOff>
    </xdr:from>
    <xdr:to>
      <xdr:col>12</xdr:col>
      <xdr:colOff>603250</xdr:colOff>
      <xdr:row>19</xdr:row>
      <xdr:rowOff>428625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1322DB35-BB93-4851-9D75-8EB93765B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222250</xdr:colOff>
      <xdr:row>30</xdr:row>
      <xdr:rowOff>0</xdr:rowOff>
    </xdr:from>
    <xdr:to>
      <xdr:col>12</xdr:col>
      <xdr:colOff>555625</xdr:colOff>
      <xdr:row>40</xdr:row>
      <xdr:rowOff>357188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4BB5B3C3-E9E9-4B9F-945A-323955565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246064</xdr:colOff>
      <xdr:row>62</xdr:row>
      <xdr:rowOff>381000</xdr:rowOff>
    </xdr:from>
    <xdr:to>
      <xdr:col>12</xdr:col>
      <xdr:colOff>650876</xdr:colOff>
      <xdr:row>74</xdr:row>
      <xdr:rowOff>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70F370B1-7FFB-4334-8CC2-5DD2EF7DF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119063</xdr:colOff>
      <xdr:row>88</xdr:row>
      <xdr:rowOff>7937</xdr:rowOff>
    </xdr:from>
    <xdr:to>
      <xdr:col>12</xdr:col>
      <xdr:colOff>571501</xdr:colOff>
      <xdr:row>101</xdr:row>
      <xdr:rowOff>190498</xdr:rowOff>
    </xdr:to>
    <xdr:graphicFrame macro="">
      <xdr:nvGraphicFramePr>
        <xdr:cNvPr id="22" name="Gráfico 21" title="Casino">
          <a:extLst>
            <a:ext uri="{FF2B5EF4-FFF2-40B4-BE49-F238E27FC236}">
              <a16:creationId xmlns:a16="http://schemas.microsoft.com/office/drawing/2014/main" id="{DD104D22-8F38-4891-9252-E61FF017A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214313</xdr:colOff>
      <xdr:row>119</xdr:row>
      <xdr:rowOff>7938</xdr:rowOff>
    </xdr:from>
    <xdr:to>
      <xdr:col>12</xdr:col>
      <xdr:colOff>619125</xdr:colOff>
      <xdr:row>129</xdr:row>
      <xdr:rowOff>7938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516726E6-8B62-456F-8F8A-60D64FE14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0"/>
  <sheetViews>
    <sheetView tabSelected="1" topLeftCell="B1" zoomScale="120" zoomScaleNormal="120" zoomScaleSheetLayoutView="50" workbookViewId="0">
      <selection activeCell="L22" sqref="L22"/>
    </sheetView>
  </sheetViews>
  <sheetFormatPr baseColWidth="10" defaultRowHeight="15"/>
  <cols>
    <col min="1" max="1" width="36.28515625" customWidth="1"/>
    <col min="2" max="2" width="10.140625" customWidth="1"/>
    <col min="3" max="3" width="10.7109375" customWidth="1"/>
    <col min="4" max="4" width="12.7109375" customWidth="1"/>
    <col min="5" max="5" width="12.42578125" style="1" customWidth="1"/>
    <col min="6" max="6" width="9.28515625" customWidth="1"/>
    <col min="7" max="7" width="11.5703125" customWidth="1"/>
    <col min="8" max="8" width="11.7109375" customWidth="1"/>
    <col min="9" max="9" width="13.85546875" customWidth="1"/>
    <col min="13" max="13" width="11.42578125" customWidth="1"/>
  </cols>
  <sheetData>
    <row r="1" spans="1:13" s="1" customFormat="1"/>
    <row r="2" spans="1:13" s="1" customFormat="1" ht="15" customHeight="1"/>
    <row r="3" spans="1:13" s="1" customFormat="1" ht="25.5">
      <c r="A3" s="107" t="s">
        <v>60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3" s="1" customFormat="1" ht="20.25">
      <c r="A4" s="108" t="s">
        <v>61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20.25">
      <c r="A5" s="109" t="s">
        <v>62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</row>
    <row r="6" spans="1:13" ht="16.5">
      <c r="A6" s="110" t="s">
        <v>64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</row>
    <row r="7" spans="1:13" s="1" customFormat="1" ht="16.5">
      <c r="A7" s="46"/>
      <c r="B7" s="46"/>
      <c r="C7" s="46"/>
      <c r="D7" s="46"/>
      <c r="E7" s="46"/>
      <c r="F7" s="46"/>
      <c r="G7" s="46"/>
      <c r="H7" s="46"/>
      <c r="I7" s="46"/>
    </row>
    <row r="8" spans="1:13" s="1" customFormat="1" ht="22.5" customHeight="1">
      <c r="A8" s="46"/>
      <c r="B8" s="46"/>
      <c r="C8" s="46"/>
      <c r="D8" s="46"/>
      <c r="E8" s="46"/>
      <c r="F8" s="46"/>
      <c r="G8" s="46"/>
      <c r="H8" s="46"/>
      <c r="I8" s="46"/>
    </row>
    <row r="9" spans="1:13" s="1" customFormat="1" ht="15.75" thickBot="1">
      <c r="A9" s="99" t="s">
        <v>63</v>
      </c>
      <c r="B9" s="100"/>
      <c r="C9" s="100"/>
      <c r="D9" s="100"/>
      <c r="E9" s="100"/>
      <c r="F9" s="100"/>
      <c r="G9" s="100"/>
      <c r="H9" s="100"/>
      <c r="I9" s="100"/>
    </row>
    <row r="10" spans="1:13" ht="37.5" customHeight="1" thickBot="1">
      <c r="A10" s="65"/>
      <c r="B10" s="97" t="s">
        <v>17</v>
      </c>
      <c r="C10" s="98"/>
      <c r="D10" s="111"/>
      <c r="E10" s="52" t="s">
        <v>20</v>
      </c>
      <c r="F10" s="112" t="s">
        <v>18</v>
      </c>
      <c r="G10" s="98"/>
      <c r="H10" s="113"/>
      <c r="I10" s="49" t="s">
        <v>21</v>
      </c>
    </row>
    <row r="11" spans="1:13" ht="15.75" thickBot="1">
      <c r="A11" s="66"/>
      <c r="B11" s="78" t="s">
        <v>55</v>
      </c>
      <c r="C11" s="79" t="s">
        <v>56</v>
      </c>
      <c r="D11" s="79" t="s">
        <v>57</v>
      </c>
      <c r="E11" s="80"/>
      <c r="F11" s="78" t="s">
        <v>55</v>
      </c>
      <c r="G11" s="79" t="s">
        <v>56</v>
      </c>
      <c r="H11" s="79" t="s">
        <v>57</v>
      </c>
      <c r="I11" s="81"/>
    </row>
    <row r="12" spans="1:13" ht="22.5" customHeight="1" thickBot="1">
      <c r="A12" s="54" t="s">
        <v>22</v>
      </c>
      <c r="B12" s="74">
        <v>5</v>
      </c>
      <c r="C12" s="75">
        <v>4</v>
      </c>
      <c r="D12" s="75">
        <v>0</v>
      </c>
      <c r="E12" s="76">
        <f t="shared" ref="E12:E20" si="0">SUM(B12:D12)</f>
        <v>9</v>
      </c>
      <c r="F12" s="75">
        <v>6</v>
      </c>
      <c r="G12" s="75">
        <v>6</v>
      </c>
      <c r="H12" s="75">
        <v>0</v>
      </c>
      <c r="I12" s="77">
        <f t="shared" ref="I12:I20" si="1">SUM(F12:H12)</f>
        <v>12</v>
      </c>
    </row>
    <row r="13" spans="1:13" ht="15.75" thickBot="1">
      <c r="A13" s="54" t="s">
        <v>0</v>
      </c>
      <c r="B13" s="67">
        <v>20</v>
      </c>
      <c r="C13" s="68">
        <v>1</v>
      </c>
      <c r="D13" s="68">
        <v>2</v>
      </c>
      <c r="E13" s="69">
        <f t="shared" si="0"/>
        <v>23</v>
      </c>
      <c r="F13" s="68">
        <v>1</v>
      </c>
      <c r="G13" s="68">
        <v>27</v>
      </c>
      <c r="H13" s="68">
        <v>1</v>
      </c>
      <c r="I13" s="29">
        <f t="shared" si="1"/>
        <v>29</v>
      </c>
    </row>
    <row r="14" spans="1:13" ht="15.75" thickBot="1">
      <c r="A14" s="58" t="s">
        <v>1</v>
      </c>
      <c r="B14" s="67">
        <v>1</v>
      </c>
      <c r="C14" s="68">
        <v>1</v>
      </c>
      <c r="D14" s="68">
        <v>2</v>
      </c>
      <c r="E14" s="69">
        <f t="shared" si="0"/>
        <v>4</v>
      </c>
      <c r="F14" s="68">
        <v>15</v>
      </c>
      <c r="G14" s="68">
        <v>2</v>
      </c>
      <c r="H14" s="68">
        <v>0</v>
      </c>
      <c r="I14" s="29">
        <f t="shared" si="1"/>
        <v>17</v>
      </c>
    </row>
    <row r="15" spans="1:13" ht="15.75" thickBot="1">
      <c r="A15" s="56" t="s">
        <v>29</v>
      </c>
      <c r="B15" s="67">
        <v>0</v>
      </c>
      <c r="C15" s="68">
        <v>0</v>
      </c>
      <c r="D15" s="68">
        <v>0</v>
      </c>
      <c r="E15" s="69">
        <f t="shared" si="0"/>
        <v>0</v>
      </c>
      <c r="F15" s="68">
        <v>0</v>
      </c>
      <c r="G15" s="68">
        <v>0</v>
      </c>
      <c r="H15" s="68">
        <v>0</v>
      </c>
      <c r="I15" s="29">
        <f t="shared" si="1"/>
        <v>0</v>
      </c>
    </row>
    <row r="16" spans="1:13" s="1" customFormat="1" ht="15.75" thickBot="1">
      <c r="A16" s="56" t="s">
        <v>36</v>
      </c>
      <c r="B16" s="67">
        <v>50</v>
      </c>
      <c r="C16" s="68">
        <v>27</v>
      </c>
      <c r="D16" s="68">
        <v>23</v>
      </c>
      <c r="E16" s="69">
        <f t="shared" si="0"/>
        <v>100</v>
      </c>
      <c r="F16" s="68">
        <v>50</v>
      </c>
      <c r="G16" s="68">
        <v>27</v>
      </c>
      <c r="H16" s="68">
        <v>0</v>
      </c>
      <c r="I16" s="29">
        <f t="shared" si="1"/>
        <v>77</v>
      </c>
    </row>
    <row r="17" spans="1:9" s="1" customFormat="1" ht="15.75" thickBot="1">
      <c r="A17" s="56" t="s">
        <v>35</v>
      </c>
      <c r="B17" s="67">
        <v>24</v>
      </c>
      <c r="C17" s="68">
        <v>17</v>
      </c>
      <c r="D17" s="68">
        <v>9</v>
      </c>
      <c r="E17" s="69">
        <f t="shared" si="0"/>
        <v>50</v>
      </c>
      <c r="F17" s="68">
        <v>17</v>
      </c>
      <c r="G17" s="68">
        <v>10</v>
      </c>
      <c r="H17" s="68">
        <v>0</v>
      </c>
      <c r="I17" s="29">
        <f t="shared" si="1"/>
        <v>27</v>
      </c>
    </row>
    <row r="18" spans="1:9" s="1" customFormat="1" ht="15.75" thickBot="1">
      <c r="A18" s="56" t="s">
        <v>49</v>
      </c>
      <c r="B18" s="67">
        <v>37</v>
      </c>
      <c r="C18" s="68">
        <v>8</v>
      </c>
      <c r="D18" s="68">
        <v>9</v>
      </c>
      <c r="E18" s="69">
        <f t="shared" si="0"/>
        <v>54</v>
      </c>
      <c r="F18" s="68">
        <v>0</v>
      </c>
      <c r="G18" s="68">
        <v>47</v>
      </c>
      <c r="H18" s="68">
        <v>0</v>
      </c>
      <c r="I18" s="68">
        <f t="shared" si="1"/>
        <v>47</v>
      </c>
    </row>
    <row r="19" spans="1:9" ht="15.75" thickBot="1">
      <c r="A19" s="60" t="s">
        <v>46</v>
      </c>
      <c r="B19" s="67">
        <v>0</v>
      </c>
      <c r="C19" s="68">
        <v>0</v>
      </c>
      <c r="D19" s="68">
        <v>0</v>
      </c>
      <c r="E19" s="69">
        <f t="shared" si="0"/>
        <v>0</v>
      </c>
      <c r="F19" s="68">
        <v>0</v>
      </c>
      <c r="G19" s="68">
        <v>0</v>
      </c>
      <c r="H19" s="68">
        <v>0</v>
      </c>
      <c r="I19" s="68">
        <f t="shared" si="1"/>
        <v>0</v>
      </c>
    </row>
    <row r="20" spans="1:9" ht="40.5" customHeight="1" thickBot="1">
      <c r="A20" s="93" t="s">
        <v>45</v>
      </c>
      <c r="B20" s="92">
        <v>0</v>
      </c>
      <c r="C20" s="68">
        <v>1</v>
      </c>
      <c r="D20" s="68">
        <v>0</v>
      </c>
      <c r="E20" s="69">
        <f t="shared" si="0"/>
        <v>1</v>
      </c>
      <c r="F20" s="68">
        <v>24</v>
      </c>
      <c r="G20" s="68">
        <v>0</v>
      </c>
      <c r="H20" s="68">
        <v>0</v>
      </c>
      <c r="I20" s="68">
        <f t="shared" si="1"/>
        <v>24</v>
      </c>
    </row>
    <row r="21" spans="1:9" s="1" customFormat="1" ht="26.25" customHeight="1">
      <c r="A21" s="12"/>
      <c r="B21" s="70"/>
      <c r="C21" s="71"/>
      <c r="D21" s="71"/>
      <c r="E21" s="72">
        <f>SUM(E12:E20)</f>
        <v>241</v>
      </c>
      <c r="F21" s="71"/>
      <c r="G21" s="73"/>
      <c r="H21" s="70"/>
      <c r="I21" s="72">
        <f>SUM(I12:I20)</f>
        <v>233</v>
      </c>
    </row>
    <row r="22" spans="1:9" s="1" customFormat="1" ht="26.25" customHeight="1">
      <c r="A22" s="12"/>
      <c r="B22" s="30"/>
      <c r="C22" s="31"/>
      <c r="D22" s="31"/>
      <c r="E22" s="32"/>
      <c r="F22" s="31"/>
      <c r="G22" s="33"/>
      <c r="H22" s="30"/>
      <c r="I22" s="32"/>
    </row>
    <row r="23" spans="1:9" s="1" customFormat="1" ht="26.25" customHeight="1">
      <c r="A23" s="12"/>
      <c r="B23" s="30"/>
      <c r="C23" s="31"/>
      <c r="D23" s="31"/>
      <c r="E23" s="32"/>
      <c r="F23" s="31"/>
      <c r="G23" s="33"/>
      <c r="H23" s="30"/>
      <c r="I23" s="32"/>
    </row>
    <row r="24" spans="1:9" s="1" customFormat="1" ht="26.25" customHeight="1">
      <c r="A24" s="12"/>
      <c r="B24" s="30"/>
      <c r="C24" s="31"/>
      <c r="D24" s="31"/>
      <c r="E24" s="32"/>
      <c r="F24" s="31"/>
      <c r="G24" s="33"/>
      <c r="H24" s="30"/>
      <c r="I24" s="32"/>
    </row>
    <row r="25" spans="1:9" s="1" customFormat="1" ht="26.25" customHeight="1">
      <c r="A25" s="12"/>
      <c r="B25" s="30"/>
      <c r="C25" s="31"/>
      <c r="D25" s="31"/>
      <c r="E25" s="32"/>
      <c r="F25" s="31"/>
      <c r="G25" s="33"/>
      <c r="H25" s="30"/>
      <c r="I25" s="32"/>
    </row>
    <row r="26" spans="1:9" s="1" customFormat="1" ht="26.25" customHeight="1">
      <c r="A26" s="12"/>
      <c r="B26" s="30"/>
      <c r="C26" s="31"/>
      <c r="D26" s="31"/>
      <c r="E26" s="32"/>
      <c r="F26" s="31"/>
      <c r="G26" s="33"/>
      <c r="H26" s="30"/>
      <c r="I26" s="32"/>
    </row>
    <row r="27" spans="1:9" s="1" customFormat="1" ht="25.9" customHeight="1">
      <c r="A27" s="12"/>
      <c r="B27" s="8"/>
      <c r="C27" s="9"/>
      <c r="D27" s="9"/>
      <c r="E27" s="10"/>
      <c r="F27" s="9"/>
      <c r="G27" s="9"/>
      <c r="H27" s="9"/>
      <c r="I27" s="11"/>
    </row>
    <row r="28" spans="1:9" s="1" customFormat="1" ht="18.600000000000001" customHeight="1" thickBot="1">
      <c r="A28" s="99" t="s">
        <v>26</v>
      </c>
      <c r="B28" s="100"/>
      <c r="C28" s="100"/>
      <c r="D28" s="100"/>
      <c r="E28" s="100"/>
      <c r="F28" s="100"/>
      <c r="G28" s="100"/>
      <c r="H28" s="100"/>
      <c r="I28" s="100"/>
    </row>
    <row r="29" spans="1:9" s="1" customFormat="1" ht="37.5" customHeight="1" thickBot="1">
      <c r="A29" s="47"/>
      <c r="B29" s="97" t="s">
        <v>17</v>
      </c>
      <c r="C29" s="98"/>
      <c r="D29" s="111"/>
      <c r="E29" s="48" t="s">
        <v>20</v>
      </c>
      <c r="F29" s="97" t="s">
        <v>18</v>
      </c>
      <c r="G29" s="98"/>
      <c r="H29" s="98"/>
      <c r="I29" s="50" t="s">
        <v>21</v>
      </c>
    </row>
    <row r="30" spans="1:9" s="1" customFormat="1" ht="15.75" customHeight="1" thickBot="1">
      <c r="A30" s="3"/>
      <c r="B30" s="87" t="s">
        <v>55</v>
      </c>
      <c r="C30" s="88" t="s">
        <v>56</v>
      </c>
      <c r="D30" s="88" t="s">
        <v>57</v>
      </c>
      <c r="E30" s="89"/>
      <c r="F30" s="87" t="s">
        <v>55</v>
      </c>
      <c r="G30" s="88" t="s">
        <v>56</v>
      </c>
      <c r="H30" s="88" t="s">
        <v>57</v>
      </c>
      <c r="I30" s="90"/>
    </row>
    <row r="31" spans="1:9" s="1" customFormat="1" ht="22.5" customHeight="1" thickBot="1">
      <c r="A31" s="54" t="s">
        <v>22</v>
      </c>
      <c r="B31" s="82">
        <v>3</v>
      </c>
      <c r="C31" s="83">
        <v>0</v>
      </c>
      <c r="D31" s="84">
        <v>0</v>
      </c>
      <c r="E31" s="85">
        <f t="shared" ref="E31:E42" si="2">SUM(B31:D31)</f>
        <v>3</v>
      </c>
      <c r="F31" s="84">
        <v>0</v>
      </c>
      <c r="G31" s="84">
        <v>3</v>
      </c>
      <c r="H31" s="84">
        <v>0</v>
      </c>
      <c r="I31" s="86">
        <f t="shared" ref="I31:I42" si="3">SUM(F31:H31)</f>
        <v>3</v>
      </c>
    </row>
    <row r="32" spans="1:9" s="1" customFormat="1" ht="15" customHeight="1" thickBot="1">
      <c r="A32" s="54" t="s">
        <v>0</v>
      </c>
      <c r="B32" s="42">
        <v>0</v>
      </c>
      <c r="C32" s="26">
        <v>0</v>
      </c>
      <c r="D32" s="15">
        <v>0</v>
      </c>
      <c r="E32" s="45">
        <f t="shared" si="2"/>
        <v>0</v>
      </c>
      <c r="F32" s="15">
        <v>0</v>
      </c>
      <c r="G32" s="15">
        <v>6</v>
      </c>
      <c r="H32" s="15">
        <v>3</v>
      </c>
      <c r="I32" s="44">
        <f t="shared" si="3"/>
        <v>9</v>
      </c>
    </row>
    <row r="33" spans="1:9" ht="15.75" thickBot="1">
      <c r="A33" s="54" t="s">
        <v>1</v>
      </c>
      <c r="B33" s="42">
        <v>0</v>
      </c>
      <c r="C33" s="26">
        <v>0</v>
      </c>
      <c r="D33" s="15">
        <v>0</v>
      </c>
      <c r="E33" s="45">
        <f t="shared" si="2"/>
        <v>0</v>
      </c>
      <c r="F33" s="15">
        <v>0</v>
      </c>
      <c r="G33" s="15">
        <v>0</v>
      </c>
      <c r="H33" s="15">
        <v>0</v>
      </c>
      <c r="I33" s="44">
        <f t="shared" si="3"/>
        <v>0</v>
      </c>
    </row>
    <row r="34" spans="1:9" ht="15.75" thickBot="1">
      <c r="A34" s="54" t="s">
        <v>3</v>
      </c>
      <c r="B34" s="42">
        <v>0</v>
      </c>
      <c r="C34" s="26">
        <v>0</v>
      </c>
      <c r="D34" s="15">
        <v>0</v>
      </c>
      <c r="E34" s="45">
        <f t="shared" si="2"/>
        <v>0</v>
      </c>
      <c r="F34" s="15">
        <v>0</v>
      </c>
      <c r="G34" s="15">
        <v>0</v>
      </c>
      <c r="H34" s="15">
        <v>0</v>
      </c>
      <c r="I34" s="44">
        <f t="shared" si="3"/>
        <v>0</v>
      </c>
    </row>
    <row r="35" spans="1:9" ht="15.75" thickBot="1">
      <c r="A35" s="54" t="s">
        <v>2</v>
      </c>
      <c r="B35" s="42">
        <v>4</v>
      </c>
      <c r="C35" s="26">
        <v>0</v>
      </c>
      <c r="D35" s="15">
        <v>10</v>
      </c>
      <c r="E35" s="45">
        <f t="shared" si="2"/>
        <v>14</v>
      </c>
      <c r="F35" s="15">
        <v>0</v>
      </c>
      <c r="G35" s="15">
        <v>0</v>
      </c>
      <c r="H35" s="15">
        <v>0</v>
      </c>
      <c r="I35" s="44">
        <f t="shared" si="3"/>
        <v>0</v>
      </c>
    </row>
    <row r="36" spans="1:9" ht="26.25" customHeight="1" thickBot="1">
      <c r="A36" s="54" t="s">
        <v>6</v>
      </c>
      <c r="B36" s="42">
        <v>0</v>
      </c>
      <c r="C36" s="26">
        <v>0</v>
      </c>
      <c r="D36" s="15">
        <v>0</v>
      </c>
      <c r="E36" s="45">
        <f t="shared" si="2"/>
        <v>0</v>
      </c>
      <c r="F36" s="15">
        <v>0</v>
      </c>
      <c r="G36" s="15">
        <v>0</v>
      </c>
      <c r="H36" s="15">
        <v>0</v>
      </c>
      <c r="I36" s="44">
        <f t="shared" si="3"/>
        <v>0</v>
      </c>
    </row>
    <row r="37" spans="1:9" ht="15.75" thickBot="1">
      <c r="A37" s="60" t="s">
        <v>5</v>
      </c>
      <c r="B37" s="42">
        <v>0</v>
      </c>
      <c r="C37" s="15">
        <v>0</v>
      </c>
      <c r="D37" s="15">
        <v>0</v>
      </c>
      <c r="E37" s="45">
        <f t="shared" si="2"/>
        <v>0</v>
      </c>
      <c r="F37" s="15">
        <v>0</v>
      </c>
      <c r="G37" s="15">
        <v>0</v>
      </c>
      <c r="H37" s="15">
        <v>0</v>
      </c>
      <c r="I37" s="45">
        <f t="shared" si="3"/>
        <v>0</v>
      </c>
    </row>
    <row r="38" spans="1:9" ht="15.75" thickBot="1">
      <c r="A38" s="60" t="s">
        <v>4</v>
      </c>
      <c r="B38" s="17">
        <v>0</v>
      </c>
      <c r="C38" s="26">
        <v>0</v>
      </c>
      <c r="D38" s="26">
        <v>0</v>
      </c>
      <c r="E38" s="21">
        <f t="shared" si="2"/>
        <v>0</v>
      </c>
      <c r="F38" s="15">
        <v>0</v>
      </c>
      <c r="G38" s="26">
        <v>0</v>
      </c>
      <c r="H38" s="15">
        <v>0</v>
      </c>
      <c r="I38" s="44">
        <f t="shared" si="3"/>
        <v>0</v>
      </c>
    </row>
    <row r="39" spans="1:9" ht="31.5" customHeight="1" thickBot="1">
      <c r="A39" s="56" t="s">
        <v>32</v>
      </c>
      <c r="B39" s="17">
        <v>5</v>
      </c>
      <c r="C39" s="17">
        <v>6</v>
      </c>
      <c r="D39" s="17">
        <v>3</v>
      </c>
      <c r="E39" s="21">
        <f t="shared" si="2"/>
        <v>14</v>
      </c>
      <c r="F39" s="15">
        <v>0</v>
      </c>
      <c r="G39" s="26">
        <v>0</v>
      </c>
      <c r="H39" s="15">
        <v>0</v>
      </c>
      <c r="I39" s="44">
        <f t="shared" si="3"/>
        <v>0</v>
      </c>
    </row>
    <row r="40" spans="1:9">
      <c r="A40" s="60" t="s">
        <v>34</v>
      </c>
      <c r="B40" s="16">
        <v>3</v>
      </c>
      <c r="C40" s="17">
        <v>5</v>
      </c>
      <c r="D40" s="41">
        <v>5</v>
      </c>
      <c r="E40" s="18">
        <f t="shared" si="2"/>
        <v>13</v>
      </c>
      <c r="F40" s="15">
        <v>0</v>
      </c>
      <c r="G40" s="26">
        <v>0</v>
      </c>
      <c r="H40" s="15">
        <v>0</v>
      </c>
      <c r="I40" s="44">
        <f t="shared" si="3"/>
        <v>0</v>
      </c>
    </row>
    <row r="41" spans="1:9" ht="28.5" customHeight="1" thickBot="1">
      <c r="A41" s="91" t="s">
        <v>48</v>
      </c>
      <c r="B41" s="16">
        <v>0</v>
      </c>
      <c r="C41" s="17">
        <v>0</v>
      </c>
      <c r="D41" s="16">
        <v>0</v>
      </c>
      <c r="E41" s="18">
        <f t="shared" si="2"/>
        <v>0</v>
      </c>
      <c r="F41" s="15">
        <v>0</v>
      </c>
      <c r="G41" s="26">
        <v>0</v>
      </c>
      <c r="H41" s="19">
        <v>1</v>
      </c>
      <c r="I41" s="44">
        <f t="shared" si="3"/>
        <v>1</v>
      </c>
    </row>
    <row r="42" spans="1:9" s="1" customFormat="1" ht="38.25" customHeight="1" thickBot="1">
      <c r="A42" s="93" t="s">
        <v>59</v>
      </c>
      <c r="B42" s="94">
        <v>0</v>
      </c>
      <c r="C42" s="17">
        <v>0</v>
      </c>
      <c r="D42" s="16">
        <v>1</v>
      </c>
      <c r="E42" s="18">
        <f t="shared" si="2"/>
        <v>1</v>
      </c>
      <c r="F42" s="15">
        <v>0</v>
      </c>
      <c r="G42" s="26">
        <v>0</v>
      </c>
      <c r="H42" s="19">
        <v>0</v>
      </c>
      <c r="I42" s="44">
        <f t="shared" si="3"/>
        <v>0</v>
      </c>
    </row>
    <row r="43" spans="1:9" ht="24" customHeight="1">
      <c r="A43" s="12"/>
      <c r="B43" s="34"/>
      <c r="C43" s="35"/>
      <c r="D43" s="34"/>
      <c r="E43" s="64">
        <f>SUM(E31:E42)</f>
        <v>45</v>
      </c>
      <c r="F43" s="37"/>
      <c r="G43" s="38"/>
      <c r="H43" s="37"/>
      <c r="I43" s="44">
        <f>SUM(I31:I42)</f>
        <v>13</v>
      </c>
    </row>
    <row r="44" spans="1:9" s="1" customFormat="1" ht="16.149999999999999" customHeight="1">
      <c r="A44" s="12"/>
      <c r="B44" s="34"/>
      <c r="C44" s="35"/>
      <c r="D44" s="34"/>
      <c r="E44" s="36"/>
      <c r="F44" s="37"/>
      <c r="G44" s="38"/>
      <c r="H44" s="37"/>
      <c r="I44" s="39"/>
    </row>
    <row r="45" spans="1:9" s="1" customFormat="1" ht="24" customHeight="1">
      <c r="A45" s="12"/>
      <c r="B45" s="34"/>
      <c r="C45" s="35"/>
      <c r="D45" s="34"/>
      <c r="E45" s="36"/>
      <c r="F45" s="37"/>
      <c r="G45" s="38"/>
      <c r="H45" s="37"/>
      <c r="I45" s="39"/>
    </row>
    <row r="46" spans="1:9" s="1" customFormat="1" ht="24" customHeight="1">
      <c r="A46" s="12"/>
      <c r="B46" s="34"/>
      <c r="C46" s="35"/>
      <c r="D46" s="34"/>
      <c r="E46" s="36"/>
      <c r="F46" s="37"/>
      <c r="G46" s="38"/>
      <c r="H46" s="37"/>
      <c r="I46" s="39"/>
    </row>
    <row r="47" spans="1:9" s="1" customFormat="1" ht="24" customHeight="1">
      <c r="A47" s="12"/>
      <c r="B47" s="34"/>
      <c r="C47" s="35"/>
      <c r="D47" s="34"/>
      <c r="E47" s="36"/>
      <c r="F47" s="37"/>
      <c r="G47" s="38"/>
      <c r="H47" s="37"/>
      <c r="I47" s="39"/>
    </row>
    <row r="48" spans="1:9" s="1" customFormat="1" ht="24" customHeight="1">
      <c r="A48" s="12"/>
      <c r="B48" s="34"/>
      <c r="C48" s="35"/>
      <c r="D48" s="34"/>
      <c r="E48" s="36"/>
      <c r="F48" s="37"/>
      <c r="G48" s="38"/>
      <c r="H48" s="37"/>
      <c r="I48" s="39"/>
    </row>
    <row r="49" spans="1:9" s="1" customFormat="1" ht="24" customHeight="1">
      <c r="A49" s="12"/>
      <c r="B49" s="34"/>
      <c r="C49" s="35"/>
      <c r="D49" s="34"/>
      <c r="E49" s="36"/>
      <c r="F49" s="37"/>
      <c r="G49" s="38"/>
      <c r="H49" s="37"/>
      <c r="I49" s="39"/>
    </row>
    <row r="50" spans="1:9" s="1" customFormat="1" ht="24" customHeight="1">
      <c r="A50" s="12"/>
      <c r="B50" s="34"/>
      <c r="C50" s="35"/>
      <c r="D50" s="34"/>
      <c r="E50" s="36"/>
      <c r="F50" s="37"/>
      <c r="G50" s="38"/>
      <c r="H50" s="37"/>
      <c r="I50" s="39"/>
    </row>
    <row r="51" spans="1:9" s="1" customFormat="1" ht="24" customHeight="1">
      <c r="A51" s="12"/>
      <c r="B51" s="34"/>
      <c r="C51" s="35"/>
      <c r="D51" s="34"/>
      <c r="E51" s="36"/>
      <c r="F51" s="37"/>
      <c r="G51" s="38"/>
      <c r="H51" s="37"/>
      <c r="I51" s="39"/>
    </row>
    <row r="52" spans="1:9" s="1" customFormat="1" ht="24" customHeight="1">
      <c r="A52" s="12"/>
      <c r="B52" s="34"/>
      <c r="C52" s="35"/>
      <c r="D52" s="34"/>
      <c r="E52" s="36"/>
      <c r="F52" s="37"/>
      <c r="G52" s="38"/>
      <c r="H52" s="37"/>
      <c r="I52" s="39"/>
    </row>
    <row r="53" spans="1:9" s="1" customFormat="1" ht="24" customHeight="1">
      <c r="A53" s="12"/>
      <c r="B53" s="34"/>
      <c r="C53" s="35"/>
      <c r="D53" s="34"/>
      <c r="E53" s="36"/>
      <c r="F53" s="37"/>
      <c r="G53" s="38"/>
      <c r="H53" s="37"/>
      <c r="I53" s="39"/>
    </row>
    <row r="54" spans="1:9" s="1" customFormat="1" ht="24" customHeight="1">
      <c r="A54" s="12"/>
      <c r="B54" s="34"/>
      <c r="C54" s="35"/>
      <c r="D54" s="34"/>
      <c r="E54" s="36"/>
      <c r="F54" s="37"/>
      <c r="G54" s="38"/>
      <c r="H54" s="37"/>
      <c r="I54" s="39"/>
    </row>
    <row r="55" spans="1:9" s="1" customFormat="1" ht="24" customHeight="1">
      <c r="A55" s="12"/>
      <c r="B55" s="34"/>
      <c r="C55" s="35"/>
      <c r="D55" s="34"/>
      <c r="E55" s="36"/>
      <c r="F55" s="37"/>
      <c r="G55" s="38"/>
      <c r="H55" s="37"/>
      <c r="I55" s="39"/>
    </row>
    <row r="56" spans="1:9" s="1" customFormat="1" ht="24" customHeight="1">
      <c r="A56" s="12"/>
      <c r="B56" s="34"/>
      <c r="C56" s="35"/>
      <c r="D56" s="34"/>
      <c r="E56" s="36"/>
      <c r="F56" s="37"/>
      <c r="G56" s="38"/>
      <c r="H56" s="37"/>
      <c r="I56" s="39"/>
    </row>
    <row r="57" spans="1:9" s="1" customFormat="1" ht="22.5" customHeight="1">
      <c r="A57" s="12"/>
      <c r="B57" s="5"/>
      <c r="C57" s="13"/>
      <c r="D57" s="5"/>
      <c r="E57" s="6"/>
      <c r="F57" s="7"/>
      <c r="G57" s="7"/>
      <c r="H57" s="7"/>
      <c r="I57" s="14"/>
    </row>
    <row r="58" spans="1:9" ht="16.899999999999999" customHeight="1" thickBot="1">
      <c r="A58" s="99" t="s">
        <v>50</v>
      </c>
      <c r="B58" s="100"/>
      <c r="C58" s="100"/>
      <c r="D58" s="100"/>
      <c r="E58" s="100"/>
      <c r="F58" s="100"/>
      <c r="G58" s="100"/>
      <c r="H58" s="100"/>
      <c r="I58" s="100"/>
    </row>
    <row r="59" spans="1:9" s="1" customFormat="1" ht="30.75" thickBot="1">
      <c r="A59" s="47"/>
      <c r="B59" s="97" t="s">
        <v>17</v>
      </c>
      <c r="C59" s="98"/>
      <c r="D59" s="111"/>
      <c r="E59" s="48" t="s">
        <v>20</v>
      </c>
      <c r="F59" s="97" t="s">
        <v>18</v>
      </c>
      <c r="G59" s="98"/>
      <c r="H59" s="98"/>
      <c r="I59" s="50" t="s">
        <v>21</v>
      </c>
    </row>
    <row r="60" spans="1:9" s="1" customFormat="1" ht="15.75" thickBot="1">
      <c r="A60" s="3"/>
      <c r="B60" s="22" t="s">
        <v>55</v>
      </c>
      <c r="C60" s="23" t="s">
        <v>56</v>
      </c>
      <c r="D60" s="23" t="s">
        <v>57</v>
      </c>
      <c r="E60" s="24"/>
      <c r="F60" s="22" t="s">
        <v>55</v>
      </c>
      <c r="G60" s="23" t="s">
        <v>56</v>
      </c>
      <c r="H60" s="23" t="s">
        <v>57</v>
      </c>
      <c r="I60" s="25"/>
    </row>
    <row r="61" spans="1:9" s="1" customFormat="1" ht="15.75" thickBot="1">
      <c r="A61" s="54" t="s">
        <v>7</v>
      </c>
      <c r="B61" s="42">
        <v>0</v>
      </c>
      <c r="C61" s="15">
        <v>0</v>
      </c>
      <c r="D61" s="15">
        <v>0</v>
      </c>
      <c r="E61" s="43">
        <f t="shared" ref="E61:E78" si="4">SUM(B61:D61)</f>
        <v>0</v>
      </c>
      <c r="F61" s="15">
        <v>0</v>
      </c>
      <c r="G61" s="15">
        <v>0</v>
      </c>
      <c r="H61" s="15">
        <v>0</v>
      </c>
      <c r="I61" s="44">
        <f t="shared" ref="I61:I78" si="5">SUM(F61:H61)</f>
        <v>0</v>
      </c>
    </row>
    <row r="62" spans="1:9" s="1" customFormat="1" ht="15.75" thickBot="1">
      <c r="A62" s="54" t="s">
        <v>3</v>
      </c>
      <c r="B62" s="42">
        <v>0</v>
      </c>
      <c r="C62" s="15">
        <v>0</v>
      </c>
      <c r="D62" s="15">
        <v>0</v>
      </c>
      <c r="E62" s="45">
        <f t="shared" si="4"/>
        <v>0</v>
      </c>
      <c r="F62" s="15">
        <v>0</v>
      </c>
      <c r="G62" s="15">
        <v>0</v>
      </c>
      <c r="H62" s="15">
        <v>0</v>
      </c>
      <c r="I62" s="44">
        <f t="shared" si="5"/>
        <v>0</v>
      </c>
    </row>
    <row r="63" spans="1:9" s="1" customFormat="1" ht="30.75" thickBot="1">
      <c r="A63" s="55" t="s">
        <v>23</v>
      </c>
      <c r="B63" s="42">
        <v>0</v>
      </c>
      <c r="C63" s="15">
        <v>0</v>
      </c>
      <c r="D63" s="15">
        <v>0</v>
      </c>
      <c r="E63" s="45">
        <f t="shared" si="4"/>
        <v>0</v>
      </c>
      <c r="F63" s="15">
        <v>0</v>
      </c>
      <c r="G63" s="15">
        <v>77</v>
      </c>
      <c r="H63" s="15">
        <v>0</v>
      </c>
      <c r="I63" s="44">
        <f t="shared" si="5"/>
        <v>77</v>
      </c>
    </row>
    <row r="64" spans="1:9" s="1" customFormat="1" ht="15.75" thickBot="1">
      <c r="A64" s="54" t="s">
        <v>8</v>
      </c>
      <c r="B64" s="42">
        <v>0</v>
      </c>
      <c r="C64" s="15">
        <v>0</v>
      </c>
      <c r="D64" s="15">
        <v>0</v>
      </c>
      <c r="E64" s="45">
        <f t="shared" si="4"/>
        <v>0</v>
      </c>
      <c r="F64" s="15">
        <v>0</v>
      </c>
      <c r="G64" s="15">
        <v>0</v>
      </c>
      <c r="H64" s="15">
        <v>0</v>
      </c>
      <c r="I64" s="44">
        <f t="shared" si="5"/>
        <v>0</v>
      </c>
    </row>
    <row r="65" spans="1:9" s="1" customFormat="1" ht="15.75" thickBot="1">
      <c r="A65" s="55" t="s">
        <v>6</v>
      </c>
      <c r="B65" s="42">
        <v>0</v>
      </c>
      <c r="C65" s="15">
        <v>0</v>
      </c>
      <c r="D65" s="15">
        <v>0</v>
      </c>
      <c r="E65" s="45">
        <f t="shared" si="4"/>
        <v>0</v>
      </c>
      <c r="F65" s="15">
        <v>0</v>
      </c>
      <c r="G65" s="15">
        <v>0</v>
      </c>
      <c r="H65" s="15">
        <v>0</v>
      </c>
      <c r="I65" s="44">
        <f t="shared" si="5"/>
        <v>0</v>
      </c>
    </row>
    <row r="66" spans="1:9" s="1" customFormat="1" ht="30.75" thickBot="1">
      <c r="A66" s="54" t="s">
        <v>9</v>
      </c>
      <c r="B66" s="42">
        <v>0</v>
      </c>
      <c r="C66" s="15">
        <v>0</v>
      </c>
      <c r="D66" s="15">
        <v>0</v>
      </c>
      <c r="E66" s="45">
        <f t="shared" si="4"/>
        <v>0</v>
      </c>
      <c r="F66" s="15">
        <v>0</v>
      </c>
      <c r="G66" s="15">
        <v>0</v>
      </c>
      <c r="H66" s="15">
        <v>0</v>
      </c>
      <c r="I66" s="44">
        <f t="shared" si="5"/>
        <v>0</v>
      </c>
    </row>
    <row r="67" spans="1:9" s="1" customFormat="1" ht="15.75" thickBot="1">
      <c r="A67" s="54" t="s">
        <v>38</v>
      </c>
      <c r="B67" s="42">
        <v>0</v>
      </c>
      <c r="C67" s="15">
        <v>0</v>
      </c>
      <c r="D67" s="15">
        <v>0</v>
      </c>
      <c r="E67" s="45">
        <f t="shared" si="4"/>
        <v>0</v>
      </c>
      <c r="F67" s="15">
        <v>0</v>
      </c>
      <c r="G67" s="15">
        <v>0</v>
      </c>
      <c r="H67" s="15">
        <v>0</v>
      </c>
      <c r="I67" s="15">
        <f t="shared" si="5"/>
        <v>0</v>
      </c>
    </row>
    <row r="68" spans="1:9" s="1" customFormat="1" ht="15.75" thickBot="1">
      <c r="A68" s="54" t="s">
        <v>53</v>
      </c>
      <c r="B68" s="42">
        <v>0</v>
      </c>
      <c r="C68" s="15">
        <v>0</v>
      </c>
      <c r="D68" s="15">
        <v>0</v>
      </c>
      <c r="E68" s="21">
        <f t="shared" si="4"/>
        <v>0</v>
      </c>
      <c r="F68" s="19">
        <v>0</v>
      </c>
      <c r="G68" s="26">
        <v>0</v>
      </c>
      <c r="H68" s="15">
        <v>0</v>
      </c>
      <c r="I68" s="20">
        <f t="shared" si="5"/>
        <v>0</v>
      </c>
    </row>
    <row r="69" spans="1:9" s="1" customFormat="1" ht="15.75" thickBot="1">
      <c r="A69" s="54" t="s">
        <v>11</v>
      </c>
      <c r="B69" s="42">
        <v>0</v>
      </c>
      <c r="C69" s="15">
        <v>0</v>
      </c>
      <c r="D69" s="15">
        <v>0</v>
      </c>
      <c r="E69" s="21">
        <f t="shared" si="4"/>
        <v>0</v>
      </c>
      <c r="F69" s="19">
        <v>0</v>
      </c>
      <c r="G69" s="26">
        <v>0</v>
      </c>
      <c r="H69" s="15">
        <v>0</v>
      </c>
      <c r="I69" s="20">
        <f t="shared" si="5"/>
        <v>0</v>
      </c>
    </row>
    <row r="70" spans="1:9" s="1" customFormat="1" ht="30.75" thickBot="1">
      <c r="A70" s="54" t="s">
        <v>13</v>
      </c>
      <c r="B70" s="42">
        <v>0</v>
      </c>
      <c r="C70" s="15">
        <v>0</v>
      </c>
      <c r="D70" s="15">
        <v>0</v>
      </c>
      <c r="E70" s="21">
        <f t="shared" si="4"/>
        <v>0</v>
      </c>
      <c r="F70" s="26">
        <v>0</v>
      </c>
      <c r="G70" s="26">
        <v>0</v>
      </c>
      <c r="H70" s="15">
        <v>0</v>
      </c>
      <c r="I70" s="21">
        <f t="shared" si="5"/>
        <v>0</v>
      </c>
    </row>
    <row r="71" spans="1:9" s="1" customFormat="1" ht="30.75" thickBot="1">
      <c r="A71" s="54" t="s">
        <v>52</v>
      </c>
      <c r="B71" s="42">
        <v>0</v>
      </c>
      <c r="C71" s="15">
        <v>0</v>
      </c>
      <c r="D71" s="15">
        <v>0</v>
      </c>
      <c r="E71" s="21">
        <f t="shared" si="4"/>
        <v>0</v>
      </c>
      <c r="F71" s="26">
        <v>0</v>
      </c>
      <c r="G71" s="26">
        <v>0</v>
      </c>
      <c r="H71" s="15">
        <v>0</v>
      </c>
      <c r="I71" s="21">
        <f t="shared" si="5"/>
        <v>0</v>
      </c>
    </row>
    <row r="72" spans="1:9" s="1" customFormat="1" ht="15.75" thickBot="1">
      <c r="A72" s="54" t="s">
        <v>19</v>
      </c>
      <c r="B72" s="42">
        <v>0</v>
      </c>
      <c r="C72" s="15">
        <v>0</v>
      </c>
      <c r="D72" s="15">
        <v>0</v>
      </c>
      <c r="E72" s="21">
        <f t="shared" si="4"/>
        <v>0</v>
      </c>
      <c r="F72" s="26">
        <v>0</v>
      </c>
      <c r="G72" s="26">
        <v>0</v>
      </c>
      <c r="H72" s="15">
        <v>0</v>
      </c>
      <c r="I72" s="21">
        <f t="shared" si="5"/>
        <v>0</v>
      </c>
    </row>
    <row r="73" spans="1:9" s="1" customFormat="1" ht="30.75" thickBot="1">
      <c r="A73" s="56" t="s">
        <v>54</v>
      </c>
      <c r="B73" s="42">
        <v>0</v>
      </c>
      <c r="C73" s="15">
        <v>0</v>
      </c>
      <c r="D73" s="15">
        <v>0</v>
      </c>
      <c r="E73" s="21">
        <f t="shared" si="4"/>
        <v>0</v>
      </c>
      <c r="F73" s="26">
        <v>2</v>
      </c>
      <c r="G73" s="26">
        <v>0</v>
      </c>
      <c r="H73" s="15">
        <v>0</v>
      </c>
      <c r="I73" s="21">
        <f t="shared" si="5"/>
        <v>2</v>
      </c>
    </row>
    <row r="74" spans="1:9" s="1" customFormat="1" ht="30.75" thickBot="1">
      <c r="A74" s="56" t="s">
        <v>47</v>
      </c>
      <c r="B74" s="42">
        <v>0</v>
      </c>
      <c r="C74" s="15">
        <v>0</v>
      </c>
      <c r="D74" s="15">
        <v>0</v>
      </c>
      <c r="E74" s="21">
        <f t="shared" si="4"/>
        <v>0</v>
      </c>
      <c r="F74" s="26">
        <v>0</v>
      </c>
      <c r="G74" s="26">
        <v>1</v>
      </c>
      <c r="H74" s="15">
        <v>0</v>
      </c>
      <c r="I74" s="21">
        <f t="shared" si="5"/>
        <v>1</v>
      </c>
    </row>
    <row r="75" spans="1:9" s="1" customFormat="1" ht="15.75" thickBot="1">
      <c r="A75" s="54" t="s">
        <v>51</v>
      </c>
      <c r="B75" s="42">
        <v>0</v>
      </c>
      <c r="C75" s="15">
        <v>0</v>
      </c>
      <c r="D75" s="15">
        <v>0</v>
      </c>
      <c r="E75" s="21">
        <f t="shared" si="4"/>
        <v>0</v>
      </c>
      <c r="F75" s="26">
        <v>0</v>
      </c>
      <c r="G75" s="26">
        <v>2</v>
      </c>
      <c r="H75" s="15">
        <v>0</v>
      </c>
      <c r="I75" s="27">
        <f t="shared" si="5"/>
        <v>2</v>
      </c>
    </row>
    <row r="76" spans="1:9" s="1" customFormat="1" ht="15.75" thickBot="1">
      <c r="A76" s="57" t="s">
        <v>41</v>
      </c>
      <c r="B76" s="42">
        <v>0</v>
      </c>
      <c r="C76" s="15">
        <v>0</v>
      </c>
      <c r="D76" s="15">
        <v>0</v>
      </c>
      <c r="E76" s="21">
        <f t="shared" si="4"/>
        <v>0</v>
      </c>
      <c r="F76" s="26">
        <v>0</v>
      </c>
      <c r="G76" s="26">
        <v>0</v>
      </c>
      <c r="H76" s="15">
        <v>0</v>
      </c>
      <c r="I76" s="21">
        <f t="shared" si="5"/>
        <v>0</v>
      </c>
    </row>
    <row r="77" spans="1:9" s="1" customFormat="1" ht="15.75" thickBot="1">
      <c r="A77" s="56" t="s">
        <v>43</v>
      </c>
      <c r="B77" s="42">
        <v>0</v>
      </c>
      <c r="C77" s="15">
        <v>0</v>
      </c>
      <c r="D77" s="15">
        <v>0</v>
      </c>
      <c r="E77" s="21">
        <f t="shared" si="4"/>
        <v>0</v>
      </c>
      <c r="F77" s="26">
        <v>0</v>
      </c>
      <c r="G77" s="26">
        <v>0</v>
      </c>
      <c r="H77" s="15">
        <v>0</v>
      </c>
      <c r="I77" s="21">
        <f t="shared" si="5"/>
        <v>0</v>
      </c>
    </row>
    <row r="78" spans="1:9" s="1" customFormat="1" ht="15.75" thickBot="1">
      <c r="A78" s="56" t="s">
        <v>44</v>
      </c>
      <c r="B78" s="42">
        <v>0</v>
      </c>
      <c r="C78" s="15">
        <v>0</v>
      </c>
      <c r="D78" s="15">
        <v>0</v>
      </c>
      <c r="E78" s="21">
        <f t="shared" si="4"/>
        <v>0</v>
      </c>
      <c r="F78" s="26">
        <v>0</v>
      </c>
      <c r="G78" s="26">
        <v>0</v>
      </c>
      <c r="H78" s="15">
        <v>0</v>
      </c>
      <c r="I78" s="21">
        <f t="shared" si="5"/>
        <v>0</v>
      </c>
    </row>
    <row r="79" spans="1:9" s="1" customFormat="1">
      <c r="A79" s="12"/>
      <c r="B79" s="38"/>
      <c r="C79" s="38"/>
      <c r="D79" s="38"/>
      <c r="E79" s="21">
        <f>SUM(E61:E78)</f>
        <v>0</v>
      </c>
      <c r="F79" s="38"/>
      <c r="G79" s="38"/>
      <c r="H79" s="38"/>
      <c r="I79" s="21">
        <f>SUM(I61:I78)</f>
        <v>82</v>
      </c>
    </row>
    <row r="80" spans="1:9" s="1" customFormat="1">
      <c r="A80" s="12"/>
      <c r="B80" s="38"/>
      <c r="C80" s="38"/>
      <c r="D80" s="38"/>
      <c r="E80" s="40"/>
      <c r="F80" s="38"/>
      <c r="G80" s="38"/>
      <c r="H80" s="38"/>
      <c r="I80" s="40"/>
    </row>
    <row r="81" spans="1:9" s="1" customFormat="1">
      <c r="A81" s="12"/>
      <c r="B81" s="38"/>
      <c r="C81" s="38"/>
      <c r="D81" s="38"/>
      <c r="E81" s="40"/>
      <c r="F81" s="38"/>
      <c r="G81" s="38"/>
      <c r="H81" s="38"/>
      <c r="I81" s="40"/>
    </row>
    <row r="82" spans="1:9" s="1" customFormat="1" ht="23.25" customHeight="1">
      <c r="A82" s="12"/>
      <c r="B82" s="38"/>
      <c r="C82" s="38"/>
      <c r="D82" s="38"/>
      <c r="E82" s="40"/>
      <c r="F82" s="38"/>
      <c r="G82" s="38"/>
      <c r="H82" s="38"/>
      <c r="I82" s="40"/>
    </row>
    <row r="83" spans="1:9" s="1" customFormat="1" ht="15.75" thickBot="1">
      <c r="A83" s="101" t="s">
        <v>27</v>
      </c>
      <c r="B83" s="102"/>
      <c r="C83" s="102"/>
      <c r="D83" s="102"/>
      <c r="E83" s="102"/>
      <c r="F83" s="102"/>
      <c r="G83" s="102"/>
      <c r="H83" s="102"/>
      <c r="I83" s="102"/>
    </row>
    <row r="84" spans="1:9" s="1" customFormat="1" ht="30.75" thickBot="1">
      <c r="A84" s="51"/>
      <c r="B84" s="114" t="s">
        <v>17</v>
      </c>
      <c r="C84" s="115"/>
      <c r="D84" s="116"/>
      <c r="E84" s="52" t="s">
        <v>20</v>
      </c>
      <c r="F84" s="114" t="s">
        <v>18</v>
      </c>
      <c r="G84" s="115"/>
      <c r="H84" s="115"/>
      <c r="I84" s="50" t="s">
        <v>21</v>
      </c>
    </row>
    <row r="85" spans="1:9" s="1" customFormat="1" ht="15.75" thickBot="1">
      <c r="A85" s="3"/>
      <c r="B85" s="22" t="s">
        <v>55</v>
      </c>
      <c r="C85" s="23" t="s">
        <v>56</v>
      </c>
      <c r="D85" s="23" t="s">
        <v>57</v>
      </c>
      <c r="E85" s="24"/>
      <c r="F85" s="22" t="s">
        <v>55</v>
      </c>
      <c r="G85" s="23" t="s">
        <v>56</v>
      </c>
      <c r="H85" s="23" t="s">
        <v>57</v>
      </c>
      <c r="I85" s="25"/>
    </row>
    <row r="86" spans="1:9" s="1" customFormat="1" ht="15.75" thickBot="1">
      <c r="A86" s="54" t="s">
        <v>7</v>
      </c>
      <c r="B86" s="42">
        <v>6</v>
      </c>
      <c r="C86" s="15">
        <v>16</v>
      </c>
      <c r="D86" s="15">
        <v>17</v>
      </c>
      <c r="E86" s="43">
        <f t="shared" ref="E86:E109" si="6">SUM(B86:D86)</f>
        <v>39</v>
      </c>
      <c r="F86" s="15">
        <v>42</v>
      </c>
      <c r="G86" s="15">
        <v>14</v>
      </c>
      <c r="H86" s="15">
        <v>9</v>
      </c>
      <c r="I86" s="44">
        <f t="shared" ref="I86:I109" si="7">SUM(F86:H86)</f>
        <v>65</v>
      </c>
    </row>
    <row r="87" spans="1:9" s="1" customFormat="1" ht="15.75" thickBot="1">
      <c r="A87" s="54" t="s">
        <v>3</v>
      </c>
      <c r="B87" s="42">
        <v>0</v>
      </c>
      <c r="C87" s="15">
        <v>0</v>
      </c>
      <c r="D87" s="15">
        <v>0</v>
      </c>
      <c r="E87" s="45">
        <f t="shared" si="6"/>
        <v>0</v>
      </c>
      <c r="F87" s="15">
        <v>0</v>
      </c>
      <c r="G87" s="15">
        <v>0</v>
      </c>
      <c r="H87" s="15">
        <v>0</v>
      </c>
      <c r="I87" s="44">
        <f t="shared" si="7"/>
        <v>0</v>
      </c>
    </row>
    <row r="88" spans="1:9" s="1" customFormat="1" ht="30.75" thickBot="1">
      <c r="A88" s="55" t="s">
        <v>23</v>
      </c>
      <c r="B88" s="42">
        <v>8</v>
      </c>
      <c r="C88" s="15">
        <v>123</v>
      </c>
      <c r="D88" s="15">
        <v>0</v>
      </c>
      <c r="E88" s="45">
        <f t="shared" si="6"/>
        <v>131</v>
      </c>
      <c r="F88" s="15">
        <v>53</v>
      </c>
      <c r="G88" s="15">
        <v>51</v>
      </c>
      <c r="H88" s="15">
        <v>4</v>
      </c>
      <c r="I88" s="44">
        <f t="shared" si="7"/>
        <v>108</v>
      </c>
    </row>
    <row r="89" spans="1:9" s="1" customFormat="1" ht="15.75" thickBot="1">
      <c r="A89" s="54" t="s">
        <v>8</v>
      </c>
      <c r="B89" s="42">
        <v>0</v>
      </c>
      <c r="C89" s="15">
        <v>1</v>
      </c>
      <c r="D89" s="15">
        <v>0</v>
      </c>
      <c r="E89" s="45">
        <f t="shared" si="6"/>
        <v>1</v>
      </c>
      <c r="F89" s="15">
        <v>0</v>
      </c>
      <c r="G89" s="15">
        <v>1</v>
      </c>
      <c r="H89" s="15">
        <v>0</v>
      </c>
      <c r="I89" s="44">
        <f t="shared" si="7"/>
        <v>1</v>
      </c>
    </row>
    <row r="90" spans="1:9" s="1" customFormat="1" ht="15.75" thickBot="1">
      <c r="A90" s="55" t="s">
        <v>6</v>
      </c>
      <c r="B90" s="42">
        <v>13</v>
      </c>
      <c r="C90" s="15">
        <v>2</v>
      </c>
      <c r="D90" s="15">
        <v>25</v>
      </c>
      <c r="E90" s="45">
        <f t="shared" si="6"/>
        <v>40</v>
      </c>
      <c r="F90" s="15">
        <v>55</v>
      </c>
      <c r="G90" s="15">
        <v>27</v>
      </c>
      <c r="H90" s="15">
        <v>0</v>
      </c>
      <c r="I90" s="44">
        <f t="shared" si="7"/>
        <v>82</v>
      </c>
    </row>
    <row r="91" spans="1:9" s="1" customFormat="1" ht="30.75" thickBot="1">
      <c r="A91" s="54" t="s">
        <v>9</v>
      </c>
      <c r="B91" s="42">
        <v>0</v>
      </c>
      <c r="C91" s="26">
        <v>0</v>
      </c>
      <c r="D91" s="15">
        <v>0</v>
      </c>
      <c r="E91" s="45">
        <f t="shared" si="6"/>
        <v>0</v>
      </c>
      <c r="F91" s="15">
        <v>0</v>
      </c>
      <c r="G91" s="15">
        <v>0</v>
      </c>
      <c r="H91" s="15">
        <v>0</v>
      </c>
      <c r="I91" s="44">
        <f t="shared" si="7"/>
        <v>0</v>
      </c>
    </row>
    <row r="92" spans="1:9" s="1" customFormat="1" ht="15.75" thickBot="1">
      <c r="A92" s="54" t="s">
        <v>38</v>
      </c>
      <c r="B92" s="42">
        <v>0</v>
      </c>
      <c r="C92" s="26">
        <v>0</v>
      </c>
      <c r="D92" s="15">
        <v>1</v>
      </c>
      <c r="E92" s="45">
        <f t="shared" si="6"/>
        <v>1</v>
      </c>
      <c r="F92" s="15">
        <v>2</v>
      </c>
      <c r="G92" s="15">
        <v>0</v>
      </c>
      <c r="H92" s="15">
        <v>0</v>
      </c>
      <c r="I92" s="15">
        <f t="shared" si="7"/>
        <v>2</v>
      </c>
    </row>
    <row r="93" spans="1:9" s="1" customFormat="1" ht="15.75" thickBot="1">
      <c r="A93" s="54" t="s">
        <v>10</v>
      </c>
      <c r="B93" s="17">
        <v>0</v>
      </c>
      <c r="C93" s="26">
        <v>0</v>
      </c>
      <c r="D93" s="26">
        <v>0</v>
      </c>
      <c r="E93" s="21">
        <f t="shared" si="6"/>
        <v>0</v>
      </c>
      <c r="F93" s="15">
        <v>0</v>
      </c>
      <c r="G93" s="15">
        <v>0</v>
      </c>
      <c r="H93" s="15">
        <v>0</v>
      </c>
      <c r="I93" s="44">
        <f t="shared" si="7"/>
        <v>0</v>
      </c>
    </row>
    <row r="94" spans="1:9" s="1" customFormat="1" ht="15.75" thickBot="1">
      <c r="A94" s="54" t="s">
        <v>11</v>
      </c>
      <c r="B94" s="17">
        <v>0</v>
      </c>
      <c r="C94" s="26">
        <v>0</v>
      </c>
      <c r="D94" s="26">
        <v>1</v>
      </c>
      <c r="E94" s="21">
        <f t="shared" si="6"/>
        <v>1</v>
      </c>
      <c r="F94" s="15">
        <v>0</v>
      </c>
      <c r="G94" s="15">
        <v>0</v>
      </c>
      <c r="H94" s="26">
        <v>1</v>
      </c>
      <c r="I94" s="44">
        <f t="shared" si="7"/>
        <v>1</v>
      </c>
    </row>
    <row r="95" spans="1:9" s="1" customFormat="1" ht="15.75" thickBot="1">
      <c r="A95" s="54" t="s">
        <v>12</v>
      </c>
      <c r="B95" s="26">
        <v>0</v>
      </c>
      <c r="C95" s="26">
        <v>0</v>
      </c>
      <c r="D95" s="26">
        <v>0</v>
      </c>
      <c r="E95" s="21">
        <f t="shared" si="6"/>
        <v>0</v>
      </c>
      <c r="F95" s="15">
        <v>0</v>
      </c>
      <c r="G95" s="15">
        <v>0</v>
      </c>
      <c r="H95" s="15">
        <v>0</v>
      </c>
      <c r="I95" s="21">
        <f t="shared" si="7"/>
        <v>0</v>
      </c>
    </row>
    <row r="96" spans="1:9" s="1" customFormat="1" ht="30.75" thickBot="1">
      <c r="A96" s="54" t="s">
        <v>13</v>
      </c>
      <c r="B96" s="26">
        <v>0</v>
      </c>
      <c r="C96" s="26">
        <v>0</v>
      </c>
      <c r="D96" s="26">
        <v>0</v>
      </c>
      <c r="E96" s="21">
        <f t="shared" si="6"/>
        <v>0</v>
      </c>
      <c r="F96" s="15">
        <v>32</v>
      </c>
      <c r="G96" s="15">
        <v>0</v>
      </c>
      <c r="H96" s="15">
        <v>0</v>
      </c>
      <c r="I96" s="21">
        <f t="shared" si="7"/>
        <v>32</v>
      </c>
    </row>
    <row r="97" spans="1:9" s="1" customFormat="1" ht="30.75" thickBot="1">
      <c r="A97" s="54" t="s">
        <v>39</v>
      </c>
      <c r="B97" s="26">
        <v>0</v>
      </c>
      <c r="C97" s="26">
        <v>0</v>
      </c>
      <c r="D97" s="26">
        <v>0</v>
      </c>
      <c r="E97" s="21">
        <f t="shared" si="6"/>
        <v>0</v>
      </c>
      <c r="F97" s="15">
        <v>0</v>
      </c>
      <c r="G97" s="15">
        <v>0</v>
      </c>
      <c r="H97" s="15">
        <v>0</v>
      </c>
      <c r="I97" s="21">
        <f t="shared" si="7"/>
        <v>0</v>
      </c>
    </row>
    <row r="98" spans="1:9" s="1" customFormat="1" ht="15.75" thickBot="1">
      <c r="A98" s="54" t="s">
        <v>19</v>
      </c>
      <c r="B98" s="26">
        <v>1</v>
      </c>
      <c r="C98" s="26">
        <v>0</v>
      </c>
      <c r="D98" s="26">
        <v>0</v>
      </c>
      <c r="E98" s="21">
        <f t="shared" si="6"/>
        <v>1</v>
      </c>
      <c r="F98" s="15">
        <v>0</v>
      </c>
      <c r="G98" s="15">
        <v>0</v>
      </c>
      <c r="H98" s="15">
        <v>0</v>
      </c>
      <c r="I98" s="21">
        <f t="shared" si="7"/>
        <v>0</v>
      </c>
    </row>
    <row r="99" spans="1:9" s="1" customFormat="1" ht="15.75" thickBot="1">
      <c r="A99" s="58" t="s">
        <v>14</v>
      </c>
      <c r="B99" s="26">
        <v>0</v>
      </c>
      <c r="C99" s="26">
        <v>0</v>
      </c>
      <c r="D99" s="26">
        <v>0</v>
      </c>
      <c r="E99" s="21">
        <f t="shared" si="6"/>
        <v>0</v>
      </c>
      <c r="F99" s="15">
        <v>0</v>
      </c>
      <c r="G99" s="26">
        <v>0</v>
      </c>
      <c r="H99" s="15">
        <v>0</v>
      </c>
      <c r="I99" s="21">
        <f t="shared" si="7"/>
        <v>0</v>
      </c>
    </row>
    <row r="100" spans="1:9" s="1" customFormat="1" ht="30.75" thickBot="1">
      <c r="A100" s="56" t="s">
        <v>15</v>
      </c>
      <c r="B100" s="26">
        <v>0</v>
      </c>
      <c r="C100" s="26">
        <v>0</v>
      </c>
      <c r="D100" s="26">
        <v>0</v>
      </c>
      <c r="E100" s="21">
        <f t="shared" si="6"/>
        <v>0</v>
      </c>
      <c r="F100" s="15">
        <v>0</v>
      </c>
      <c r="G100" s="26">
        <v>0</v>
      </c>
      <c r="H100" s="15">
        <v>0</v>
      </c>
      <c r="I100" s="27">
        <f t="shared" si="7"/>
        <v>0</v>
      </c>
    </row>
    <row r="101" spans="1:9" s="1" customFormat="1" ht="30.75" thickBot="1">
      <c r="A101" s="56" t="s">
        <v>24</v>
      </c>
      <c r="B101" s="26">
        <v>0</v>
      </c>
      <c r="C101" s="26">
        <v>0</v>
      </c>
      <c r="D101" s="26">
        <v>0</v>
      </c>
      <c r="E101" s="21">
        <f t="shared" si="6"/>
        <v>0</v>
      </c>
      <c r="F101" s="15">
        <v>0</v>
      </c>
      <c r="G101" s="26">
        <v>1</v>
      </c>
      <c r="H101" s="15">
        <v>0</v>
      </c>
      <c r="I101" s="27">
        <f t="shared" si="7"/>
        <v>1</v>
      </c>
    </row>
    <row r="102" spans="1:9" s="1" customFormat="1" ht="30.75" thickBot="1">
      <c r="A102" s="56" t="s">
        <v>47</v>
      </c>
      <c r="B102" s="26">
        <v>0</v>
      </c>
      <c r="C102" s="26">
        <v>0</v>
      </c>
      <c r="D102" s="26">
        <v>0</v>
      </c>
      <c r="E102" s="21">
        <f t="shared" si="6"/>
        <v>0</v>
      </c>
      <c r="F102" s="15">
        <v>0</v>
      </c>
      <c r="G102" s="26">
        <v>0</v>
      </c>
      <c r="H102" s="15">
        <v>0</v>
      </c>
      <c r="I102" s="27">
        <f t="shared" si="7"/>
        <v>0</v>
      </c>
    </row>
    <row r="103" spans="1:9" s="1" customFormat="1" ht="15.75" thickBot="1">
      <c r="A103" s="54" t="s">
        <v>30</v>
      </c>
      <c r="B103" s="26">
        <v>1</v>
      </c>
      <c r="C103" s="26">
        <v>1</v>
      </c>
      <c r="D103" s="26">
        <v>1</v>
      </c>
      <c r="E103" s="21">
        <f t="shared" si="6"/>
        <v>3</v>
      </c>
      <c r="F103" s="15">
        <v>0</v>
      </c>
      <c r="G103" s="26">
        <v>0</v>
      </c>
      <c r="H103" s="15">
        <v>0</v>
      </c>
      <c r="I103" s="27">
        <f t="shared" si="7"/>
        <v>0</v>
      </c>
    </row>
    <row r="104" spans="1:9" s="1" customFormat="1" ht="15.75" thickBot="1">
      <c r="A104" s="57" t="s">
        <v>33</v>
      </c>
      <c r="B104" s="26">
        <v>1</v>
      </c>
      <c r="C104" s="26">
        <v>13</v>
      </c>
      <c r="D104" s="26">
        <v>1</v>
      </c>
      <c r="E104" s="21">
        <f t="shared" si="6"/>
        <v>15</v>
      </c>
      <c r="F104" s="15">
        <v>0</v>
      </c>
      <c r="G104" s="26">
        <v>0</v>
      </c>
      <c r="H104" s="15">
        <v>0</v>
      </c>
      <c r="I104" s="27">
        <f t="shared" si="7"/>
        <v>0</v>
      </c>
    </row>
    <row r="105" spans="1:9" s="1" customFormat="1" ht="15.75" thickBot="1">
      <c r="A105" s="56" t="s">
        <v>37</v>
      </c>
      <c r="B105" s="26">
        <v>2</v>
      </c>
      <c r="C105" s="26">
        <v>0</v>
      </c>
      <c r="D105" s="26">
        <v>0</v>
      </c>
      <c r="E105" s="21">
        <f t="shared" si="6"/>
        <v>2</v>
      </c>
      <c r="F105" s="28">
        <v>2</v>
      </c>
      <c r="G105" s="26">
        <v>1</v>
      </c>
      <c r="H105" s="15">
        <v>0</v>
      </c>
      <c r="I105" s="27">
        <f t="shared" si="7"/>
        <v>3</v>
      </c>
    </row>
    <row r="106" spans="1:9" s="1" customFormat="1" ht="15.75" thickBot="1">
      <c r="A106" s="57" t="s">
        <v>41</v>
      </c>
      <c r="B106" s="26">
        <v>0</v>
      </c>
      <c r="C106" s="26">
        <v>0</v>
      </c>
      <c r="D106" s="26">
        <v>0</v>
      </c>
      <c r="E106" s="21">
        <f t="shared" si="6"/>
        <v>0</v>
      </c>
      <c r="F106" s="26">
        <v>0</v>
      </c>
      <c r="G106" s="26">
        <v>0</v>
      </c>
      <c r="H106" s="15">
        <v>0</v>
      </c>
      <c r="I106" s="26">
        <f t="shared" si="7"/>
        <v>0</v>
      </c>
    </row>
    <row r="107" spans="1:9" s="1" customFormat="1" ht="30.75" thickBot="1">
      <c r="A107" s="56" t="s">
        <v>42</v>
      </c>
      <c r="B107" s="26">
        <v>0</v>
      </c>
      <c r="C107" s="26">
        <v>0</v>
      </c>
      <c r="D107" s="26">
        <v>0</v>
      </c>
      <c r="E107" s="21">
        <f t="shared" si="6"/>
        <v>0</v>
      </c>
      <c r="F107" s="26">
        <v>0</v>
      </c>
      <c r="G107" s="26">
        <v>0</v>
      </c>
      <c r="H107" s="15">
        <v>0</v>
      </c>
      <c r="I107" s="26">
        <f t="shared" si="7"/>
        <v>0</v>
      </c>
    </row>
    <row r="108" spans="1:9" s="1" customFormat="1" ht="15.75" thickBot="1">
      <c r="A108" s="56" t="s">
        <v>43</v>
      </c>
      <c r="B108" s="26">
        <v>0</v>
      </c>
      <c r="C108" s="26">
        <v>0</v>
      </c>
      <c r="D108" s="26">
        <v>0</v>
      </c>
      <c r="E108" s="21">
        <f t="shared" si="6"/>
        <v>0</v>
      </c>
      <c r="F108" s="26">
        <v>0</v>
      </c>
      <c r="G108" s="26">
        <v>0</v>
      </c>
      <c r="H108" s="15">
        <v>0</v>
      </c>
      <c r="I108" s="26">
        <f t="shared" si="7"/>
        <v>0</v>
      </c>
    </row>
    <row r="109" spans="1:9" s="1" customFormat="1" ht="15.75" thickBot="1">
      <c r="A109" s="56" t="s">
        <v>44</v>
      </c>
      <c r="B109" s="26">
        <v>0</v>
      </c>
      <c r="C109" s="26">
        <v>0</v>
      </c>
      <c r="D109" s="26">
        <v>0</v>
      </c>
      <c r="E109" s="21">
        <f t="shared" si="6"/>
        <v>0</v>
      </c>
      <c r="F109" s="26">
        <v>0</v>
      </c>
      <c r="G109" s="26">
        <v>0</v>
      </c>
      <c r="H109" s="15">
        <v>0</v>
      </c>
      <c r="I109" s="26">
        <f t="shared" si="7"/>
        <v>0</v>
      </c>
    </row>
    <row r="110" spans="1:9" s="1" customFormat="1">
      <c r="A110" s="12"/>
      <c r="B110" s="38"/>
      <c r="C110" s="38"/>
      <c r="D110" s="38"/>
      <c r="E110" s="21">
        <f>SUM(E86:E109)</f>
        <v>234</v>
      </c>
      <c r="F110" s="38"/>
      <c r="G110" s="38"/>
      <c r="H110" s="38"/>
      <c r="I110" s="21">
        <f>SUM(I86:I109)</f>
        <v>295</v>
      </c>
    </row>
    <row r="111" spans="1:9" s="1" customFormat="1">
      <c r="A111" s="12"/>
      <c r="B111" s="38"/>
      <c r="C111" s="38"/>
      <c r="D111" s="38"/>
      <c r="E111" s="40"/>
      <c r="F111" s="38"/>
      <c r="G111" s="38"/>
      <c r="H111" s="38"/>
      <c r="I111" s="40"/>
    </row>
    <row r="112" spans="1:9" s="1" customFormat="1">
      <c r="A112" s="12"/>
      <c r="B112" s="38"/>
      <c r="C112" s="38"/>
      <c r="D112" s="38"/>
      <c r="E112" s="40"/>
      <c r="F112" s="38"/>
      <c r="G112" s="38"/>
      <c r="H112" s="38"/>
      <c r="I112" s="40"/>
    </row>
    <row r="113" spans="1:9" s="1" customFormat="1">
      <c r="A113" s="12"/>
      <c r="B113" s="38"/>
      <c r="C113" s="38"/>
      <c r="D113" s="38"/>
      <c r="E113" s="40"/>
      <c r="F113" s="38"/>
      <c r="G113" s="38"/>
      <c r="H113" s="38"/>
      <c r="I113" s="40"/>
    </row>
    <row r="114" spans="1:9" s="1" customFormat="1">
      <c r="A114" s="12"/>
      <c r="B114" s="38"/>
      <c r="C114" s="38"/>
      <c r="D114" s="38"/>
      <c r="E114" s="40"/>
      <c r="F114" s="38"/>
      <c r="G114" s="38"/>
      <c r="H114" s="38"/>
      <c r="I114" s="40"/>
    </row>
    <row r="115" spans="1:9" s="1" customFormat="1">
      <c r="A115" s="12"/>
      <c r="B115" s="38"/>
      <c r="C115" s="38"/>
      <c r="D115" s="38"/>
      <c r="E115" s="40"/>
      <c r="F115" s="38"/>
      <c r="G115" s="38"/>
      <c r="H115" s="38"/>
      <c r="I115" s="40"/>
    </row>
    <row r="116" spans="1:9" s="1" customFormat="1">
      <c r="A116" s="12"/>
      <c r="B116" s="38"/>
      <c r="C116" s="38"/>
      <c r="D116" s="38"/>
      <c r="E116" s="40"/>
      <c r="F116" s="38"/>
      <c r="G116" s="38"/>
      <c r="H116" s="38"/>
      <c r="I116" s="40"/>
    </row>
    <row r="117" spans="1:9" s="1" customFormat="1" ht="22.5" customHeight="1" thickBot="1">
      <c r="A117" s="12"/>
      <c r="B117" s="38"/>
      <c r="C117" s="38"/>
      <c r="D117" s="38"/>
      <c r="E117" s="40"/>
      <c r="F117" s="38"/>
      <c r="G117" s="38"/>
      <c r="H117" s="38"/>
      <c r="I117" s="40"/>
    </row>
    <row r="118" spans="1:9" s="1" customFormat="1" ht="15.75" thickBot="1">
      <c r="A118" s="103" t="s">
        <v>28</v>
      </c>
      <c r="B118" s="104"/>
      <c r="C118" s="104"/>
      <c r="D118" s="104"/>
      <c r="E118" s="104"/>
      <c r="F118" s="104"/>
      <c r="G118" s="104"/>
      <c r="H118" s="104"/>
      <c r="I118" s="105"/>
    </row>
    <row r="119" spans="1:9" s="1" customFormat="1" ht="30.75" thickBot="1">
      <c r="A119" s="53"/>
      <c r="B119" s="106" t="s">
        <v>17</v>
      </c>
      <c r="C119" s="106"/>
      <c r="D119" s="106"/>
      <c r="E119" s="95" t="s">
        <v>20</v>
      </c>
      <c r="F119" s="106" t="s">
        <v>18</v>
      </c>
      <c r="G119" s="106"/>
      <c r="H119" s="106"/>
      <c r="I119" s="96" t="s">
        <v>21</v>
      </c>
    </row>
    <row r="120" spans="1:9" s="1" customFormat="1" ht="18" customHeight="1" thickBot="1">
      <c r="A120" s="4"/>
      <c r="B120" s="22" t="s">
        <v>55</v>
      </c>
      <c r="C120" s="23" t="s">
        <v>56</v>
      </c>
      <c r="D120" s="23" t="s">
        <v>57</v>
      </c>
      <c r="E120" s="24"/>
      <c r="F120" s="22" t="s">
        <v>55</v>
      </c>
      <c r="G120" s="23" t="s">
        <v>56</v>
      </c>
      <c r="H120" s="23" t="s">
        <v>57</v>
      </c>
      <c r="I120" s="25"/>
    </row>
    <row r="121" spans="1:9" s="1" customFormat="1" ht="15.75" thickBot="1">
      <c r="A121" s="54" t="s">
        <v>22</v>
      </c>
      <c r="B121" s="26">
        <v>0</v>
      </c>
      <c r="C121" s="26">
        <v>0</v>
      </c>
      <c r="D121" s="26">
        <v>0</v>
      </c>
      <c r="E121" s="21">
        <f t="shared" ref="E121:E128" si="8">SUM(B121:D121)</f>
        <v>0</v>
      </c>
      <c r="F121" s="26">
        <v>0</v>
      </c>
      <c r="G121" s="26">
        <v>1</v>
      </c>
      <c r="H121" s="26">
        <v>0</v>
      </c>
      <c r="I121" s="21">
        <f>SUM(F121:H121)</f>
        <v>1</v>
      </c>
    </row>
    <row r="122" spans="1:9" ht="15.75" thickBot="1">
      <c r="A122" s="54" t="s">
        <v>0</v>
      </c>
      <c r="B122" s="26">
        <v>0</v>
      </c>
      <c r="C122" s="26">
        <v>0</v>
      </c>
      <c r="D122" s="26">
        <v>0</v>
      </c>
      <c r="E122" s="21">
        <f t="shared" si="8"/>
        <v>0</v>
      </c>
      <c r="F122" s="26">
        <v>0</v>
      </c>
      <c r="G122" s="26">
        <v>0</v>
      </c>
      <c r="H122" s="26">
        <v>0</v>
      </c>
      <c r="I122" s="21">
        <f>SUM(F122:H122)</f>
        <v>0</v>
      </c>
    </row>
    <row r="123" spans="1:9" ht="15.75" thickBot="1">
      <c r="A123" s="54" t="s">
        <v>1</v>
      </c>
      <c r="B123" s="26">
        <v>0</v>
      </c>
      <c r="C123" s="26">
        <v>0</v>
      </c>
      <c r="D123" s="26">
        <v>0</v>
      </c>
      <c r="E123" s="21">
        <f t="shared" si="8"/>
        <v>0</v>
      </c>
      <c r="F123" s="26">
        <v>0</v>
      </c>
      <c r="G123" s="26">
        <v>0</v>
      </c>
      <c r="H123" s="26">
        <v>0</v>
      </c>
      <c r="I123" s="21">
        <f>SUM(F123:H123)</f>
        <v>0</v>
      </c>
    </row>
    <row r="124" spans="1:9" ht="15.75" thickBot="1">
      <c r="A124" s="54" t="s">
        <v>58</v>
      </c>
      <c r="B124" s="26">
        <v>0</v>
      </c>
      <c r="C124" s="26">
        <v>1</v>
      </c>
      <c r="D124" s="26">
        <v>2</v>
      </c>
      <c r="E124" s="21">
        <f t="shared" si="8"/>
        <v>3</v>
      </c>
      <c r="F124" s="26">
        <v>0</v>
      </c>
      <c r="G124" s="26">
        <v>0</v>
      </c>
      <c r="H124" s="26">
        <v>0</v>
      </c>
      <c r="I124" s="21"/>
    </row>
    <row r="125" spans="1:9" ht="41.25" customHeight="1" thickBot="1">
      <c r="A125" s="59" t="s">
        <v>25</v>
      </c>
      <c r="B125" s="26">
        <v>0</v>
      </c>
      <c r="C125" s="26">
        <v>0</v>
      </c>
      <c r="D125" s="26">
        <v>1</v>
      </c>
      <c r="E125" s="21">
        <f t="shared" si="8"/>
        <v>1</v>
      </c>
      <c r="F125" s="26">
        <v>0</v>
      </c>
      <c r="G125" s="26">
        <v>2</v>
      </c>
      <c r="H125" s="26">
        <v>0</v>
      </c>
      <c r="I125" s="21">
        <f>SUM(F125:H125)</f>
        <v>2</v>
      </c>
    </row>
    <row r="126" spans="1:9" ht="30.75" thickBot="1">
      <c r="A126" s="58" t="s">
        <v>16</v>
      </c>
      <c r="B126" s="26">
        <v>1</v>
      </c>
      <c r="C126" s="26">
        <v>0</v>
      </c>
      <c r="D126" s="26">
        <v>0</v>
      </c>
      <c r="E126" s="21">
        <f t="shared" si="8"/>
        <v>1</v>
      </c>
      <c r="F126" s="26">
        <v>0</v>
      </c>
      <c r="G126" s="26">
        <v>0</v>
      </c>
      <c r="H126" s="26">
        <v>0</v>
      </c>
      <c r="I126" s="21">
        <f>SUM(F126:H126)</f>
        <v>0</v>
      </c>
    </row>
    <row r="127" spans="1:9" ht="30.75" thickBot="1">
      <c r="A127" s="60" t="s">
        <v>40</v>
      </c>
      <c r="B127" s="26">
        <v>0</v>
      </c>
      <c r="C127" s="26">
        <v>0</v>
      </c>
      <c r="D127" s="26">
        <v>1</v>
      </c>
      <c r="E127" s="21">
        <f t="shared" si="8"/>
        <v>1</v>
      </c>
      <c r="F127" s="26">
        <v>0</v>
      </c>
      <c r="G127" s="26">
        <v>0</v>
      </c>
      <c r="H127" s="26">
        <v>0</v>
      </c>
      <c r="I127" s="27">
        <f>SUM(F127:H127)</f>
        <v>0</v>
      </c>
    </row>
    <row r="128" spans="1:9" ht="15.75" thickBot="1">
      <c r="A128" s="61" t="s">
        <v>31</v>
      </c>
      <c r="B128" s="26">
        <v>2</v>
      </c>
      <c r="C128" s="26">
        <v>0</v>
      </c>
      <c r="D128" s="28">
        <v>1</v>
      </c>
      <c r="E128" s="29">
        <f t="shared" si="8"/>
        <v>3</v>
      </c>
      <c r="F128" s="26">
        <v>0</v>
      </c>
      <c r="G128" s="26">
        <v>0</v>
      </c>
      <c r="H128" s="26">
        <v>0</v>
      </c>
      <c r="I128" s="29">
        <f>SUM(F128:H128)</f>
        <v>0</v>
      </c>
    </row>
    <row r="129" spans="2:9">
      <c r="B129" s="2"/>
      <c r="C129" s="2"/>
      <c r="D129" s="2"/>
      <c r="E129" s="62">
        <f>SUM(E121:E128)</f>
        <v>9</v>
      </c>
      <c r="F129" s="2"/>
      <c r="G129" s="2"/>
      <c r="H129" s="2"/>
      <c r="I129" s="63">
        <f>SUM(I121:I128)</f>
        <v>3</v>
      </c>
    </row>
    <row r="131" spans="2:9" ht="30.75" customHeight="1"/>
    <row r="133" spans="2:9" s="1" customFormat="1"/>
    <row r="134" spans="2:9" s="1" customFormat="1"/>
    <row r="135" spans="2:9" s="1" customFormat="1"/>
    <row r="136" spans="2:9" s="1" customFormat="1"/>
    <row r="137" spans="2:9" s="1" customFormat="1"/>
    <row r="138" spans="2:9" s="1" customFormat="1"/>
    <row r="139" spans="2:9" s="1" customFormat="1"/>
    <row r="140" spans="2:9" s="1" customFormat="1"/>
    <row r="141" spans="2:9" s="1" customFormat="1"/>
    <row r="142" spans="2:9" s="1" customFormat="1"/>
    <row r="143" spans="2:9" s="1" customFormat="1"/>
    <row r="144" spans="2:9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pans="1:9" s="1" customFormat="1"/>
    <row r="162" spans="1:9" s="1" customFormat="1"/>
    <row r="165" spans="1:9" s="1" customFormat="1">
      <c r="A165"/>
      <c r="B165"/>
      <c r="C165"/>
      <c r="D165"/>
      <c r="F165"/>
      <c r="G165"/>
      <c r="H165"/>
      <c r="I165"/>
    </row>
    <row r="167" spans="1:9" s="1" customFormat="1">
      <c r="A167"/>
      <c r="B167"/>
      <c r="C167"/>
      <c r="D167"/>
      <c r="F167"/>
      <c r="G167"/>
      <c r="H167"/>
      <c r="I167"/>
    </row>
    <row r="168" spans="1:9" s="1" customFormat="1">
      <c r="A168"/>
      <c r="B168"/>
      <c r="C168"/>
      <c r="D168"/>
      <c r="F168"/>
      <c r="G168"/>
      <c r="H168"/>
      <c r="I168"/>
    </row>
    <row r="169" spans="1:9" s="1" customFormat="1">
      <c r="A169"/>
      <c r="B169"/>
      <c r="C169"/>
      <c r="D169"/>
      <c r="F169"/>
      <c r="G169"/>
      <c r="H169"/>
      <c r="I169"/>
    </row>
    <row r="170" spans="1:9" s="1" customFormat="1">
      <c r="A170"/>
      <c r="B170"/>
      <c r="C170"/>
      <c r="D170"/>
      <c r="F170"/>
      <c r="G170"/>
      <c r="H170"/>
      <c r="I170"/>
    </row>
    <row r="171" spans="1:9" s="1" customFormat="1">
      <c r="A171"/>
      <c r="B171"/>
      <c r="C171"/>
      <c r="D171"/>
      <c r="F171"/>
      <c r="G171"/>
      <c r="H171"/>
      <c r="I171"/>
    </row>
    <row r="172" spans="1:9" s="1" customFormat="1">
      <c r="A172"/>
      <c r="B172"/>
      <c r="C172"/>
      <c r="D172"/>
      <c r="F172"/>
      <c r="G172"/>
      <c r="H172"/>
      <c r="I172"/>
    </row>
    <row r="173" spans="1:9" s="1" customFormat="1">
      <c r="A173"/>
      <c r="B173"/>
      <c r="C173"/>
      <c r="D173"/>
      <c r="F173"/>
      <c r="G173"/>
      <c r="H173"/>
      <c r="I173"/>
    </row>
    <row r="174" spans="1:9" s="1" customFormat="1">
      <c r="A174"/>
      <c r="B174"/>
      <c r="C174"/>
      <c r="D174"/>
      <c r="F174"/>
      <c r="G174"/>
      <c r="H174"/>
      <c r="I174"/>
    </row>
    <row r="175" spans="1:9" s="1" customFormat="1">
      <c r="A175"/>
      <c r="B175"/>
      <c r="C175"/>
      <c r="D175"/>
      <c r="F175"/>
      <c r="G175"/>
      <c r="H175"/>
      <c r="I175"/>
    </row>
    <row r="176" spans="1:9" s="1" customFormat="1">
      <c r="A176"/>
      <c r="B176"/>
      <c r="C176"/>
      <c r="D176"/>
      <c r="F176"/>
      <c r="G176"/>
      <c r="H176"/>
      <c r="I176"/>
    </row>
    <row r="177" spans="1:9" s="1" customFormat="1">
      <c r="A177"/>
      <c r="B177"/>
      <c r="C177"/>
      <c r="D177"/>
      <c r="F177"/>
      <c r="G177"/>
      <c r="H177"/>
      <c r="I177"/>
    </row>
    <row r="178" spans="1:9" s="1" customFormat="1">
      <c r="A178"/>
      <c r="B178"/>
      <c r="C178"/>
      <c r="D178"/>
      <c r="F178"/>
      <c r="G178"/>
      <c r="H178"/>
      <c r="I178"/>
    </row>
    <row r="179" spans="1:9" s="1" customFormat="1">
      <c r="A179"/>
      <c r="B179"/>
      <c r="C179"/>
      <c r="D179"/>
      <c r="F179"/>
      <c r="G179"/>
      <c r="H179"/>
      <c r="I179"/>
    </row>
    <row r="180" spans="1:9" s="1" customFormat="1">
      <c r="A180"/>
      <c r="B180"/>
      <c r="C180"/>
      <c r="D180"/>
      <c r="F180"/>
      <c r="G180"/>
      <c r="H180"/>
      <c r="I180"/>
    </row>
    <row r="181" spans="1:9" s="1" customFormat="1">
      <c r="A181"/>
      <c r="B181"/>
      <c r="C181"/>
      <c r="D181"/>
      <c r="F181"/>
      <c r="G181"/>
      <c r="H181"/>
      <c r="I181"/>
    </row>
    <row r="182" spans="1:9" s="1" customFormat="1">
      <c r="A182"/>
      <c r="B182"/>
      <c r="C182"/>
      <c r="D182"/>
      <c r="F182"/>
      <c r="G182"/>
      <c r="H182"/>
      <c r="I182"/>
    </row>
    <row r="183" spans="1:9" s="1" customFormat="1">
      <c r="A183"/>
      <c r="B183"/>
      <c r="C183"/>
      <c r="D183"/>
      <c r="F183"/>
      <c r="G183"/>
      <c r="H183"/>
      <c r="I183"/>
    </row>
    <row r="184" spans="1:9" ht="21" customHeight="1"/>
    <row r="185" spans="1:9" ht="33.75" customHeight="1"/>
    <row r="190" spans="1:9" s="1" customFormat="1">
      <c r="A190"/>
      <c r="B190"/>
      <c r="C190"/>
      <c r="D190"/>
      <c r="F190"/>
      <c r="G190"/>
      <c r="H190"/>
      <c r="I190"/>
    </row>
  </sheetData>
  <mergeCells count="19">
    <mergeCell ref="B10:D10"/>
    <mergeCell ref="F10:H10"/>
    <mergeCell ref="B29:D29"/>
    <mergeCell ref="F29:H29"/>
    <mergeCell ref="B84:D84"/>
    <mergeCell ref="F84:H84"/>
    <mergeCell ref="A58:I58"/>
    <mergeCell ref="B59:D59"/>
    <mergeCell ref="A9:I9"/>
    <mergeCell ref="A3:M3"/>
    <mergeCell ref="A4:M4"/>
    <mergeCell ref="A5:M5"/>
    <mergeCell ref="A6:M6"/>
    <mergeCell ref="F59:H59"/>
    <mergeCell ref="A28:I28"/>
    <mergeCell ref="A83:I83"/>
    <mergeCell ref="A118:I118"/>
    <mergeCell ref="B119:D119"/>
    <mergeCell ref="F119:H119"/>
  </mergeCells>
  <pageMargins left="0.82677165354330717" right="0.23622047244094491" top="0.74803149606299213" bottom="0.74803149606299213" header="0.31496062992125984" footer="0.31496062992125984"/>
  <pageSetup scale="72" fitToWidth="0" fitToHeight="0" orientation="landscape" horizontalDpi="4294967295" verticalDpi="4294967295" r:id="rId1"/>
  <rowBreaks count="4" manualBreakCount="4">
    <brk id="26" max="16383" man="1"/>
    <brk id="56" max="12" man="1"/>
    <brk id="81" max="12" man="1"/>
    <brk id="11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4" sqref="D34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Trimestre Oct-Dic 2019</vt:lpstr>
      <vt:lpstr>Hoja3</vt:lpstr>
      <vt:lpstr>Hoja1</vt:lpstr>
      <vt:lpstr>'Trimestre Oct-Dic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Faridis Calderon</cp:lastModifiedBy>
  <cp:lastPrinted>2020-01-09T14:01:54Z</cp:lastPrinted>
  <dcterms:created xsi:type="dcterms:W3CDTF">2015-10-05T18:37:04Z</dcterms:created>
  <dcterms:modified xsi:type="dcterms:W3CDTF">2020-01-10T13:27:39Z</dcterms:modified>
</cp:coreProperties>
</file>