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80" windowWidth="14115" windowHeight="372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84" i="1"/>
  <c r="I85"/>
  <c r="I86"/>
  <c r="I87"/>
  <c r="I88"/>
  <c r="I89"/>
  <c r="I83"/>
  <c r="I65"/>
  <c r="I64"/>
  <c r="I63"/>
  <c r="I62"/>
  <c r="I61"/>
  <c r="I60"/>
  <c r="I59"/>
  <c r="I58"/>
  <c r="I57"/>
  <c r="I56"/>
  <c r="I55"/>
  <c r="I54"/>
  <c r="I53"/>
  <c r="I52"/>
  <c r="I50"/>
  <c r="I51"/>
  <c r="I49"/>
  <c r="I48"/>
  <c r="I47"/>
  <c r="I37"/>
  <c r="I36"/>
  <c r="I35"/>
  <c r="I34"/>
  <c r="I33"/>
  <c r="I32"/>
  <c r="I31"/>
  <c r="I30"/>
  <c r="I29"/>
  <c r="I12"/>
  <c r="I11"/>
  <c r="I10"/>
  <c r="I9"/>
  <c r="E53" l="1"/>
  <c r="E52"/>
  <c r="E51"/>
  <c r="E50"/>
  <c r="E49"/>
  <c r="E48"/>
  <c r="E47"/>
  <c r="E31"/>
  <c r="E30"/>
  <c r="E29"/>
  <c r="E12"/>
  <c r="E11"/>
  <c r="E10"/>
  <c r="E9"/>
</calcChain>
</file>

<file path=xl/sharedStrings.xml><?xml version="1.0" encoding="utf-8"?>
<sst xmlns="http://schemas.openxmlformats.org/spreadsheetml/2006/main" count="87" uniqueCount="48">
  <si>
    <t>Cambio de Propietario</t>
  </si>
  <si>
    <t>Cambio de Nombre</t>
  </si>
  <si>
    <t>Ceses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</si>
  <si>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</si>
  <si>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</si>
  <si>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</si>
  <si>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</si>
  <si>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</si>
  <si>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Etiquetación de Máquinas Tragamonedas</t>
  </si>
  <si>
    <t>Traslados de Máquinas Tragamonedas</t>
  </si>
  <si>
    <t>Apertura o Reapertura</t>
  </si>
  <si>
    <t>Cambio de Administración Responsable</t>
  </si>
  <si>
    <t>Cierre de Casinos</t>
  </si>
  <si>
    <t xml:space="preserve">Cambio de Nombre de Hotel </t>
  </si>
  <si>
    <t>Cambio de Nombre de Casino</t>
  </si>
  <si>
    <t>Homologación</t>
  </si>
  <si>
    <t>Reexportaciones de Máquinas Tragamonedas</t>
  </si>
  <si>
    <t>Traspaso de Acciones</t>
  </si>
  <si>
    <t xml:space="preserve">Exportaciones </t>
  </si>
  <si>
    <t>Expedición de Licencias de Casinos</t>
  </si>
  <si>
    <t>Expedición de Licencias de Casinos Online</t>
  </si>
  <si>
    <t>Solicitud de Licencia para Sala de Juego</t>
  </si>
  <si>
    <t>Autorización Para Registro Administración Responsable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</si>
  <si>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</si>
  <si>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</si>
  <si>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</si>
  <si>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</si>
  <si>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</si>
  <si>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</si>
  <si>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</si>
  <si>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</si>
  <si>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</si>
  <si>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</si>
  <si>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</si>
  <si>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</si>
  <si>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Cese Temporal de Operaciones</t>
  </si>
  <si>
    <t xml:space="preserve">Enero </t>
  </si>
  <si>
    <t>Febrero</t>
  </si>
  <si>
    <t>Marzo</t>
  </si>
  <si>
    <t xml:space="preserve">Febrero </t>
  </si>
  <si>
    <t>Actividades  Bancas de Loteria</t>
  </si>
  <si>
    <t>Actividades Bancas Deportivas</t>
  </si>
  <si>
    <t>Actividades Casinos</t>
  </si>
  <si>
    <t>Actividades Bingos</t>
  </si>
  <si>
    <t>Ministerio de Hacienda</t>
  </si>
  <si>
    <t>“AÑO DEL DESARROLLO AGROFORESTAL”</t>
  </si>
  <si>
    <t>Dirección de Casinos y Juegos de Azar</t>
  </si>
  <si>
    <t>Enero-Marzo 2017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</si>
</sst>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theme="1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b/>
      <sz val="10"/>
      <color theme="1"/>
      <name val="Albertu"/>
    </font>
    <font>
      <sz val="10"/>
      <color theme="1"/>
      <name val="Albertu"/>
    </font>
    <font>
      <sz val="10"/>
      <name val="Albertu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17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1" fontId="16" fillId="0" borderId="15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1" fontId="17" fillId="0" borderId="18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" fillId="0" borderId="21" xfId="0" applyFont="1" applyBorder="1"/>
    <xf numFmtId="1" fontId="4" fillId="0" borderId="22" xfId="0" applyNumberFormat="1" applyFont="1" applyBorder="1"/>
    <xf numFmtId="1" fontId="4" fillId="0" borderId="17" xfId="0" applyNumberFormat="1" applyFont="1" applyBorder="1"/>
    <xf numFmtId="1" fontId="17" fillId="0" borderId="23" xfId="0" applyNumberFormat="1" applyFont="1" applyBorder="1" applyAlignment="1">
      <alignment horizontal="center" vertical="center"/>
    </xf>
    <xf numFmtId="1" fontId="16" fillId="0" borderId="23" xfId="0" applyNumberFormat="1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wrapText="1"/>
    </xf>
    <xf numFmtId="1" fontId="4" fillId="0" borderId="24" xfId="0" applyNumberFormat="1" applyFont="1" applyBorder="1"/>
    <xf numFmtId="0" fontId="4" fillId="0" borderId="17" xfId="0" applyFont="1" applyBorder="1"/>
    <xf numFmtId="0" fontId="3" fillId="0" borderId="0" xfId="0" applyFont="1" applyBorder="1" applyAlignment="1">
      <alignment horizontal="center"/>
    </xf>
    <xf numFmtId="0" fontId="8" fillId="4" borderId="12" xfId="0" applyFont="1" applyFill="1" applyBorder="1" applyAlignment="1">
      <alignment wrapText="1"/>
    </xf>
    <xf numFmtId="0" fontId="4" fillId="0" borderId="25" xfId="0" applyFont="1" applyBorder="1"/>
    <xf numFmtId="1" fontId="17" fillId="0" borderId="23" xfId="0" applyNumberFormat="1" applyFont="1" applyFill="1" applyBorder="1" applyAlignment="1">
      <alignment horizontal="center" vertical="center"/>
    </xf>
    <xf numFmtId="0" fontId="7" fillId="0" borderId="21" xfId="0" applyFont="1" applyBorder="1"/>
    <xf numFmtId="1" fontId="7" fillId="0" borderId="22" xfId="0" applyNumberFormat="1" applyFont="1" applyBorder="1"/>
    <xf numFmtId="1" fontId="7" fillId="0" borderId="17" xfId="0" applyNumberFormat="1" applyFont="1" applyBorder="1"/>
    <xf numFmtId="1" fontId="5" fillId="0" borderId="22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1" fontId="16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Bancas de Lotería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spPr>
            <a:solidFill>
              <a:schemeClr val="accent1"/>
            </a:solidFill>
          </c:spPr>
          <c:dLbls>
            <c:dLblPos val="outEnd"/>
            <c:showVal val="1"/>
          </c:dLbls>
          <c:cat>
            <c:strRef>
              <c:f>[1]Hoja1!$C$11:$D$11</c:f>
              <c:strCache>
                <c:ptCount val="2"/>
                <c:pt idx="0">
                  <c:v>Recibidas</c:v>
                </c:pt>
                <c:pt idx="1">
                  <c:v>Constestadas</c:v>
                </c:pt>
              </c:strCache>
            </c:strRef>
          </c:cat>
          <c:val>
            <c:numRef>
              <c:f>[1]Hoja1!$C$16</c:f>
              <c:numCache>
                <c:formatCode>General</c:formatCode>
                <c:ptCount val="1"/>
                <c:pt idx="0">
                  <c:v>265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[1]Hoja1!$D$16</c:f>
              <c:numCache>
                <c:formatCode>General</c:formatCode>
                <c:ptCount val="1"/>
                <c:pt idx="0">
                  <c:v>192</c:v>
                </c:pt>
              </c:numCache>
            </c:numRef>
          </c:val>
        </c:ser>
        <c:dLbls>
          <c:showVal val="1"/>
        </c:dLbls>
        <c:axId val="69929984"/>
        <c:axId val="69948160"/>
      </c:barChart>
      <c:catAx>
        <c:axId val="69929984"/>
        <c:scaling>
          <c:orientation val="minMax"/>
        </c:scaling>
        <c:delete val="1"/>
        <c:axPos val="b"/>
        <c:numFmt formatCode="0" sourceLinked="1"/>
        <c:tickLblPos val="nextTo"/>
        <c:crossAx val="69948160"/>
        <c:crosses val="autoZero"/>
        <c:auto val="1"/>
        <c:lblAlgn val="ctr"/>
        <c:lblOffset val="100"/>
      </c:catAx>
      <c:valAx>
        <c:axId val="69948160"/>
        <c:scaling>
          <c:orientation val="minMax"/>
        </c:scaling>
        <c:axPos val="l"/>
        <c:majorGridlines/>
        <c:numFmt formatCode="General" sourceLinked="1"/>
        <c:tickLblPos val="nextTo"/>
        <c:crossAx val="69929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Casinos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[1]Hoja1!$C$34:$D$34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[1]Hoja1!$C$55</c:f>
              <c:numCache>
                <c:formatCode>General</c:formatCode>
                <c:ptCount val="1"/>
                <c:pt idx="0">
                  <c:v>262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[1]Hoja1!$D$55</c:f>
              <c:numCache>
                <c:formatCode>General</c:formatCode>
                <c:ptCount val="1"/>
                <c:pt idx="0">
                  <c:v>336</c:v>
                </c:pt>
              </c:numCache>
            </c:numRef>
          </c:val>
        </c:ser>
        <c:dLbls>
          <c:showVal val="1"/>
        </c:dLbls>
        <c:axId val="69973888"/>
        <c:axId val="69975424"/>
      </c:barChart>
      <c:catAx>
        <c:axId val="69973888"/>
        <c:scaling>
          <c:orientation val="minMax"/>
        </c:scaling>
        <c:delete val="1"/>
        <c:axPos val="b"/>
        <c:tickLblPos val="nextTo"/>
        <c:crossAx val="69975424"/>
        <c:crosses val="autoZero"/>
        <c:auto val="1"/>
        <c:lblAlgn val="ctr"/>
        <c:lblOffset val="100"/>
      </c:catAx>
      <c:valAx>
        <c:axId val="69975424"/>
        <c:scaling>
          <c:orientation val="minMax"/>
        </c:scaling>
        <c:axPos val="l"/>
        <c:majorGridlines/>
        <c:numFmt formatCode="General" sourceLinked="1"/>
        <c:tickLblPos val="nextTo"/>
        <c:crossAx val="69973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Bancas Deportivas</a:t>
            </a:r>
          </a:p>
        </c:rich>
      </c:tx>
      <c:layout>
        <c:manualLayout>
          <c:xMode val="edge"/>
          <c:yMode val="edge"/>
          <c:x val="0.10191627896188953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[1]Hoja1!$C$20:$D$20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[1]Hoja1!$C$30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cat>
            <c:strRef>
              <c:f>[1]Hoja1!$C$20:$D$20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[1]Hoja1!$D$30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dLbls>
          <c:showVal val="1"/>
        </c:dLbls>
        <c:axId val="70157056"/>
        <c:axId val="70158592"/>
      </c:barChart>
      <c:catAx>
        <c:axId val="70157056"/>
        <c:scaling>
          <c:orientation val="minMax"/>
        </c:scaling>
        <c:delete val="1"/>
        <c:axPos val="b"/>
        <c:numFmt formatCode="0" sourceLinked="1"/>
        <c:tickLblPos val="nextTo"/>
        <c:crossAx val="70158592"/>
        <c:crosses val="autoZero"/>
        <c:auto val="1"/>
        <c:lblAlgn val="ctr"/>
        <c:lblOffset val="100"/>
      </c:catAx>
      <c:valAx>
        <c:axId val="70158592"/>
        <c:scaling>
          <c:orientation val="minMax"/>
          <c:max val="30"/>
          <c:min val="10"/>
        </c:scaling>
        <c:axPos val="l"/>
        <c:majorGridlines/>
        <c:numFmt formatCode="General" sourceLinked="1"/>
        <c:tickLblPos val="nextTo"/>
        <c:crossAx val="70157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Actividades Bingos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cat>
            <c:strRef>
              <c:f>[1]Hoja1!$C$59:$D$59</c:f>
              <c:strCache>
                <c:ptCount val="2"/>
                <c:pt idx="0">
                  <c:v>Recibidas</c:v>
                </c:pt>
                <c:pt idx="1">
                  <c:v>Contestadas</c:v>
                </c:pt>
              </c:strCache>
            </c:strRef>
          </c:cat>
          <c:val>
            <c:numRef>
              <c:f>[1]Hoja1!$C$69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[1]Hoja1!$D$69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axId val="71769472"/>
        <c:axId val="71783552"/>
      </c:barChart>
      <c:catAx>
        <c:axId val="71769472"/>
        <c:scaling>
          <c:orientation val="minMax"/>
        </c:scaling>
        <c:delete val="1"/>
        <c:axPos val="b"/>
        <c:tickLblPos val="nextTo"/>
        <c:crossAx val="71783552"/>
        <c:crosses val="autoZero"/>
        <c:auto val="1"/>
        <c:lblAlgn val="ctr"/>
        <c:lblOffset val="100"/>
      </c:catAx>
      <c:valAx>
        <c:axId val="71783552"/>
        <c:scaling>
          <c:orientation val="minMax"/>
        </c:scaling>
        <c:axPos val="l"/>
        <c:majorGridlines/>
        <c:numFmt formatCode="General" sourceLinked="1"/>
        <c:tickLblPos val="nextTo"/>
        <c:crossAx val="7176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/>
              <a:t>Total General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Recibidas</c:v>
          </c:tx>
          <c:dLbls>
            <c:dLblPos val="outEnd"/>
            <c:showVal val="1"/>
          </c:dLbls>
          <c:val>
            <c:numRef>
              <c:f>[1]Hoja1!$C$71</c:f>
              <c:numCache>
                <c:formatCode>General</c:formatCode>
                <c:ptCount val="1"/>
                <c:pt idx="0">
                  <c:v>566</c:v>
                </c:pt>
              </c:numCache>
            </c:numRef>
          </c:val>
        </c:ser>
        <c:ser>
          <c:idx val="1"/>
          <c:order val="1"/>
          <c:tx>
            <c:v>Contestadas</c:v>
          </c:tx>
          <c:dLbls>
            <c:dLblPos val="outEnd"/>
            <c:showVal val="1"/>
          </c:dLbls>
          <c:val>
            <c:numRef>
              <c:f>[1]Hoja1!$D$71</c:f>
              <c:numCache>
                <c:formatCode>General</c:formatCode>
                <c:ptCount val="1"/>
                <c:pt idx="0">
                  <c:v>545</c:v>
                </c:pt>
              </c:numCache>
            </c:numRef>
          </c:val>
        </c:ser>
        <c:dLbls>
          <c:showVal val="1"/>
        </c:dLbls>
        <c:axId val="71805184"/>
        <c:axId val="71815168"/>
      </c:barChart>
      <c:catAx>
        <c:axId val="71805184"/>
        <c:scaling>
          <c:orientation val="minMax"/>
        </c:scaling>
        <c:delete val="1"/>
        <c:axPos val="b"/>
        <c:tickLblPos val="nextTo"/>
        <c:crossAx val="71815168"/>
        <c:crosses val="autoZero"/>
        <c:auto val="1"/>
        <c:lblAlgn val="ctr"/>
        <c:lblOffset val="100"/>
      </c:catAx>
      <c:valAx>
        <c:axId val="71815168"/>
        <c:scaling>
          <c:orientation val="minMax"/>
        </c:scaling>
        <c:axPos val="l"/>
        <c:majorGridlines/>
        <c:numFmt formatCode="General" sourceLinked="1"/>
        <c:tickLblPos val="nextTo"/>
        <c:crossAx val="71805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124558</xdr:colOff>
      <xdr:row>13</xdr:row>
      <xdr:rowOff>36635</xdr:rowOff>
    </xdr:from>
    <xdr:to>
      <xdr:col>6</xdr:col>
      <xdr:colOff>34804</xdr:colOff>
      <xdr:row>24</xdr:row>
      <xdr:rowOff>20759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249116</xdr:colOff>
      <xdr:row>66</xdr:row>
      <xdr:rowOff>139212</xdr:rowOff>
    </xdr:from>
    <xdr:to>
      <xdr:col>6</xdr:col>
      <xdr:colOff>175236</xdr:colOff>
      <xdr:row>77</xdr:row>
      <xdr:rowOff>131274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186103</xdr:colOff>
      <xdr:row>37</xdr:row>
      <xdr:rowOff>175846</xdr:rowOff>
    </xdr:from>
    <xdr:to>
      <xdr:col>6</xdr:col>
      <xdr:colOff>123335</xdr:colOff>
      <xdr:row>42</xdr:row>
      <xdr:rowOff>20757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376635</xdr:colOff>
      <xdr:row>90</xdr:row>
      <xdr:rowOff>63394</xdr:rowOff>
    </xdr:from>
    <xdr:to>
      <xdr:col>6</xdr:col>
      <xdr:colOff>331330</xdr:colOff>
      <xdr:row>101</xdr:row>
      <xdr:rowOff>47519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97162</xdr:colOff>
      <xdr:row>102</xdr:row>
      <xdr:rowOff>155777</xdr:rowOff>
    </xdr:from>
    <xdr:to>
      <xdr:col>6</xdr:col>
      <xdr:colOff>558439</xdr:colOff>
      <xdr:row>116</xdr:row>
      <xdr:rowOff>52590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hcor01\08%20Estad&#237;sticas%20Institucionales\Direccion%20de%20Casinos\2016\Estadisticas%20Casino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C11" t="str">
            <v>Recibidas</v>
          </cell>
          <cell r="D11" t="str">
            <v>Constestadas</v>
          </cell>
        </row>
        <row r="16">
          <cell r="C16">
            <v>265</v>
          </cell>
          <cell r="D16">
            <v>192</v>
          </cell>
        </row>
        <row r="20">
          <cell r="C20" t="str">
            <v>Recibidas</v>
          </cell>
          <cell r="D20" t="str">
            <v>Contestadas</v>
          </cell>
        </row>
        <row r="30">
          <cell r="C30">
            <v>23</v>
          </cell>
          <cell r="D30">
            <v>17</v>
          </cell>
        </row>
        <row r="34">
          <cell r="C34" t="str">
            <v>Recibidas</v>
          </cell>
          <cell r="D34" t="str">
            <v>Contestadas</v>
          </cell>
        </row>
        <row r="55">
          <cell r="C55">
            <v>262</v>
          </cell>
          <cell r="D55">
            <v>336</v>
          </cell>
        </row>
        <row r="59">
          <cell r="C59" t="str">
            <v>Recibidas</v>
          </cell>
          <cell r="D59" t="str">
            <v>Contestadas</v>
          </cell>
        </row>
        <row r="69">
          <cell r="C69">
            <v>16</v>
          </cell>
          <cell r="D69">
            <v>0</v>
          </cell>
        </row>
        <row r="71">
          <cell r="C71">
            <v>566</v>
          </cell>
          <cell r="D71">
            <v>545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showWhiteSpace="0" zoomScale="115" zoomScaleNormal="115" zoomScalePageLayoutView="130" workbookViewId="0">
      <selection activeCell="H104" sqref="H104"/>
    </sheetView>
  </sheetViews>
  <sheetFormatPr baseColWidth="10" defaultRowHeight="15"/>
  <cols>
    <col min="1" max="1" width="29.285156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8.140625" customWidth="1"/>
    <col min="7" max="7" width="10.42578125" customWidth="1"/>
    <col min="8" max="8" width="11.7109375" customWidth="1"/>
    <col min="9" max="9" width="10.5703125" customWidth="1"/>
  </cols>
  <sheetData>
    <row r="1" spans="1:9" s="1" customFormat="1" ht="21">
      <c r="A1" s="95" t="s">
        <v>44</v>
      </c>
      <c r="B1" s="95"/>
      <c r="C1" s="95"/>
      <c r="D1" s="95"/>
      <c r="E1" s="95"/>
      <c r="F1" s="95"/>
      <c r="G1" s="95"/>
      <c r="H1" s="95"/>
      <c r="I1" s="95"/>
    </row>
    <row r="2" spans="1:9" s="1" customFormat="1">
      <c r="A2" s="93" t="s">
        <v>45</v>
      </c>
      <c r="B2" s="93"/>
      <c r="C2" s="93"/>
      <c r="D2" s="93"/>
      <c r="E2" s="93"/>
      <c r="F2" s="93"/>
      <c r="G2" s="93"/>
      <c r="H2" s="93"/>
      <c r="I2" s="93"/>
    </row>
    <row r="3" spans="1:9" s="1" customFormat="1">
      <c r="A3" s="92" t="s">
        <v>46</v>
      </c>
      <c r="B3" s="92"/>
      <c r="C3" s="92"/>
      <c r="D3" s="92"/>
      <c r="E3" s="92"/>
      <c r="F3" s="92"/>
      <c r="G3" s="92"/>
      <c r="H3" s="92"/>
      <c r="I3" s="92"/>
    </row>
    <row r="4" spans="1:9" s="1" customFormat="1">
      <c r="A4" s="92" t="s">
        <v>47</v>
      </c>
      <c r="B4" s="92"/>
      <c r="C4" s="92"/>
      <c r="D4" s="92"/>
      <c r="E4" s="92"/>
      <c r="F4" s="92"/>
      <c r="G4" s="92"/>
      <c r="H4" s="92"/>
      <c r="I4" s="92"/>
    </row>
    <row r="5" spans="1:9">
      <c r="A5" s="94"/>
      <c r="B5" s="94"/>
      <c r="C5" s="94"/>
      <c r="D5" s="94"/>
      <c r="E5" s="94"/>
      <c r="F5" s="94"/>
      <c r="G5" s="94"/>
      <c r="H5" s="94"/>
      <c r="I5" s="94"/>
    </row>
    <row r="6" spans="1:9" ht="15.75" thickBot="1">
      <c r="A6" s="80" t="s">
        <v>40</v>
      </c>
      <c r="B6" s="81"/>
      <c r="C6" s="81"/>
      <c r="D6" s="81"/>
      <c r="E6" s="81"/>
      <c r="F6" s="81"/>
      <c r="G6" s="81"/>
      <c r="H6" s="81"/>
      <c r="I6" s="81"/>
    </row>
    <row r="7" spans="1:9" ht="37.5" customHeight="1" thickBot="1">
      <c r="A7" s="4"/>
      <c r="B7" s="85" t="s">
        <v>24</v>
      </c>
      <c r="C7" s="86"/>
      <c r="D7" s="87"/>
      <c r="E7" s="17" t="s">
        <v>27</v>
      </c>
      <c r="F7" s="88" t="s">
        <v>25</v>
      </c>
      <c r="G7" s="88"/>
      <c r="H7" s="88"/>
      <c r="I7" s="20" t="s">
        <v>28</v>
      </c>
    </row>
    <row r="8" spans="1:9" ht="15.75" thickBot="1">
      <c r="A8" s="4"/>
      <c r="B8" s="5" t="s">
        <v>36</v>
      </c>
      <c r="C8" s="6" t="s">
        <v>37</v>
      </c>
      <c r="D8" s="6" t="s">
        <v>38</v>
      </c>
      <c r="E8" s="16"/>
      <c r="F8" s="5" t="s">
        <v>36</v>
      </c>
      <c r="G8" s="6" t="s">
        <v>39</v>
      </c>
      <c r="H8" s="19" t="s">
        <v>38</v>
      </c>
      <c r="I8" s="53"/>
    </row>
    <row r="9" spans="1:9" ht="22.5" customHeight="1" thickBot="1">
      <c r="A9" s="21" t="s">
        <v>29</v>
      </c>
      <c r="B9" s="30">
        <v>0</v>
      </c>
      <c r="C9" s="31">
        <v>0</v>
      </c>
      <c r="D9" s="32">
        <v>2</v>
      </c>
      <c r="E9" s="33">
        <f>SUM(B9:D9)</f>
        <v>2</v>
      </c>
      <c r="F9" s="31">
        <v>2</v>
      </c>
      <c r="G9" s="31">
        <v>0</v>
      </c>
      <c r="H9" s="32">
        <v>0</v>
      </c>
      <c r="I9" s="54">
        <f>SUM(F9:H9)</f>
        <v>2</v>
      </c>
    </row>
    <row r="10" spans="1:9" ht="15.75" thickBot="1">
      <c r="A10" s="21" t="s">
        <v>0</v>
      </c>
      <c r="B10" s="30">
        <v>8</v>
      </c>
      <c r="C10" s="31">
        <v>8</v>
      </c>
      <c r="D10" s="31">
        <v>74</v>
      </c>
      <c r="E10" s="34">
        <f>SUM(B10:D10)</f>
        <v>90</v>
      </c>
      <c r="F10" s="31">
        <v>1</v>
      </c>
      <c r="G10" s="31">
        <v>3</v>
      </c>
      <c r="H10" s="35">
        <v>44</v>
      </c>
      <c r="I10" s="54">
        <f>SUM(F10:H10)</f>
        <v>48</v>
      </c>
    </row>
    <row r="11" spans="1:9" ht="15.75" thickBot="1">
      <c r="A11" s="21" t="s">
        <v>1</v>
      </c>
      <c r="B11" s="30">
        <v>8</v>
      </c>
      <c r="C11" s="31">
        <v>8</v>
      </c>
      <c r="D11" s="31">
        <v>67</v>
      </c>
      <c r="E11" s="34">
        <f>SUM(B11:D11)</f>
        <v>83</v>
      </c>
      <c r="F11" s="31">
        <v>0</v>
      </c>
      <c r="G11" s="31">
        <v>2</v>
      </c>
      <c r="H11" s="32">
        <v>44</v>
      </c>
      <c r="I11" s="54">
        <f>SUM(F11:H11)</f>
        <v>46</v>
      </c>
    </row>
    <row r="12" spans="1:9" ht="15.75" thickBot="1">
      <c r="A12" s="21" t="s">
        <v>2</v>
      </c>
      <c r="B12" s="30">
        <v>0</v>
      </c>
      <c r="C12" s="31">
        <v>90</v>
      </c>
      <c r="D12" s="31">
        <v>0</v>
      </c>
      <c r="E12" s="34">
        <f>SUM(B12:D12)</f>
        <v>90</v>
      </c>
      <c r="F12" s="31">
        <v>0</v>
      </c>
      <c r="G12" s="31">
        <v>0</v>
      </c>
      <c r="H12" s="32">
        <v>96</v>
      </c>
      <c r="I12" s="55">
        <f>SUM(F12:H12)</f>
        <v>96</v>
      </c>
    </row>
    <row r="13" spans="1:9" s="1" customFormat="1">
      <c r="A13" s="71"/>
      <c r="B13" s="72"/>
      <c r="C13" s="73"/>
      <c r="D13" s="73"/>
      <c r="E13" s="74"/>
      <c r="F13" s="73"/>
      <c r="G13" s="73"/>
      <c r="H13" s="73"/>
      <c r="I13" s="75"/>
    </row>
    <row r="14" spans="1:9" s="1" customFormat="1">
      <c r="A14" s="71"/>
      <c r="B14" s="72"/>
      <c r="C14" s="73"/>
      <c r="D14" s="73"/>
      <c r="E14" s="74"/>
      <c r="F14" s="73"/>
      <c r="G14" s="73"/>
      <c r="H14" s="73"/>
      <c r="I14" s="75"/>
    </row>
    <row r="15" spans="1:9" s="1" customFormat="1">
      <c r="A15" s="71"/>
      <c r="B15" s="72"/>
      <c r="C15" s="73"/>
      <c r="D15" s="73"/>
      <c r="E15" s="74"/>
      <c r="F15" s="73"/>
      <c r="G15" s="73"/>
      <c r="H15" s="73"/>
      <c r="I15" s="75"/>
    </row>
    <row r="16" spans="1:9" s="1" customFormat="1">
      <c r="A16" s="71"/>
      <c r="B16" s="72"/>
      <c r="C16" s="73"/>
      <c r="D16" s="73"/>
      <c r="E16" s="74"/>
      <c r="F16" s="73"/>
      <c r="G16" s="73"/>
      <c r="H16" s="73"/>
      <c r="I16" s="75"/>
    </row>
    <row r="17" spans="1:9" s="1" customFormat="1">
      <c r="A17" s="71"/>
      <c r="B17" s="72"/>
      <c r="C17" s="73"/>
      <c r="D17" s="73"/>
      <c r="E17" s="74"/>
      <c r="F17" s="73"/>
      <c r="G17" s="73"/>
      <c r="H17" s="73"/>
      <c r="I17" s="75"/>
    </row>
    <row r="18" spans="1:9" s="1" customFormat="1">
      <c r="A18" s="71"/>
      <c r="B18" s="72"/>
      <c r="C18" s="73"/>
      <c r="D18" s="73"/>
      <c r="E18" s="74"/>
      <c r="F18" s="73"/>
      <c r="G18" s="73"/>
      <c r="H18" s="73"/>
      <c r="I18" s="75"/>
    </row>
    <row r="19" spans="1:9" s="1" customFormat="1">
      <c r="A19" s="71"/>
      <c r="B19" s="72"/>
      <c r="C19" s="73"/>
      <c r="D19" s="73"/>
      <c r="E19" s="74"/>
      <c r="F19" s="73"/>
      <c r="G19" s="73"/>
      <c r="H19" s="73"/>
      <c r="I19" s="75"/>
    </row>
    <row r="20" spans="1:9" s="1" customFormat="1">
      <c r="A20" s="71"/>
      <c r="B20" s="72"/>
      <c r="C20" s="73"/>
      <c r="D20" s="73"/>
      <c r="E20" s="74"/>
      <c r="F20" s="73"/>
      <c r="G20" s="73"/>
      <c r="H20" s="73"/>
      <c r="I20" s="75"/>
    </row>
    <row r="21" spans="1:9" s="1" customFormat="1">
      <c r="A21" s="71"/>
      <c r="B21" s="72"/>
      <c r="C21" s="73"/>
      <c r="D21" s="73"/>
      <c r="E21" s="74"/>
      <c r="F21" s="73"/>
      <c r="G21" s="73"/>
      <c r="H21" s="73"/>
      <c r="I21" s="75"/>
    </row>
    <row r="22" spans="1:9" s="1" customFormat="1">
      <c r="A22" s="71"/>
      <c r="B22" s="72"/>
      <c r="C22" s="73"/>
      <c r="D22" s="73"/>
      <c r="E22" s="74"/>
      <c r="F22" s="73"/>
      <c r="G22" s="73"/>
      <c r="H22" s="73"/>
      <c r="I22" s="75"/>
    </row>
    <row r="23" spans="1:9" s="1" customFormat="1">
      <c r="A23" s="71"/>
      <c r="B23" s="72"/>
      <c r="C23" s="73"/>
      <c r="D23" s="73"/>
      <c r="E23" s="74"/>
      <c r="F23" s="73"/>
      <c r="G23" s="73"/>
      <c r="H23" s="73"/>
      <c r="I23" s="75"/>
    </row>
    <row r="24" spans="1:9" s="1" customFormat="1">
      <c r="A24" s="71"/>
      <c r="B24" s="72"/>
      <c r="C24" s="73"/>
      <c r="D24" s="73"/>
      <c r="E24" s="74"/>
      <c r="F24" s="73"/>
      <c r="G24" s="73"/>
      <c r="H24" s="73"/>
      <c r="I24" s="75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 ht="15.75" thickBot="1">
      <c r="A26" s="80" t="s">
        <v>41</v>
      </c>
      <c r="B26" s="81"/>
      <c r="C26" s="81"/>
      <c r="D26" s="81"/>
      <c r="E26" s="81"/>
      <c r="F26" s="81"/>
      <c r="G26" s="81"/>
      <c r="H26" s="81"/>
      <c r="I26" s="81"/>
    </row>
    <row r="27" spans="1:9" ht="40.5" customHeight="1" thickBot="1">
      <c r="A27" s="4"/>
      <c r="B27" s="85" t="s">
        <v>24</v>
      </c>
      <c r="C27" s="86"/>
      <c r="D27" s="87"/>
      <c r="E27" s="17" t="s">
        <v>27</v>
      </c>
      <c r="F27" s="85" t="s">
        <v>25</v>
      </c>
      <c r="G27" s="86"/>
      <c r="H27" s="86"/>
      <c r="I27" s="59" t="s">
        <v>28</v>
      </c>
    </row>
    <row r="28" spans="1:9" ht="15.75" thickBot="1">
      <c r="A28" s="7"/>
      <c r="B28" s="5" t="s">
        <v>36</v>
      </c>
      <c r="C28" s="6" t="s">
        <v>37</v>
      </c>
      <c r="D28" s="6" t="s">
        <v>38</v>
      </c>
      <c r="E28" s="16"/>
      <c r="F28" s="5" t="s">
        <v>36</v>
      </c>
      <c r="G28" s="6" t="s">
        <v>39</v>
      </c>
      <c r="H28" s="19" t="s">
        <v>38</v>
      </c>
      <c r="I28" s="53"/>
    </row>
    <row r="29" spans="1:9" ht="15.75" thickBot="1">
      <c r="A29" s="21" t="s">
        <v>29</v>
      </c>
      <c r="B29" s="45">
        <v>2</v>
      </c>
      <c r="C29" s="38">
        <v>4</v>
      </c>
      <c r="D29" s="38">
        <v>2</v>
      </c>
      <c r="E29" s="37">
        <f>SUM(B29:D29)</f>
        <v>8</v>
      </c>
      <c r="F29" s="38">
        <v>2</v>
      </c>
      <c r="G29" s="38">
        <v>1</v>
      </c>
      <c r="H29" s="39">
        <v>3</v>
      </c>
      <c r="I29" s="54">
        <f t="shared" ref="I29:I37" si="0">SUM(F29:H29)</f>
        <v>6</v>
      </c>
    </row>
    <row r="30" spans="1:9" ht="15.75" thickBot="1">
      <c r="A30" s="21" t="s">
        <v>0</v>
      </c>
      <c r="B30" s="45">
        <v>1</v>
      </c>
      <c r="C30" s="38">
        <v>1</v>
      </c>
      <c r="D30" s="38">
        <v>2</v>
      </c>
      <c r="E30" s="36">
        <f>SUM(B30:D30)</f>
        <v>4</v>
      </c>
      <c r="F30" s="38">
        <v>1</v>
      </c>
      <c r="G30" s="40">
        <v>1</v>
      </c>
      <c r="H30" s="56">
        <v>1</v>
      </c>
      <c r="I30" s="54">
        <f t="shared" si="0"/>
        <v>3</v>
      </c>
    </row>
    <row r="31" spans="1:9" ht="26.25" customHeight="1" thickBot="1">
      <c r="A31" s="21" t="s">
        <v>1</v>
      </c>
      <c r="B31" s="45">
        <v>0</v>
      </c>
      <c r="C31" s="38">
        <v>3</v>
      </c>
      <c r="D31" s="38">
        <v>1</v>
      </c>
      <c r="E31" s="36">
        <f>SUM(B31:D31)</f>
        <v>4</v>
      </c>
      <c r="F31" s="38">
        <v>0</v>
      </c>
      <c r="G31" s="40">
        <v>1</v>
      </c>
      <c r="H31" s="57">
        <v>2</v>
      </c>
      <c r="I31" s="54">
        <f t="shared" si="0"/>
        <v>3</v>
      </c>
    </row>
    <row r="32" spans="1:9" ht="30.75" thickBot="1">
      <c r="A32" s="21" t="s">
        <v>4</v>
      </c>
      <c r="B32" s="45">
        <v>0</v>
      </c>
      <c r="C32" s="38">
        <v>0</v>
      </c>
      <c r="D32" s="38">
        <v>0</v>
      </c>
      <c r="E32" s="36">
        <v>0</v>
      </c>
      <c r="F32" s="38">
        <v>0</v>
      </c>
      <c r="G32" s="40">
        <v>0</v>
      </c>
      <c r="H32" s="56">
        <v>0</v>
      </c>
      <c r="I32" s="54">
        <f t="shared" si="0"/>
        <v>0</v>
      </c>
    </row>
    <row r="33" spans="1:9" ht="30.75" thickBot="1">
      <c r="A33" s="21" t="s">
        <v>3</v>
      </c>
      <c r="B33" s="45">
        <v>0</v>
      </c>
      <c r="C33" s="38">
        <v>0</v>
      </c>
      <c r="D33" s="38">
        <v>7</v>
      </c>
      <c r="E33" s="36">
        <v>7</v>
      </c>
      <c r="F33" s="38">
        <v>0</v>
      </c>
      <c r="G33" s="38">
        <v>0</v>
      </c>
      <c r="H33" s="40">
        <v>3</v>
      </c>
      <c r="I33" s="54">
        <f t="shared" si="0"/>
        <v>3</v>
      </c>
    </row>
    <row r="34" spans="1:9" ht="31.5" customHeight="1" thickBot="1">
      <c r="A34" s="21" t="s">
        <v>7</v>
      </c>
      <c r="B34" s="45">
        <v>0</v>
      </c>
      <c r="C34" s="38">
        <v>0</v>
      </c>
      <c r="D34" s="38">
        <v>0</v>
      </c>
      <c r="E34" s="36">
        <v>0</v>
      </c>
      <c r="F34" s="38">
        <v>2</v>
      </c>
      <c r="G34" s="38">
        <v>0</v>
      </c>
      <c r="H34" s="40">
        <v>0</v>
      </c>
      <c r="I34" s="54">
        <f t="shared" si="0"/>
        <v>2</v>
      </c>
    </row>
    <row r="35" spans="1:9" ht="42" customHeight="1" thickBot="1">
      <c r="A35" s="27" t="s">
        <v>8</v>
      </c>
      <c r="B35" s="45">
        <v>0</v>
      </c>
      <c r="C35" s="38">
        <v>0</v>
      </c>
      <c r="D35" s="38">
        <v>0</v>
      </c>
      <c r="E35" s="36">
        <v>0</v>
      </c>
      <c r="F35" s="38">
        <v>0</v>
      </c>
      <c r="G35" s="38">
        <v>0</v>
      </c>
      <c r="H35" s="40">
        <v>0</v>
      </c>
      <c r="I35" s="54">
        <f t="shared" si="0"/>
        <v>0</v>
      </c>
    </row>
    <row r="36" spans="1:9" ht="15.75" thickBot="1">
      <c r="A36" s="23" t="s">
        <v>6</v>
      </c>
      <c r="B36" s="46">
        <v>0</v>
      </c>
      <c r="C36" s="38">
        <v>0</v>
      </c>
      <c r="D36" s="38">
        <v>0</v>
      </c>
      <c r="E36" s="36">
        <v>0</v>
      </c>
      <c r="F36" s="41">
        <v>0</v>
      </c>
      <c r="G36" s="41">
        <v>0</v>
      </c>
      <c r="H36" s="39">
        <v>0</v>
      </c>
      <c r="I36" s="60">
        <f t="shared" si="0"/>
        <v>0</v>
      </c>
    </row>
    <row r="37" spans="1:9" ht="35.25" customHeight="1" thickBot="1">
      <c r="A37" s="28" t="s">
        <v>5</v>
      </c>
      <c r="B37" s="47">
        <v>0</v>
      </c>
      <c r="C37" s="47">
        <v>0</v>
      </c>
      <c r="D37" s="47">
        <v>0</v>
      </c>
      <c r="E37" s="43">
        <v>0</v>
      </c>
      <c r="F37" s="44">
        <v>0</v>
      </c>
      <c r="G37" s="44">
        <v>0</v>
      </c>
      <c r="H37" s="58">
        <v>0</v>
      </c>
      <c r="I37" s="61">
        <f t="shared" si="0"/>
        <v>0</v>
      </c>
    </row>
    <row r="38" spans="1:9" s="1" customFormat="1" ht="35.25" customHeight="1">
      <c r="A38" s="71"/>
      <c r="B38" s="78"/>
      <c r="C38" s="78"/>
      <c r="D38" s="78"/>
      <c r="E38" s="76"/>
      <c r="F38" s="79"/>
      <c r="G38" s="79"/>
      <c r="H38" s="79"/>
      <c r="I38" s="12"/>
    </row>
    <row r="39" spans="1:9" s="1" customFormat="1" ht="35.25" customHeight="1">
      <c r="A39" s="71"/>
      <c r="B39" s="78"/>
      <c r="C39" s="78"/>
      <c r="D39" s="78"/>
      <c r="E39" s="76"/>
      <c r="F39" s="79"/>
      <c r="G39" s="79"/>
      <c r="H39" s="79"/>
      <c r="I39" s="12"/>
    </row>
    <row r="40" spans="1:9" s="1" customFormat="1" ht="35.25" customHeight="1">
      <c r="A40" s="71"/>
      <c r="B40" s="78"/>
      <c r="C40" s="78"/>
      <c r="D40" s="78"/>
      <c r="E40" s="76"/>
      <c r="F40" s="79"/>
      <c r="G40" s="79"/>
      <c r="H40" s="79"/>
      <c r="I40" s="12"/>
    </row>
    <row r="41" spans="1:9" s="1" customFormat="1" ht="35.25" customHeight="1">
      <c r="A41" s="71"/>
      <c r="B41" s="78"/>
      <c r="C41" s="78"/>
      <c r="D41" s="78"/>
      <c r="E41" s="76"/>
      <c r="F41" s="79"/>
      <c r="G41" s="79"/>
      <c r="H41" s="79"/>
      <c r="I41" s="12"/>
    </row>
    <row r="42" spans="1:9" s="1" customFormat="1" ht="35.25" customHeight="1">
      <c r="A42" s="71"/>
      <c r="B42" s="78"/>
      <c r="C42" s="78"/>
      <c r="D42" s="78"/>
      <c r="E42" s="76"/>
      <c r="F42" s="79"/>
      <c r="G42" s="79"/>
      <c r="H42" s="79"/>
      <c r="I42" s="12"/>
    </row>
    <row r="43" spans="1:9">
      <c r="A43" s="8"/>
      <c r="B43" s="9"/>
      <c r="C43" s="9"/>
      <c r="D43" s="9"/>
      <c r="E43" s="10"/>
      <c r="F43" s="11"/>
      <c r="G43" s="11"/>
      <c r="H43" s="11"/>
      <c r="I43" s="12"/>
    </row>
    <row r="44" spans="1:9" ht="15.75" thickBot="1">
      <c r="A44" s="82" t="s">
        <v>42</v>
      </c>
      <c r="B44" s="83"/>
      <c r="C44" s="83"/>
      <c r="D44" s="83"/>
      <c r="E44" s="83"/>
      <c r="F44" s="83"/>
      <c r="G44" s="83"/>
      <c r="H44" s="83"/>
      <c r="I44" s="83"/>
    </row>
    <row r="45" spans="1:9" s="1" customFormat="1" ht="30.75" thickBot="1">
      <c r="A45" s="13"/>
      <c r="B45" s="89" t="s">
        <v>24</v>
      </c>
      <c r="C45" s="90"/>
      <c r="D45" s="91"/>
      <c r="E45" s="17" t="s">
        <v>27</v>
      </c>
      <c r="F45" s="89" t="s">
        <v>25</v>
      </c>
      <c r="G45" s="90"/>
      <c r="H45" s="90"/>
      <c r="I45" s="63" t="s">
        <v>28</v>
      </c>
    </row>
    <row r="46" spans="1:9" ht="15.75" thickBot="1">
      <c r="A46" s="7"/>
      <c r="B46" s="5" t="s">
        <v>36</v>
      </c>
      <c r="C46" s="6" t="s">
        <v>37</v>
      </c>
      <c r="D46" s="6" t="s">
        <v>38</v>
      </c>
      <c r="E46" s="16"/>
      <c r="F46" s="18" t="s">
        <v>36</v>
      </c>
      <c r="G46" s="16" t="s">
        <v>39</v>
      </c>
      <c r="H46" s="62" t="s">
        <v>38</v>
      </c>
      <c r="I46" s="64"/>
    </row>
    <row r="47" spans="1:9" ht="30.75" thickBot="1">
      <c r="A47" s="21" t="s">
        <v>9</v>
      </c>
      <c r="B47" s="45">
        <v>32</v>
      </c>
      <c r="C47" s="38">
        <v>0</v>
      </c>
      <c r="D47" s="38">
        <v>52</v>
      </c>
      <c r="E47" s="37">
        <f t="shared" ref="E47:E53" si="1">SUM(B47:D47)</f>
        <v>84</v>
      </c>
      <c r="F47" s="48">
        <v>0</v>
      </c>
      <c r="G47" s="48">
        <v>0</v>
      </c>
      <c r="H47" s="49">
        <v>0</v>
      </c>
      <c r="I47" s="69">
        <f t="shared" ref="I47:I65" si="2">SUM(F47:H47)</f>
        <v>0</v>
      </c>
    </row>
    <row r="48" spans="1:9" ht="30.75" thickBot="1">
      <c r="A48" s="21" t="s">
        <v>4</v>
      </c>
      <c r="B48" s="52">
        <v>37</v>
      </c>
      <c r="C48" s="38">
        <v>0</v>
      </c>
      <c r="D48" s="38">
        <v>0</v>
      </c>
      <c r="E48" s="36">
        <f t="shared" si="1"/>
        <v>37</v>
      </c>
      <c r="F48" s="38">
        <v>20</v>
      </c>
      <c r="G48" s="38">
        <v>8</v>
      </c>
      <c r="H48" s="40">
        <v>0</v>
      </c>
      <c r="I48" s="69">
        <f t="shared" si="2"/>
        <v>28</v>
      </c>
    </row>
    <row r="49" spans="1:9" ht="41.25" customHeight="1" thickBot="1">
      <c r="A49" s="25" t="s">
        <v>30</v>
      </c>
      <c r="B49" s="45">
        <v>40</v>
      </c>
      <c r="C49" s="38">
        <v>10</v>
      </c>
      <c r="D49" s="38">
        <v>4</v>
      </c>
      <c r="E49" s="36">
        <f t="shared" si="1"/>
        <v>54</v>
      </c>
      <c r="F49" s="38">
        <v>73</v>
      </c>
      <c r="G49" s="38">
        <v>21</v>
      </c>
      <c r="H49" s="40">
        <v>52</v>
      </c>
      <c r="I49" s="69">
        <f t="shared" si="2"/>
        <v>146</v>
      </c>
    </row>
    <row r="50" spans="1:9" ht="15.75" thickBot="1">
      <c r="A50" s="21" t="s">
        <v>10</v>
      </c>
      <c r="B50" s="45">
        <v>1</v>
      </c>
      <c r="C50" s="38">
        <v>1</v>
      </c>
      <c r="D50" s="38">
        <v>0</v>
      </c>
      <c r="E50" s="36">
        <f t="shared" si="1"/>
        <v>2</v>
      </c>
      <c r="F50" s="38">
        <v>0</v>
      </c>
      <c r="G50" s="38">
        <v>0</v>
      </c>
      <c r="H50" s="40">
        <v>0</v>
      </c>
      <c r="I50" s="69">
        <f t="shared" si="2"/>
        <v>0</v>
      </c>
    </row>
    <row r="51" spans="1:9" ht="30.75" thickBot="1">
      <c r="A51" s="26" t="s">
        <v>7</v>
      </c>
      <c r="B51" s="52">
        <v>10</v>
      </c>
      <c r="C51" s="38">
        <v>55</v>
      </c>
      <c r="D51" s="38">
        <v>17</v>
      </c>
      <c r="E51" s="36">
        <f t="shared" si="1"/>
        <v>82</v>
      </c>
      <c r="F51" s="38">
        <v>158</v>
      </c>
      <c r="G51" s="38">
        <v>0</v>
      </c>
      <c r="H51" s="40">
        <v>0</v>
      </c>
      <c r="I51" s="69">
        <f t="shared" si="2"/>
        <v>158</v>
      </c>
    </row>
    <row r="52" spans="1:9" ht="30.75" thickBot="1">
      <c r="A52" s="21" t="s">
        <v>11</v>
      </c>
      <c r="B52" s="45">
        <v>0</v>
      </c>
      <c r="C52" s="38">
        <v>1</v>
      </c>
      <c r="D52" s="38">
        <v>0</v>
      </c>
      <c r="E52" s="36">
        <f t="shared" si="1"/>
        <v>1</v>
      </c>
      <c r="F52" s="38">
        <v>0</v>
      </c>
      <c r="G52" s="38">
        <v>0</v>
      </c>
      <c r="H52" s="40">
        <v>0</v>
      </c>
      <c r="I52" s="69">
        <f t="shared" si="2"/>
        <v>0</v>
      </c>
    </row>
    <row r="53" spans="1:9" ht="15.75" thickBot="1">
      <c r="A53" s="21" t="s">
        <v>12</v>
      </c>
      <c r="B53" s="45">
        <v>0</v>
      </c>
      <c r="C53" s="38">
        <v>1</v>
      </c>
      <c r="D53" s="38">
        <v>1</v>
      </c>
      <c r="E53" s="36">
        <f t="shared" si="1"/>
        <v>2</v>
      </c>
      <c r="F53" s="38">
        <v>0</v>
      </c>
      <c r="G53" s="38">
        <v>1</v>
      </c>
      <c r="H53" s="40">
        <v>3</v>
      </c>
      <c r="I53" s="69">
        <f t="shared" si="2"/>
        <v>4</v>
      </c>
    </row>
    <row r="54" spans="1:9" ht="15.75" thickBot="1">
      <c r="A54" s="21" t="s">
        <v>13</v>
      </c>
      <c r="B54" s="38">
        <v>0</v>
      </c>
      <c r="C54" s="38">
        <v>0</v>
      </c>
      <c r="D54" s="38">
        <v>0</v>
      </c>
      <c r="E54" s="36">
        <v>0</v>
      </c>
      <c r="F54" s="38">
        <v>0</v>
      </c>
      <c r="G54" s="38">
        <v>0</v>
      </c>
      <c r="H54" s="40">
        <v>0</v>
      </c>
      <c r="I54" s="69">
        <f t="shared" si="2"/>
        <v>0</v>
      </c>
    </row>
    <row r="55" spans="1:9" ht="19.5" customHeight="1" thickBot="1">
      <c r="A55" s="21" t="s">
        <v>14</v>
      </c>
      <c r="B55" s="38">
        <v>0</v>
      </c>
      <c r="C55" s="38">
        <v>0</v>
      </c>
      <c r="D55" s="38">
        <v>0</v>
      </c>
      <c r="E55" s="36">
        <v>0</v>
      </c>
      <c r="F55" s="38">
        <v>0</v>
      </c>
      <c r="G55" s="38">
        <v>0</v>
      </c>
      <c r="H55" s="40">
        <v>0</v>
      </c>
      <c r="I55" s="69">
        <f t="shared" si="2"/>
        <v>0</v>
      </c>
    </row>
    <row r="56" spans="1:9" ht="15.75" thickBot="1">
      <c r="A56" s="21" t="s">
        <v>15</v>
      </c>
      <c r="B56" s="38">
        <v>0</v>
      </c>
      <c r="C56" s="38">
        <v>0</v>
      </c>
      <c r="D56" s="38">
        <v>0</v>
      </c>
      <c r="E56" s="36">
        <v>0</v>
      </c>
      <c r="F56" s="38">
        <v>0</v>
      </c>
      <c r="G56" s="38">
        <v>0</v>
      </c>
      <c r="H56" s="40">
        <v>0</v>
      </c>
      <c r="I56" s="69">
        <f t="shared" si="2"/>
        <v>0</v>
      </c>
    </row>
    <row r="57" spans="1:9" ht="30.75" thickBot="1">
      <c r="A57" s="21" t="s">
        <v>16</v>
      </c>
      <c r="B57" s="38">
        <v>0</v>
      </c>
      <c r="C57" s="38">
        <v>0</v>
      </c>
      <c r="D57" s="38">
        <v>0</v>
      </c>
      <c r="E57" s="36">
        <v>0</v>
      </c>
      <c r="F57" s="38">
        <v>0</v>
      </c>
      <c r="G57" s="38">
        <v>0</v>
      </c>
      <c r="H57" s="40">
        <v>0</v>
      </c>
      <c r="I57" s="69">
        <f t="shared" si="2"/>
        <v>0</v>
      </c>
    </row>
    <row r="58" spans="1:9" ht="15.75" thickBot="1">
      <c r="A58" s="21" t="s">
        <v>17</v>
      </c>
      <c r="B58" s="38">
        <v>0</v>
      </c>
      <c r="C58" s="38">
        <v>0</v>
      </c>
      <c r="D58" s="38">
        <v>0</v>
      </c>
      <c r="E58" s="36">
        <v>0</v>
      </c>
      <c r="F58" s="38">
        <v>0</v>
      </c>
      <c r="G58" s="38">
        <v>0</v>
      </c>
      <c r="H58" s="40">
        <v>0</v>
      </c>
      <c r="I58" s="69">
        <f t="shared" si="2"/>
        <v>0</v>
      </c>
    </row>
    <row r="59" spans="1:9" ht="15.75" thickBot="1">
      <c r="A59" s="21" t="s">
        <v>26</v>
      </c>
      <c r="B59" s="38">
        <v>0</v>
      </c>
      <c r="C59" s="38">
        <v>0</v>
      </c>
      <c r="D59" s="38">
        <v>0</v>
      </c>
      <c r="E59" s="36">
        <v>0</v>
      </c>
      <c r="F59" s="38">
        <v>0</v>
      </c>
      <c r="G59" s="38">
        <v>0</v>
      </c>
      <c r="H59" s="40">
        <v>0</v>
      </c>
      <c r="I59" s="69">
        <f t="shared" si="2"/>
        <v>0</v>
      </c>
    </row>
    <row r="60" spans="1:9" ht="15.75" thickBot="1">
      <c r="A60" s="21" t="s">
        <v>18</v>
      </c>
      <c r="B60" s="38">
        <v>0</v>
      </c>
      <c r="C60" s="38">
        <v>0</v>
      </c>
      <c r="D60" s="38">
        <v>0</v>
      </c>
      <c r="E60" s="36">
        <v>0</v>
      </c>
      <c r="F60" s="38">
        <v>0</v>
      </c>
      <c r="G60" s="38">
        <v>0</v>
      </c>
      <c r="H60" s="40">
        <v>0</v>
      </c>
      <c r="I60" s="69">
        <f t="shared" si="2"/>
        <v>0</v>
      </c>
    </row>
    <row r="61" spans="1:9" ht="30.75" thickBot="1">
      <c r="A61" s="21" t="s">
        <v>19</v>
      </c>
      <c r="B61" s="38">
        <v>0</v>
      </c>
      <c r="C61" s="38">
        <v>0</v>
      </c>
      <c r="D61" s="38">
        <v>0</v>
      </c>
      <c r="E61" s="36">
        <v>0</v>
      </c>
      <c r="F61" s="38">
        <v>0</v>
      </c>
      <c r="G61" s="38">
        <v>0</v>
      </c>
      <c r="H61" s="40">
        <v>0</v>
      </c>
      <c r="I61" s="69">
        <f t="shared" si="2"/>
        <v>0</v>
      </c>
    </row>
    <row r="62" spans="1:9" ht="30.75" thickBot="1">
      <c r="A62" s="21" t="s">
        <v>20</v>
      </c>
      <c r="B62" s="38">
        <v>0</v>
      </c>
      <c r="C62" s="38">
        <v>0</v>
      </c>
      <c r="D62" s="38">
        <v>0</v>
      </c>
      <c r="E62" s="36">
        <v>0</v>
      </c>
      <c r="F62" s="38">
        <v>0</v>
      </c>
      <c r="G62" s="38">
        <v>0</v>
      </c>
      <c r="H62" s="40">
        <v>0</v>
      </c>
      <c r="I62" s="69">
        <f t="shared" si="2"/>
        <v>0</v>
      </c>
    </row>
    <row r="63" spans="1:9" ht="30.75" thickBot="1">
      <c r="A63" s="21" t="s">
        <v>21</v>
      </c>
      <c r="B63" s="38">
        <v>0</v>
      </c>
      <c r="C63" s="38">
        <v>0</v>
      </c>
      <c r="D63" s="38">
        <v>0</v>
      </c>
      <c r="E63" s="36">
        <v>0</v>
      </c>
      <c r="F63" s="38">
        <v>0</v>
      </c>
      <c r="G63" s="38">
        <v>0</v>
      </c>
      <c r="H63" s="40">
        <v>0</v>
      </c>
      <c r="I63" s="69">
        <f t="shared" si="2"/>
        <v>0</v>
      </c>
    </row>
    <row r="64" spans="1:9" s="1" customFormat="1" ht="45.75" thickBot="1">
      <c r="A64" s="21" t="s">
        <v>31</v>
      </c>
      <c r="B64" s="38">
        <v>0</v>
      </c>
      <c r="C64" s="38">
        <v>0</v>
      </c>
      <c r="D64" s="38">
        <v>0</v>
      </c>
      <c r="E64" s="36">
        <v>0</v>
      </c>
      <c r="F64" s="38">
        <v>0</v>
      </c>
      <c r="G64" s="38">
        <v>0</v>
      </c>
      <c r="H64" s="40">
        <v>0</v>
      </c>
      <c r="I64" s="69">
        <f t="shared" si="2"/>
        <v>0</v>
      </c>
    </row>
    <row r="65" spans="1:9" ht="30.75" thickBot="1">
      <c r="A65" s="21" t="s">
        <v>22</v>
      </c>
      <c r="B65" s="38">
        <v>0</v>
      </c>
      <c r="C65" s="38">
        <v>0</v>
      </c>
      <c r="D65" s="38">
        <v>0</v>
      </c>
      <c r="E65" s="36">
        <v>0</v>
      </c>
      <c r="F65" s="38">
        <v>0</v>
      </c>
      <c r="G65" s="38">
        <v>0</v>
      </c>
      <c r="H65" s="40">
        <v>0</v>
      </c>
      <c r="I65" s="70">
        <f t="shared" si="2"/>
        <v>0</v>
      </c>
    </row>
    <row r="66" spans="1:9" s="1" customFormat="1">
      <c r="A66" s="71"/>
      <c r="B66" s="39"/>
      <c r="C66" s="39"/>
      <c r="D66" s="39"/>
      <c r="E66" s="76"/>
      <c r="F66" s="39"/>
      <c r="G66" s="39"/>
      <c r="H66" s="39"/>
      <c r="I66" s="77"/>
    </row>
    <row r="67" spans="1:9" s="1" customFormat="1">
      <c r="A67" s="71"/>
      <c r="B67" s="39"/>
      <c r="C67" s="39"/>
      <c r="D67" s="39"/>
      <c r="E67" s="76"/>
      <c r="F67" s="39"/>
      <c r="G67" s="39"/>
      <c r="H67" s="39"/>
      <c r="I67" s="77"/>
    </row>
    <row r="68" spans="1:9" s="1" customFormat="1">
      <c r="A68" s="71"/>
      <c r="B68" s="39"/>
      <c r="C68" s="39"/>
      <c r="D68" s="39"/>
      <c r="E68" s="76"/>
      <c r="F68" s="39"/>
      <c r="G68" s="39"/>
      <c r="H68" s="39"/>
      <c r="I68" s="77"/>
    </row>
    <row r="69" spans="1:9" s="1" customFormat="1">
      <c r="A69" s="71"/>
      <c r="B69" s="39"/>
      <c r="C69" s="39"/>
      <c r="D69" s="39"/>
      <c r="E69" s="76"/>
      <c r="F69" s="39"/>
      <c r="G69" s="39"/>
      <c r="H69" s="39"/>
      <c r="I69" s="77"/>
    </row>
    <row r="70" spans="1:9" s="1" customFormat="1">
      <c r="A70" s="71"/>
      <c r="B70" s="39"/>
      <c r="C70" s="39"/>
      <c r="D70" s="39"/>
      <c r="E70" s="76"/>
      <c r="F70" s="39"/>
      <c r="G70" s="39"/>
      <c r="H70" s="39"/>
      <c r="I70" s="77"/>
    </row>
    <row r="71" spans="1:9" s="1" customFormat="1">
      <c r="A71" s="71"/>
      <c r="B71" s="39"/>
      <c r="C71" s="39"/>
      <c r="D71" s="39"/>
      <c r="E71" s="76"/>
      <c r="F71" s="39"/>
      <c r="G71" s="39"/>
      <c r="H71" s="39"/>
      <c r="I71" s="77"/>
    </row>
    <row r="72" spans="1:9" s="1" customFormat="1">
      <c r="A72" s="71"/>
      <c r="B72" s="39"/>
      <c r="C72" s="39"/>
      <c r="D72" s="39"/>
      <c r="E72" s="76"/>
      <c r="F72" s="39"/>
      <c r="G72" s="39"/>
      <c r="H72" s="39"/>
      <c r="I72" s="77"/>
    </row>
    <row r="73" spans="1:9" s="1" customFormat="1">
      <c r="A73" s="71"/>
      <c r="B73" s="39"/>
      <c r="C73" s="39"/>
      <c r="D73" s="39"/>
      <c r="E73" s="76"/>
      <c r="F73" s="39"/>
      <c r="G73" s="39"/>
      <c r="H73" s="39"/>
      <c r="I73" s="77"/>
    </row>
    <row r="74" spans="1:9" s="1" customFormat="1">
      <c r="A74" s="71"/>
      <c r="B74" s="39"/>
      <c r="C74" s="39"/>
      <c r="D74" s="39"/>
      <c r="E74" s="76"/>
      <c r="F74" s="39"/>
      <c r="G74" s="39"/>
      <c r="H74" s="39"/>
      <c r="I74" s="77"/>
    </row>
    <row r="75" spans="1:9" s="1" customFormat="1">
      <c r="A75" s="71"/>
      <c r="B75" s="39"/>
      <c r="C75" s="39"/>
      <c r="D75" s="39"/>
      <c r="E75" s="76"/>
      <c r="F75" s="39"/>
      <c r="G75" s="39"/>
      <c r="H75" s="39"/>
      <c r="I75" s="77"/>
    </row>
    <row r="76" spans="1:9" s="1" customFormat="1">
      <c r="A76" s="71"/>
      <c r="B76" s="39"/>
      <c r="C76" s="39"/>
      <c r="D76" s="39"/>
      <c r="E76" s="76"/>
      <c r="F76" s="39"/>
      <c r="G76" s="39"/>
      <c r="H76" s="39"/>
      <c r="I76" s="77"/>
    </row>
    <row r="77" spans="1:9" s="1" customFormat="1">
      <c r="A77" s="71"/>
      <c r="B77" s="39"/>
      <c r="C77" s="39"/>
      <c r="D77" s="39"/>
      <c r="E77" s="76"/>
      <c r="F77" s="39"/>
      <c r="G77" s="39"/>
      <c r="H77" s="39"/>
      <c r="I77" s="77"/>
    </row>
    <row r="78" spans="1:9" s="1" customFormat="1">
      <c r="A78" s="71"/>
      <c r="B78" s="39"/>
      <c r="C78" s="39"/>
      <c r="D78" s="39"/>
      <c r="E78" s="76"/>
      <c r="F78" s="39"/>
      <c r="G78" s="39"/>
      <c r="H78" s="39"/>
      <c r="I78" s="77"/>
    </row>
    <row r="79" spans="1:9" s="1" customFormat="1">
      <c r="A79" s="71"/>
      <c r="B79" s="39"/>
      <c r="C79" s="39"/>
      <c r="D79" s="39"/>
      <c r="E79" s="76"/>
      <c r="F79" s="39"/>
      <c r="G79" s="39"/>
      <c r="H79" s="39"/>
      <c r="I79" s="77"/>
    </row>
    <row r="80" spans="1:9" ht="15.75" thickBot="1">
      <c r="A80" s="80" t="s">
        <v>43</v>
      </c>
      <c r="B80" s="81"/>
      <c r="C80" s="81"/>
      <c r="D80" s="81"/>
      <c r="E80" s="81"/>
      <c r="F80" s="81"/>
      <c r="G80" s="81"/>
      <c r="H80" s="81"/>
      <c r="I80" s="84"/>
    </row>
    <row r="81" spans="1:9" ht="30.75" thickBot="1">
      <c r="A81" s="14"/>
      <c r="B81" s="85" t="s">
        <v>24</v>
      </c>
      <c r="C81" s="86"/>
      <c r="D81" s="87"/>
      <c r="E81" s="17" t="s">
        <v>27</v>
      </c>
      <c r="F81" s="85" t="s">
        <v>25</v>
      </c>
      <c r="G81" s="86"/>
      <c r="H81" s="86"/>
      <c r="I81" s="59" t="s">
        <v>28</v>
      </c>
    </row>
    <row r="82" spans="1:9" ht="16.5" thickBot="1">
      <c r="A82" s="15"/>
      <c r="B82" s="5" t="s">
        <v>36</v>
      </c>
      <c r="C82" s="6" t="s">
        <v>37</v>
      </c>
      <c r="D82" s="6" t="s">
        <v>38</v>
      </c>
      <c r="E82" s="29"/>
      <c r="F82" s="5" t="s">
        <v>36</v>
      </c>
      <c r="G82" s="6" t="s">
        <v>39</v>
      </c>
      <c r="H82" s="19" t="s">
        <v>38</v>
      </c>
      <c r="I82" s="66"/>
    </row>
    <row r="83" spans="1:9" s="1" customFormat="1" ht="16.5" thickBot="1">
      <c r="A83" s="21" t="s">
        <v>32</v>
      </c>
      <c r="B83" s="45">
        <v>0</v>
      </c>
      <c r="C83" s="38">
        <v>0</v>
      </c>
      <c r="D83" s="38">
        <v>0</v>
      </c>
      <c r="E83" s="36">
        <v>0</v>
      </c>
      <c r="F83" s="38">
        <v>0</v>
      </c>
      <c r="G83" s="38">
        <v>0</v>
      </c>
      <c r="H83" s="40">
        <v>0</v>
      </c>
      <c r="I83" s="67">
        <f t="shared" ref="I83:I89" si="3">SUM(F83:H83)</f>
        <v>0</v>
      </c>
    </row>
    <row r="84" spans="1:9" ht="16.5" thickBot="1">
      <c r="A84" s="21" t="s">
        <v>0</v>
      </c>
      <c r="B84" s="45">
        <v>0</v>
      </c>
      <c r="C84" s="38">
        <v>0</v>
      </c>
      <c r="D84" s="38">
        <v>0</v>
      </c>
      <c r="E84" s="36">
        <v>0</v>
      </c>
      <c r="F84" s="38">
        <v>0</v>
      </c>
      <c r="G84" s="38">
        <v>0</v>
      </c>
      <c r="H84" s="40">
        <v>0</v>
      </c>
      <c r="I84" s="67">
        <f t="shared" si="3"/>
        <v>0</v>
      </c>
    </row>
    <row r="85" spans="1:9" ht="41.25" customHeight="1" thickBot="1">
      <c r="A85" s="21" t="s">
        <v>1</v>
      </c>
      <c r="B85" s="45">
        <v>0</v>
      </c>
      <c r="C85" s="38">
        <v>0</v>
      </c>
      <c r="D85" s="38">
        <v>0</v>
      </c>
      <c r="E85" s="36">
        <v>0</v>
      </c>
      <c r="F85" s="38">
        <v>0</v>
      </c>
      <c r="G85" s="38">
        <v>0</v>
      </c>
      <c r="H85" s="40">
        <v>0</v>
      </c>
      <c r="I85" s="67">
        <f t="shared" si="3"/>
        <v>0</v>
      </c>
    </row>
    <row r="86" spans="1:9" ht="21" customHeight="1" thickBot="1">
      <c r="A86" s="21" t="s">
        <v>33</v>
      </c>
      <c r="B86" s="45">
        <v>5</v>
      </c>
      <c r="C86" s="38">
        <v>5</v>
      </c>
      <c r="D86" s="38">
        <v>1</v>
      </c>
      <c r="E86" s="36">
        <v>11</v>
      </c>
      <c r="F86" s="38">
        <v>0</v>
      </c>
      <c r="G86" s="38">
        <v>0</v>
      </c>
      <c r="H86" s="40">
        <v>0</v>
      </c>
      <c r="I86" s="67">
        <f t="shared" si="3"/>
        <v>0</v>
      </c>
    </row>
    <row r="87" spans="1:9" ht="33.75" customHeight="1" thickBot="1">
      <c r="A87" s="22" t="s">
        <v>34</v>
      </c>
      <c r="B87" s="45">
        <v>0</v>
      </c>
      <c r="C87" s="38">
        <v>1</v>
      </c>
      <c r="D87" s="38">
        <v>0</v>
      </c>
      <c r="E87" s="36">
        <v>1</v>
      </c>
      <c r="F87" s="38">
        <v>0</v>
      </c>
      <c r="G87" s="38">
        <v>0</v>
      </c>
      <c r="H87" s="40">
        <v>0</v>
      </c>
      <c r="I87" s="67">
        <f t="shared" si="3"/>
        <v>0</v>
      </c>
    </row>
    <row r="88" spans="1:9" ht="30">
      <c r="A88" s="23" t="s">
        <v>23</v>
      </c>
      <c r="B88" s="46">
        <v>0</v>
      </c>
      <c r="C88" s="41">
        <v>0</v>
      </c>
      <c r="D88" s="41">
        <v>0</v>
      </c>
      <c r="E88" s="50">
        <v>0</v>
      </c>
      <c r="F88" s="41">
        <v>0</v>
      </c>
      <c r="G88" s="41">
        <v>0</v>
      </c>
      <c r="H88" s="39">
        <v>0</v>
      </c>
      <c r="I88" s="67">
        <f t="shared" si="3"/>
        <v>0</v>
      </c>
    </row>
    <row r="89" spans="1:9" ht="16.5" thickBot="1">
      <c r="A89" s="24" t="s">
        <v>35</v>
      </c>
      <c r="B89" s="47">
        <v>2</v>
      </c>
      <c r="C89" s="47">
        <v>1</v>
      </c>
      <c r="D89" s="47">
        <v>1</v>
      </c>
      <c r="E89" s="42">
        <v>4</v>
      </c>
      <c r="F89" s="51">
        <v>0</v>
      </c>
      <c r="G89" s="51">
        <v>0</v>
      </c>
      <c r="H89" s="65">
        <v>0</v>
      </c>
      <c r="I89" s="68">
        <f t="shared" si="3"/>
        <v>0</v>
      </c>
    </row>
    <row r="91" spans="1:9">
      <c r="B91" s="2"/>
      <c r="C91" s="2"/>
      <c r="D91" s="2"/>
      <c r="E91" s="2"/>
      <c r="F91" s="2"/>
      <c r="G91" s="2"/>
      <c r="H91" s="2"/>
    </row>
    <row r="92" spans="1:9" s="1" customFormat="1">
      <c r="A92"/>
      <c r="B92"/>
      <c r="C92"/>
      <c r="D92"/>
      <c r="F92"/>
      <c r="G92"/>
      <c r="H92"/>
      <c r="I92"/>
    </row>
  </sheetData>
  <mergeCells count="17">
    <mergeCell ref="A1:I1"/>
    <mergeCell ref="A2:I2"/>
    <mergeCell ref="A3:I3"/>
    <mergeCell ref="A5:I5"/>
    <mergeCell ref="A4:I4"/>
    <mergeCell ref="A6:I6"/>
    <mergeCell ref="A26:I26"/>
    <mergeCell ref="A44:I44"/>
    <mergeCell ref="A80:I80"/>
    <mergeCell ref="B81:D81"/>
    <mergeCell ref="F81:H81"/>
    <mergeCell ref="B7:D7"/>
    <mergeCell ref="F7:H7"/>
    <mergeCell ref="B27:D27"/>
    <mergeCell ref="F27:H27"/>
    <mergeCell ref="B45:D45"/>
    <mergeCell ref="F45:H45"/>
  </mergeCells>
  <pageMargins left="0.7" right="0.7" top="0.75" bottom="0.75" header="0.3" footer="0.3"/>
  <pageSetup orientation="landscape" r:id="rId1"/>
  <ignoredErrors>
    <ignoredError sqref="I83:I89 I59:I65 I54:I58 I32:I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ybottier</cp:lastModifiedBy>
  <cp:lastPrinted>2016-10-18T19:28:52Z</cp:lastPrinted>
  <dcterms:created xsi:type="dcterms:W3CDTF">2015-10-05T18:37:04Z</dcterms:created>
  <dcterms:modified xsi:type="dcterms:W3CDTF">2017-04-17T19:22:29Z</dcterms:modified>
</cp:coreProperties>
</file>