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oquete\Desktop\"/>
    </mc:Choice>
  </mc:AlternateContent>
  <bookViews>
    <workbookView xWindow="-120" yWindow="-120" windowWidth="29040" windowHeight="15840"/>
  </bookViews>
  <sheets>
    <sheet name="Octubre - Diciembre 2019" sheetId="12" r:id="rId1"/>
  </sheets>
  <definedNames>
    <definedName name="_xlnm.Print_Area" localSheetId="0">'Octubre - Diciembre 2019'!$A$1:$K$30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" i="12" l="1"/>
  <c r="F12" i="12"/>
  <c r="G17" i="12" l="1"/>
  <c r="H12" i="12" l="1"/>
  <c r="G12" i="12"/>
  <c r="H18" i="12"/>
  <c r="H17" i="12"/>
  <c r="D12" i="12"/>
  <c r="C12" i="12"/>
  <c r="H19" i="12" l="1"/>
  <c r="I18" i="12"/>
  <c r="I17" i="12"/>
  <c r="G18" i="12"/>
  <c r="G19" i="12" s="1"/>
  <c r="I19" i="12" l="1"/>
</calcChain>
</file>

<file path=xl/comments1.xml><?xml version="1.0" encoding="utf-8"?>
<comments xmlns="http://schemas.openxmlformats.org/spreadsheetml/2006/main">
  <authors>
    <author>cferreras</author>
  </authors>
  <commentList>
    <comment ref="L30" authorId="0" shapeId="0">
      <text>
        <r>
          <rPr>
            <b/>
            <sz val="9"/>
            <color indexed="81"/>
            <rFont val="Tahoma"/>
            <charset val="1"/>
          </rPr>
          <t>cferreras:</t>
        </r>
        <r>
          <rPr>
            <sz val="9"/>
            <color indexed="81"/>
            <rFont val="Tahoma"/>
            <charset val="1"/>
          </rPr>
          <t xml:space="preserve">
* Cabe destacar, que en el renglon de solicitudes de fianzas para ese entonces se contabilizaban las licencias</t>
        </r>
      </text>
    </comment>
    <comment ref="O30" authorId="0" shapeId="0">
      <text>
        <r>
          <rPr>
            <b/>
            <sz val="9"/>
            <color indexed="81"/>
            <rFont val="Tahoma"/>
            <charset val="1"/>
          </rPr>
          <t>cferreras: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<sst xmlns="http://schemas.openxmlformats.org/spreadsheetml/2006/main" count="28" uniqueCount="19">
  <si>
    <t xml:space="preserve">SERVICIOS </t>
  </si>
  <si>
    <t>Total</t>
  </si>
  <si>
    <t>Ministerio de Hacienda</t>
  </si>
  <si>
    <t>SOLICITUDES</t>
  </si>
  <si>
    <t>SOLICITUDES ATENDIDAS VS SOLICITUDES SOLICITADAS</t>
  </si>
  <si>
    <t>Solicitadas</t>
  </si>
  <si>
    <t>% de Respuesta</t>
  </si>
  <si>
    <t>Procesadas</t>
  </si>
  <si>
    <t xml:space="preserve">             </t>
  </si>
  <si>
    <t xml:space="preserve">Dirección  Jurídica </t>
  </si>
  <si>
    <t xml:space="preserve">                                                                       </t>
  </si>
  <si>
    <t>Expedicion de Licencia para Operar como Agente de Aduanas y como Consignatario de Buques.*</t>
  </si>
  <si>
    <t>Renovación de Poliza para operar como Agente de Aduanas, Courier, Consignatario de Buques.*</t>
  </si>
  <si>
    <t xml:space="preserve"> Estadísticas de Servicios Ofrecidos. Enero-Marzo 2020</t>
  </si>
  <si>
    <t>"Año de la Consolidación de la Seguridad Alimentaria"</t>
  </si>
  <si>
    <t>Enero</t>
  </si>
  <si>
    <t>Febrero</t>
  </si>
  <si>
    <t>Marzo</t>
  </si>
  <si>
    <t xml:space="preserve"> TRIMESTRE  Enero-Marzo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</si>
</sst>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20"/>
      <color theme="1"/>
      <name val="Palatino Linotype"/>
      <family val="1"/>
    </font>
    <font>
      <b/>
      <i/>
      <sz val="16"/>
      <color theme="1"/>
      <name val="Palatino Linotype"/>
      <family val="1"/>
    </font>
    <font>
      <b/>
      <sz val="16"/>
      <color theme="1"/>
      <name val="Palatino Linotype"/>
      <family val="1"/>
    </font>
    <font>
      <b/>
      <sz val="13"/>
      <color theme="1"/>
      <name val="Palatino Linotype"/>
      <family val="1"/>
    </font>
    <font>
      <sz val="11"/>
      <color theme="0"/>
      <name val="Palatino Linotype"/>
      <family val="1"/>
    </font>
    <font>
      <sz val="11"/>
      <color theme="1"/>
      <name val="Palatino Linotype"/>
      <family val="1"/>
    </font>
    <font>
      <b/>
      <sz val="11"/>
      <color theme="1"/>
      <name val="Palatino Linotype"/>
      <family val="1"/>
    </font>
    <font>
      <sz val="11"/>
      <name val="Palatino Linotype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8" fillId="0" borderId="0" xfId="0" applyFont="1" applyFill="1" applyBorder="1" applyAlignment="1">
      <alignment horizontal="center"/>
    </xf>
    <xf numFmtId="0" fontId="9" fillId="4" borderId="0" xfId="0" applyFont="1" applyFill="1" applyBorder="1" applyAlignment="1">
      <alignment horizontal="center"/>
    </xf>
    <xf numFmtId="0" fontId="10" fillId="0" borderId="0" xfId="0" applyFont="1"/>
    <xf numFmtId="0" fontId="9" fillId="3" borderId="7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0" borderId="2" xfId="0" applyFont="1" applyFill="1" applyBorder="1" applyAlignment="1">
      <alignment vertical="top" wrapText="1"/>
    </xf>
    <xf numFmtId="0" fontId="10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9" fontId="10" fillId="0" borderId="1" xfId="1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0" fillId="4" borderId="0" xfId="0" applyFill="1" applyBorder="1"/>
    <xf numFmtId="0" fontId="9" fillId="3" borderId="10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0070C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96062992126041E-2"/>
          <c:y val="5.5861734264349122E-2"/>
          <c:w val="0.70176290463692037"/>
          <c:h val="0.818092210171841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'Octubre - Diciembre 2019'!$F$17</c:f>
              <c:strCache>
                <c:ptCount val="1"/>
                <c:pt idx="0">
                  <c:v>Solicitadas</c:v>
                </c:pt>
              </c:strCache>
            </c:strRef>
          </c:tx>
          <c:spPr>
            <a:solidFill>
              <a:prstClr val="white">
                <a:lumMod val="65000"/>
              </a:prst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'Octubre - Diciembre 2019'!$G$16:$I$16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'Octubre - Diciembre 2019'!$G$17:$I$17</c:f>
              <c:numCache>
                <c:formatCode>General</c:formatCode>
                <c:ptCount val="3"/>
                <c:pt idx="0">
                  <c:v>52</c:v>
                </c:pt>
                <c:pt idx="1">
                  <c:v>34</c:v>
                </c:pt>
                <c:pt idx="2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75-4D39-BF32-818B6AEF6182}"/>
            </c:ext>
          </c:extLst>
        </c:ser>
        <c:ser>
          <c:idx val="2"/>
          <c:order val="1"/>
          <c:tx>
            <c:strRef>
              <c:f>'Octubre - Diciembre 2019'!$F$18</c:f>
              <c:strCache>
                <c:ptCount val="1"/>
                <c:pt idx="0">
                  <c:v>Procesadas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'Octubre - Diciembre 2019'!$G$16:$I$16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'Octubre - Diciembre 2019'!$G$18:$I$18</c:f>
              <c:numCache>
                <c:formatCode>General</c:formatCode>
                <c:ptCount val="3"/>
                <c:pt idx="0">
                  <c:v>49</c:v>
                </c:pt>
                <c:pt idx="1">
                  <c:v>32</c:v>
                </c:pt>
                <c:pt idx="2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75-4D39-BF32-818B6AEF61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238464"/>
        <c:axId val="78240000"/>
      </c:barChart>
      <c:catAx>
        <c:axId val="78238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ES"/>
          </a:p>
        </c:txPr>
        <c:crossAx val="78240000"/>
        <c:crosses val="autoZero"/>
        <c:auto val="1"/>
        <c:lblAlgn val="ctr"/>
        <c:lblOffset val="100"/>
        <c:noMultiLvlLbl val="0"/>
      </c:catAx>
      <c:valAx>
        <c:axId val="78240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ES"/>
          </a:p>
        </c:txPr>
        <c:crossAx val="7823846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lang="es-ES"/>
          </a:pPr>
          <a:endParaRPr lang="es-ES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  <a:ln>
      <a:solidFill>
        <a:schemeClr val="accent1"/>
      </a:solidFill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4</xdr:col>
      <xdr:colOff>476250</xdr:colOff>
      <xdr:row>26</xdr:row>
      <xdr:rowOff>104775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809625</xdr:colOff>
      <xdr:row>0</xdr:row>
      <xdr:rowOff>161925</xdr:rowOff>
    </xdr:from>
    <xdr:to>
      <xdr:col>1</xdr:col>
      <xdr:colOff>2380814</xdr:colOff>
      <xdr:row>5</xdr:row>
      <xdr:rowOff>50425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161925"/>
          <a:ext cx="1571189" cy="1276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33615</xdr:colOff>
      <xdr:row>19</xdr:row>
      <xdr:rowOff>123266</xdr:rowOff>
    </xdr:from>
    <xdr:to>
      <xdr:col>9</xdr:col>
      <xdr:colOff>694765</xdr:colOff>
      <xdr:row>24</xdr:row>
      <xdr:rowOff>2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174439" y="5221942"/>
          <a:ext cx="4336679" cy="8292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200">
              <a:latin typeface="Palatino Linotype" pitchFamily="18" charset="0"/>
            </a:rPr>
            <a:t>*Las solicitudes procesadas en un mes determinado, no corresponde, necesariamente, a las solicitadas  realizadas en dicho mes. Dependera de que los solicitantes cumplan con los requisitos.</a:t>
          </a:r>
        </a:p>
      </xdr:txBody>
    </xdr:sp>
    <xdr:clientData/>
  </xdr:twoCellAnchor>
  <xdr:twoCellAnchor>
    <xdr:from>
      <xdr:col>5</xdr:col>
      <xdr:colOff>11205</xdr:colOff>
      <xdr:row>26</xdr:row>
      <xdr:rowOff>168089</xdr:rowOff>
    </xdr:from>
    <xdr:to>
      <xdr:col>10</xdr:col>
      <xdr:colOff>246530</xdr:colOff>
      <xdr:row>29</xdr:row>
      <xdr:rowOff>437029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152029" y="6409765"/>
          <a:ext cx="4829736" cy="10869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200">
            <a:latin typeface="Palatino Linotype" pitchFamily="18" charset="0"/>
          </a:endParaRPr>
        </a:p>
        <a:p>
          <a:pPr algn="ctr"/>
          <a:r>
            <a:rPr lang="es-DO" sz="1200">
              <a:latin typeface="Palatino Linotype" pitchFamily="18" charset="0"/>
            </a:rPr>
            <a:t>__________________________________________</a:t>
          </a:r>
        </a:p>
        <a:p>
          <a:pPr algn="ctr"/>
          <a:r>
            <a:rPr lang="es-DO" sz="1200" b="1">
              <a:latin typeface="Palatino Linotype" pitchFamily="18" charset="0"/>
            </a:rPr>
            <a:t>Jarouska Cocco </a:t>
          </a:r>
        </a:p>
        <a:p>
          <a:pPr algn="ctr"/>
          <a:r>
            <a:rPr lang="es-DO" sz="1200">
              <a:latin typeface="Palatino Linotype" pitchFamily="18" charset="0"/>
            </a:rPr>
            <a:t>Directora Juridica </a:t>
          </a:r>
        </a:p>
      </xdr:txBody>
    </xdr:sp>
    <xdr:clientData/>
  </xdr:twoCellAnchor>
  <xdr:twoCellAnchor>
    <xdr:from>
      <xdr:col>6</xdr:col>
      <xdr:colOff>438150</xdr:colOff>
      <xdr:row>24</xdr:row>
      <xdr:rowOff>11445</xdr:rowOff>
    </xdr:from>
    <xdr:to>
      <xdr:col>8</xdr:col>
      <xdr:colOff>447675</xdr:colOff>
      <xdr:row>28</xdr:row>
      <xdr:rowOff>161924</xdr:rowOff>
    </xdr:to>
    <xdr:pic>
      <xdr:nvPicPr>
        <xdr:cNvPr id="6" name="Imagen 2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25" y="6297945"/>
          <a:ext cx="1838325" cy="9886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B2:Q30"/>
  <sheetViews>
    <sheetView showGridLines="0" tabSelected="1" view="pageBreakPreview" topLeftCell="A10" zoomScaleNormal="100" zoomScaleSheetLayoutView="100" workbookViewId="0">
      <selection activeCell="D33" sqref="D33"/>
    </sheetView>
  </sheetViews>
  <sheetFormatPr baseColWidth="10" defaultRowHeight="15" x14ac:dyDescent="0.25"/>
  <cols>
    <col min="2" max="2" width="50.7109375" customWidth="1"/>
    <col min="3" max="11" width="13.7109375" customWidth="1"/>
  </cols>
  <sheetData>
    <row r="2" spans="2:17" ht="29.25" x14ac:dyDescent="0.55000000000000004">
      <c r="B2" s="24" t="s">
        <v>2</v>
      </c>
      <c r="C2" s="24"/>
      <c r="D2" s="24"/>
      <c r="E2" s="24"/>
      <c r="F2" s="24"/>
      <c r="G2" s="24"/>
      <c r="H2" s="24"/>
      <c r="I2" s="24"/>
      <c r="J2" s="24"/>
      <c r="K2" s="24"/>
    </row>
    <row r="3" spans="2:17" ht="22.5" x14ac:dyDescent="0.4">
      <c r="B3" s="25" t="s">
        <v>14</v>
      </c>
      <c r="C3" s="25"/>
      <c r="D3" s="25"/>
      <c r="E3" s="25"/>
      <c r="F3" s="25"/>
      <c r="G3" s="25"/>
      <c r="H3" s="25"/>
      <c r="I3" s="25"/>
      <c r="J3" s="25"/>
      <c r="K3" s="25"/>
    </row>
    <row r="4" spans="2:17" ht="22.5" x14ac:dyDescent="0.4">
      <c r="B4" s="26" t="s">
        <v>9</v>
      </c>
      <c r="C4" s="26"/>
      <c r="D4" s="26"/>
      <c r="E4" s="26"/>
      <c r="F4" s="26"/>
      <c r="G4" s="26"/>
      <c r="H4" s="26"/>
      <c r="I4" s="26"/>
      <c r="J4" s="26"/>
      <c r="K4" s="26"/>
    </row>
    <row r="5" spans="2:17" ht="18.75" x14ac:dyDescent="0.35">
      <c r="B5" s="27" t="s">
        <v>13</v>
      </c>
      <c r="C5" s="27"/>
      <c r="D5" s="27"/>
      <c r="E5" s="27"/>
      <c r="F5" s="27"/>
      <c r="G5" s="27"/>
      <c r="H5" s="27"/>
      <c r="I5" s="27"/>
      <c r="J5" s="27"/>
      <c r="K5" s="27"/>
    </row>
    <row r="6" spans="2:17" ht="19.5" thickBot="1" x14ac:dyDescent="0.4">
      <c r="B6" s="1"/>
      <c r="C6" s="1"/>
      <c r="D6" s="1"/>
      <c r="E6" s="1"/>
      <c r="F6" s="1"/>
      <c r="G6" s="1"/>
      <c r="H6" s="1"/>
      <c r="I6" s="1"/>
      <c r="J6" s="1"/>
      <c r="K6" s="1"/>
    </row>
    <row r="7" spans="2:17" ht="17.25" thickBot="1" x14ac:dyDescent="0.35">
      <c r="B7" s="2"/>
      <c r="C7" s="28" t="s">
        <v>3</v>
      </c>
      <c r="D7" s="29"/>
      <c r="E7" s="29"/>
      <c r="F7" s="29"/>
      <c r="G7" s="29"/>
      <c r="H7" s="29"/>
      <c r="I7" s="3"/>
      <c r="J7" s="3"/>
      <c r="K7" s="3"/>
      <c r="L7" s="30"/>
      <c r="M7" s="31"/>
      <c r="N7" s="31"/>
      <c r="O7" s="31"/>
      <c r="P7" s="31"/>
      <c r="Q7" s="31"/>
    </row>
    <row r="8" spans="2:17" ht="17.25" thickBot="1" x14ac:dyDescent="0.35">
      <c r="B8" s="4" t="s">
        <v>18</v>
      </c>
      <c r="C8" s="32" t="s">
        <v>15</v>
      </c>
      <c r="D8" s="33"/>
      <c r="E8" s="28" t="s">
        <v>16</v>
      </c>
      <c r="F8" s="34"/>
      <c r="G8" s="28" t="s">
        <v>17</v>
      </c>
      <c r="H8" s="34"/>
      <c r="I8" s="3"/>
      <c r="J8" s="3"/>
      <c r="K8" s="3"/>
    </row>
    <row r="9" spans="2:17" ht="17.25" thickBot="1" x14ac:dyDescent="0.35">
      <c r="B9" s="5" t="s">
        <v>0</v>
      </c>
      <c r="C9" s="6" t="s">
        <v>5</v>
      </c>
      <c r="D9" s="7" t="s">
        <v>7</v>
      </c>
      <c r="E9" s="6" t="s">
        <v>5</v>
      </c>
      <c r="F9" s="7" t="s">
        <v>7</v>
      </c>
      <c r="G9" s="6" t="s">
        <v>5</v>
      </c>
      <c r="H9" s="7" t="s">
        <v>7</v>
      </c>
      <c r="I9" s="3"/>
      <c r="J9" s="3"/>
      <c r="K9" s="3"/>
    </row>
    <row r="10" spans="2:17" ht="65.25" customHeight="1" thickBot="1" x14ac:dyDescent="0.35">
      <c r="B10" s="8" t="s">
        <v>12</v>
      </c>
      <c r="C10" s="9">
        <v>49</v>
      </c>
      <c r="D10" s="10">
        <v>46</v>
      </c>
      <c r="E10" s="9">
        <v>33</v>
      </c>
      <c r="F10" s="10">
        <v>31</v>
      </c>
      <c r="G10" s="9">
        <v>37</v>
      </c>
      <c r="H10" s="10">
        <v>28</v>
      </c>
      <c r="I10" s="3"/>
      <c r="J10" s="3"/>
      <c r="K10" s="3"/>
    </row>
    <row r="11" spans="2:17" ht="33" customHeight="1" thickBot="1" x14ac:dyDescent="0.35">
      <c r="B11" s="23" t="s">
        <v>11</v>
      </c>
      <c r="C11" s="9">
        <v>3</v>
      </c>
      <c r="D11" s="10">
        <v>3</v>
      </c>
      <c r="E11" s="9">
        <v>1</v>
      </c>
      <c r="F11" s="10">
        <v>1</v>
      </c>
      <c r="G11" s="9">
        <v>0</v>
      </c>
      <c r="H11" s="10">
        <v>0</v>
      </c>
      <c r="I11" s="3"/>
      <c r="J11" s="3"/>
      <c r="K11" s="3"/>
    </row>
    <row r="12" spans="2:17" ht="18" customHeight="1" thickBot="1" x14ac:dyDescent="0.35">
      <c r="B12" s="11" t="s">
        <v>1</v>
      </c>
      <c r="C12" s="12">
        <f t="shared" ref="C12:H12" si="0">SUM(C10:C11)</f>
        <v>52</v>
      </c>
      <c r="D12" s="13">
        <f t="shared" si="0"/>
        <v>49</v>
      </c>
      <c r="E12" s="14">
        <f t="shared" si="0"/>
        <v>34</v>
      </c>
      <c r="F12" s="15">
        <f t="shared" si="0"/>
        <v>32</v>
      </c>
      <c r="G12" s="12">
        <f t="shared" si="0"/>
        <v>37</v>
      </c>
      <c r="H12" s="13">
        <f t="shared" si="0"/>
        <v>28</v>
      </c>
      <c r="I12" s="3"/>
      <c r="J12" s="3"/>
      <c r="K12" s="3"/>
    </row>
    <row r="13" spans="2:17" ht="16.5" x14ac:dyDescent="0.3"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2:17" ht="16.5" x14ac:dyDescent="0.3">
      <c r="B14" s="35" t="s">
        <v>4</v>
      </c>
      <c r="C14" s="35"/>
      <c r="D14" s="35"/>
      <c r="E14" s="35"/>
      <c r="F14" s="3"/>
      <c r="G14" s="3"/>
      <c r="H14" s="3"/>
      <c r="I14" s="3"/>
      <c r="J14" s="3"/>
      <c r="K14" s="3"/>
    </row>
    <row r="15" spans="2:17" ht="16.5" x14ac:dyDescent="0.3"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2:17" ht="16.5" x14ac:dyDescent="0.3">
      <c r="B16" s="3"/>
      <c r="C16" s="3"/>
      <c r="D16" s="3"/>
      <c r="E16" s="3"/>
      <c r="F16" s="16"/>
      <c r="G16" s="17" t="s">
        <v>15</v>
      </c>
      <c r="H16" s="17" t="s">
        <v>16</v>
      </c>
      <c r="I16" s="17" t="s">
        <v>17</v>
      </c>
      <c r="J16" s="3"/>
      <c r="K16" s="3"/>
    </row>
    <row r="17" spans="2:15" ht="16.5" x14ac:dyDescent="0.3">
      <c r="B17" s="3"/>
      <c r="C17" s="3"/>
      <c r="D17" s="3"/>
      <c r="E17" s="3"/>
      <c r="F17" s="18" t="s">
        <v>5</v>
      </c>
      <c r="G17" s="10">
        <f>C10+C11</f>
        <v>52</v>
      </c>
      <c r="H17" s="19">
        <f>E12</f>
        <v>34</v>
      </c>
      <c r="I17" s="19">
        <f>G12</f>
        <v>37</v>
      </c>
      <c r="J17" s="3"/>
      <c r="K17" s="3"/>
    </row>
    <row r="18" spans="2:15" ht="16.5" x14ac:dyDescent="0.3">
      <c r="B18" s="3"/>
      <c r="C18" s="3"/>
      <c r="D18" s="3"/>
      <c r="E18" s="3"/>
      <c r="F18" s="18" t="s">
        <v>7</v>
      </c>
      <c r="G18" s="10">
        <f>D10+D11</f>
        <v>49</v>
      </c>
      <c r="H18" s="19">
        <f>F12</f>
        <v>32</v>
      </c>
      <c r="I18" s="19">
        <f>H12</f>
        <v>28</v>
      </c>
      <c r="J18" s="3"/>
      <c r="K18" s="3"/>
    </row>
    <row r="19" spans="2:15" ht="16.5" x14ac:dyDescent="0.3">
      <c r="B19" s="3"/>
      <c r="C19" s="3"/>
      <c r="D19" s="3"/>
      <c r="E19" s="3"/>
      <c r="F19" s="18" t="s">
        <v>6</v>
      </c>
      <c r="G19" s="20">
        <f>G18/G17</f>
        <v>0.94230769230769229</v>
      </c>
      <c r="H19" s="20">
        <f>H18/H17</f>
        <v>0.94117647058823528</v>
      </c>
      <c r="I19" s="20">
        <f>I18/I17</f>
        <v>0.7567567567567568</v>
      </c>
      <c r="J19" s="3" t="s">
        <v>8</v>
      </c>
      <c r="K19" s="3"/>
    </row>
    <row r="20" spans="2:15" ht="16.5" x14ac:dyDescent="0.3"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2:15" ht="17.25" x14ac:dyDescent="0.35">
      <c r="B21" s="3"/>
      <c r="C21" s="3"/>
      <c r="D21" s="3"/>
      <c r="E21" s="3"/>
      <c r="F21" s="21"/>
      <c r="G21" s="21"/>
      <c r="H21" s="3"/>
      <c r="I21" s="3"/>
      <c r="J21" s="3"/>
      <c r="K21" s="3"/>
    </row>
    <row r="22" spans="2:15" ht="17.25" x14ac:dyDescent="0.35">
      <c r="B22" s="21"/>
      <c r="C22" s="21"/>
      <c r="D22" s="21"/>
      <c r="E22" s="21"/>
      <c r="F22" s="3"/>
      <c r="G22" s="3"/>
      <c r="H22" s="3"/>
      <c r="I22" s="3"/>
      <c r="J22" s="3"/>
      <c r="K22" s="3"/>
    </row>
    <row r="23" spans="2:15" ht="16.5" x14ac:dyDescent="0.3"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2:15" ht="16.5" x14ac:dyDescent="0.3">
      <c r="B24" s="3"/>
      <c r="C24" s="3"/>
      <c r="D24" s="3"/>
      <c r="E24" s="3"/>
      <c r="F24" s="3"/>
      <c r="G24" s="3"/>
      <c r="H24" s="3"/>
      <c r="I24" s="22"/>
      <c r="J24" s="3"/>
      <c r="K24" s="3"/>
    </row>
    <row r="25" spans="2:15" ht="16.5" x14ac:dyDescent="0.3">
      <c r="B25" s="3"/>
      <c r="C25" s="3"/>
      <c r="D25" s="3"/>
      <c r="E25" s="3"/>
      <c r="F25" s="3"/>
      <c r="G25" s="3"/>
      <c r="H25" s="3"/>
      <c r="I25" s="22"/>
      <c r="J25" s="3"/>
      <c r="K25" s="3"/>
    </row>
    <row r="26" spans="2:15" ht="16.5" x14ac:dyDescent="0.3"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2:15" ht="16.5" customHeight="1" x14ac:dyDescent="0.3">
      <c r="B27" s="3"/>
      <c r="C27" s="3"/>
      <c r="D27" s="3"/>
      <c r="E27" s="3"/>
      <c r="F27" s="3"/>
      <c r="G27" s="3"/>
      <c r="H27" s="3"/>
      <c r="I27" s="3"/>
      <c r="J27" s="22"/>
      <c r="K27" s="22"/>
    </row>
    <row r="28" spans="2:15" ht="16.5" x14ac:dyDescent="0.3">
      <c r="B28" s="3"/>
      <c r="C28" s="3"/>
      <c r="D28" s="3"/>
      <c r="E28" s="3"/>
      <c r="F28" s="22"/>
      <c r="G28" s="22"/>
      <c r="H28" s="22"/>
      <c r="I28" s="3"/>
      <c r="J28" s="22"/>
      <c r="K28" s="22"/>
    </row>
    <row r="29" spans="2:15" ht="32.25" customHeight="1" x14ac:dyDescent="0.3">
      <c r="B29" s="22" t="s">
        <v>10</v>
      </c>
      <c r="C29" s="22"/>
      <c r="D29" s="22"/>
      <c r="E29" s="22"/>
      <c r="F29" s="22"/>
      <c r="G29" s="22"/>
      <c r="H29" s="22"/>
      <c r="I29" s="3"/>
      <c r="J29" s="3"/>
      <c r="K29" s="3"/>
    </row>
    <row r="30" spans="2:15" ht="51" customHeight="1" x14ac:dyDescent="0.3">
      <c r="B30" s="22"/>
      <c r="C30" s="22"/>
      <c r="D30" s="22"/>
      <c r="E30" s="22"/>
      <c r="F30" s="3"/>
      <c r="G30" s="3"/>
      <c r="H30" s="3"/>
      <c r="I30" s="3"/>
      <c r="J30" s="3"/>
      <c r="K30" s="3"/>
    </row>
  </sheetData>
  <mergeCells count="10">
    <mergeCell ref="L7:Q7"/>
    <mergeCell ref="C8:D8"/>
    <mergeCell ref="E8:F8"/>
    <mergeCell ref="G8:H8"/>
    <mergeCell ref="B14:E14"/>
    <mergeCell ref="B2:K2"/>
    <mergeCell ref="B3:K3"/>
    <mergeCell ref="B4:K4"/>
    <mergeCell ref="B5:K5"/>
    <mergeCell ref="C7:H7"/>
  </mergeCells>
  <pageMargins left="0.7" right="0.7" top="0.75" bottom="0.75" header="0.3" footer="0.3"/>
  <pageSetup paperSize="9" scale="75" orientation="landscape" r:id="rId1"/>
  <colBreaks count="1" manualBreakCount="1">
    <brk id="11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Octubre - Diciembre 2019</vt:lpstr>
      <vt:lpstr>'Octubre - Diciembre 2019'!Área_de_impresión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tmayol</dc:creator>
  <cp:lastModifiedBy>Sabrina Mharie Moquete Contreras</cp:lastModifiedBy>
  <cp:lastPrinted>2020-05-25T13:46:50Z</cp:lastPrinted>
  <dcterms:created xsi:type="dcterms:W3CDTF">2013-08-06T15:24:48Z</dcterms:created>
  <dcterms:modified xsi:type="dcterms:W3CDTF">2020-05-25T13:47:27Z</dcterms:modified>
</cp:coreProperties>
</file>