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A5C568DA-78D5-4965-84F7-24565597E8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yo - Junio 2020" sheetId="12" r:id="rId1"/>
  </sheets>
  <definedNames>
    <definedName name="_xlnm.Print_Area" localSheetId="0">'Mayo - Junio 2020'!$A$1:$J$30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2" l="1"/>
  <c r="E12" i="12"/>
  <c r="F17" i="12" l="1"/>
  <c r="G12" i="12" l="1"/>
  <c r="F12" i="12"/>
  <c r="G18" i="12"/>
  <c r="G17" i="12"/>
  <c r="C12" i="12"/>
  <c r="B12" i="12"/>
  <c r="G19" i="12" l="1"/>
  <c r="H18" i="12"/>
  <c r="H17" i="12"/>
  <c r="F18" i="12"/>
  <c r="F19" i="12" s="1"/>
  <c r="H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cferreras:</t>
        </r>
        <r>
          <rPr>
            <sz val="9"/>
            <color indexed="81"/>
            <rFont val="Tahoma"/>
            <family val="2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cferreras: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<sst xmlns="http://schemas.openxmlformats.org/spreadsheetml/2006/main" count="27" uniqueCount="19">
  <si>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</si>
  <si>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</si>
  <si>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</si>
  <si>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</si>
  <si>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</si>
  <si>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</si>
  <si>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</si>
  <si>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</si>
  <si>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</si>
  <si>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</si>
  <si>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</si>
  <si>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Expedicion de Licencia para Operar como Agente de Aduanas y como Consignatario de Buques.*</t>
  </si>
  <si>
    <t>Renovación de Poliza para operar como Agente de Aduanas, Courier, Consignatario de Buques.*</t>
  </si>
  <si>
    <t xml:space="preserve"> TRIMESTRE Octubre-Diciembre</t>
  </si>
  <si>
    <t>Julio</t>
  </si>
  <si>
    <t>Agosto</t>
  </si>
  <si>
    <t>Septiembre</t>
  </si>
  <si>
    <t xml:space="preserve"> Estadísticas de Servicios Ofrecidos. Julio-Septiembre 2020</t>
  </si>
  <si>
    <t>Agosoto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</si>
</sst>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b/>
      <sz val="12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'Mayo - Junio 2020'!$E$17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Junio 2020'!$F$16:$H$16</c:f>
              <c:strCache>
                <c:ptCount val="3"/>
                <c:pt idx="0">
                  <c:v>Julio</c:v>
                </c:pt>
                <c:pt idx="1">
                  <c:v>Agosoto</c:v>
                </c:pt>
                <c:pt idx="2">
                  <c:v>Septiembre</c:v>
                </c:pt>
              </c:strCache>
            </c:strRef>
          </c:cat>
          <c:val>
            <c:numRef>
              <c:f>'Mayo - Junio 2020'!$F$17:$H$17</c:f>
              <c:numCache>
                <c:formatCode>General</c:formatCode>
                <c:ptCount val="3"/>
                <c:pt idx="0">
                  <c:v>34</c:v>
                </c:pt>
                <c:pt idx="1">
                  <c:v>38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'Mayo - Junio 2020'!$E$18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Junio 2020'!$F$16:$H$16</c:f>
              <c:strCache>
                <c:ptCount val="3"/>
                <c:pt idx="0">
                  <c:v>Julio</c:v>
                </c:pt>
                <c:pt idx="1">
                  <c:v>Agosoto</c:v>
                </c:pt>
                <c:pt idx="2">
                  <c:v>Septiembre</c:v>
                </c:pt>
              </c:strCache>
            </c:strRef>
          </c:cat>
          <c:val>
            <c:numRef>
              <c:f>'Mayo - Junio 2020'!$F$18:$H$18</c:f>
              <c:numCache>
                <c:formatCode>General</c:formatCode>
                <c:ptCount val="3"/>
                <c:pt idx="0">
                  <c:v>33</c:v>
                </c:pt>
                <c:pt idx="1">
                  <c:v>36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3219450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4F1A60-B7CB-426A-98DF-29CBB8A3415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219450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topLeftCell="A10" zoomScaleNormal="100" zoomScaleSheetLayoutView="100" workbookViewId="0">
      <selection activeCell="I14" sqref="I14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22.5" x14ac:dyDescent="0.4">
      <c r="A3" s="25" t="s">
        <v>9</v>
      </c>
      <c r="B3" s="25"/>
      <c r="C3" s="25"/>
      <c r="D3" s="25"/>
      <c r="E3" s="25"/>
      <c r="F3" s="25"/>
      <c r="G3" s="25"/>
      <c r="H3" s="25"/>
      <c r="I3" s="25"/>
      <c r="J3" s="25"/>
    </row>
    <row r="4" spans="1:16" ht="22.5" x14ac:dyDescent="0.4">
      <c r="A4" s="36" t="s">
        <v>17</v>
      </c>
      <c r="B4" s="26"/>
      <c r="C4" s="26"/>
      <c r="D4" s="26"/>
      <c r="E4" s="26"/>
      <c r="F4" s="26"/>
      <c r="G4" s="26"/>
      <c r="H4" s="26"/>
      <c r="I4" s="26"/>
      <c r="J4" s="26"/>
    </row>
    <row r="5" spans="1:16" ht="18.75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29"/>
      <c r="D7" s="29"/>
      <c r="E7" s="29"/>
      <c r="F7" s="29"/>
      <c r="G7" s="29"/>
      <c r="H7" s="3"/>
      <c r="I7" s="3"/>
      <c r="J7" s="3"/>
      <c r="K7" s="30"/>
      <c r="L7" s="31"/>
      <c r="M7" s="31"/>
      <c r="N7" s="31"/>
      <c r="O7" s="31"/>
      <c r="P7" s="31"/>
    </row>
    <row r="8" spans="1:16" ht="17.25" thickBot="1" x14ac:dyDescent="0.35">
      <c r="A8" s="4" t="s">
        <v>13</v>
      </c>
      <c r="B8" s="32" t="s">
        <v>14</v>
      </c>
      <c r="C8" s="33"/>
      <c r="D8" s="28" t="s">
        <v>15</v>
      </c>
      <c r="E8" s="34"/>
      <c r="F8" s="28" t="s">
        <v>16</v>
      </c>
      <c r="G8" s="34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12</v>
      </c>
      <c r="B10" s="9">
        <v>34</v>
      </c>
      <c r="C10" s="10">
        <v>33</v>
      </c>
      <c r="D10" s="9">
        <v>34</v>
      </c>
      <c r="E10" s="10">
        <v>32</v>
      </c>
      <c r="F10" s="9">
        <v>37</v>
      </c>
      <c r="G10" s="10">
        <v>27</v>
      </c>
      <c r="H10" s="3"/>
      <c r="I10" s="3"/>
      <c r="J10" s="3"/>
    </row>
    <row r="11" spans="1:16" ht="33" customHeight="1" thickBot="1" x14ac:dyDescent="0.35">
      <c r="A11" s="23" t="s">
        <v>11</v>
      </c>
      <c r="B11" s="9">
        <v>0</v>
      </c>
      <c r="C11" s="10">
        <v>0</v>
      </c>
      <c r="D11" s="9">
        <v>4</v>
      </c>
      <c r="E11" s="10">
        <v>4</v>
      </c>
      <c r="F11" s="9">
        <v>1</v>
      </c>
      <c r="G11" s="10">
        <v>1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f t="shared" ref="B12:G12" si="0">SUM(B10:B11)</f>
        <v>34</v>
      </c>
      <c r="C12" s="13">
        <f t="shared" si="0"/>
        <v>33</v>
      </c>
      <c r="D12" s="14">
        <f t="shared" si="0"/>
        <v>38</v>
      </c>
      <c r="E12" s="15">
        <f t="shared" si="0"/>
        <v>36</v>
      </c>
      <c r="F12" s="12">
        <f t="shared" si="0"/>
        <v>38</v>
      </c>
      <c r="G12" s="13">
        <f t="shared" si="0"/>
        <v>28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5" t="s">
        <v>4</v>
      </c>
      <c r="B14" s="35"/>
      <c r="C14" s="35"/>
      <c r="D14" s="35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14</v>
      </c>
      <c r="G16" s="17" t="s">
        <v>18</v>
      </c>
      <c r="H16" s="17" t="s">
        <v>16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34</v>
      </c>
      <c r="G17" s="19">
        <f>D12</f>
        <v>38</v>
      </c>
      <c r="H17" s="19">
        <f>F12</f>
        <v>38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7</v>
      </c>
      <c r="F18" s="10">
        <f>C10+C11</f>
        <v>33</v>
      </c>
      <c r="G18" s="19">
        <f>E12</f>
        <v>36</v>
      </c>
      <c r="H18" s="19">
        <f>G12</f>
        <v>28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6</v>
      </c>
      <c r="F19" s="20">
        <f>F18/F17</f>
        <v>0.97058823529411764</v>
      </c>
      <c r="G19" s="20">
        <f>G18/G17</f>
        <v>0.94736842105263153</v>
      </c>
      <c r="H19" s="20">
        <f>H18/H17</f>
        <v>0.73684210526315785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10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- Junio 2020</vt:lpstr>
      <vt:lpstr>'Mayo - Junio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2020-10-08T13:48:52Z</cp:lastPrinted>
  <dcterms:created xsi:type="dcterms:W3CDTF">2013-08-06T15:24:48Z</dcterms:created>
  <dcterms:modified xsi:type="dcterms:W3CDTF">2020-10-08T15:05:18Z</dcterms:modified>
</cp:coreProperties>
</file>