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elendez\Desktop\"/>
    </mc:Choice>
  </mc:AlternateContent>
  <bookViews>
    <workbookView xWindow="480" yWindow="1560" windowWidth="14115" windowHeight="3240"/>
  </bookViews>
  <sheets>
    <sheet name="Trimestre Ene. Febr. Marz. 2020" sheetId="1" r:id="rId1"/>
    <sheet name="Hoja2" sheetId="2" r:id="rId2"/>
    <sheet name="Hoja3" sheetId="3" r:id="rId3"/>
  </sheets>
  <definedNames>
    <definedName name="_xlnm.Print_Area" localSheetId="0">'Trimestre Ene. Febr. Marz. 2020'!$A$1:$K$294</definedName>
  </definedNames>
  <calcPr calcId="162913"/>
  <fileRecoveryPr repairLoad="1"/>
</workbook>
</file>

<file path=xl/calcChain.xml><?xml version="1.0" encoding="utf-8"?>
<calcChain xmlns="http://schemas.openxmlformats.org/spreadsheetml/2006/main">
  <c r="J97" i="1" l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85" i="1"/>
  <c r="J186" i="1"/>
  <c r="J187" i="1"/>
  <c r="J188" i="1"/>
  <c r="J189" i="1"/>
  <c r="J190" i="1"/>
  <c r="J191" i="1"/>
  <c r="J192" i="1"/>
  <c r="J193" i="1"/>
  <c r="J229" i="1"/>
  <c r="J230" i="1"/>
  <c r="J231" i="1"/>
  <c r="J232" i="1"/>
  <c r="J233" i="1"/>
  <c r="J234" i="1"/>
  <c r="J235" i="1"/>
  <c r="J236" i="1"/>
  <c r="J237" i="1"/>
  <c r="J60" i="1"/>
  <c r="J61" i="1"/>
  <c r="J62" i="1"/>
  <c r="J63" i="1"/>
  <c r="J64" i="1"/>
  <c r="J65" i="1"/>
  <c r="J66" i="1"/>
  <c r="J67" i="1"/>
  <c r="J68" i="1"/>
  <c r="J69" i="1"/>
  <c r="J70" i="1"/>
  <c r="J71" i="1"/>
  <c r="J12" i="1"/>
  <c r="J13" i="1"/>
  <c r="J14" i="1"/>
  <c r="J15" i="1"/>
  <c r="J16" i="1"/>
  <c r="J17" i="1"/>
  <c r="J18" i="1"/>
  <c r="J19" i="1" l="1"/>
  <c r="J238" i="1"/>
  <c r="J194" i="1"/>
  <c r="J72" i="1"/>
  <c r="J159" i="1"/>
  <c r="J116" i="1"/>
  <c r="F283" i="1"/>
  <c r="F284" i="1"/>
  <c r="F229" i="1"/>
  <c r="F230" i="1"/>
  <c r="F231" i="1"/>
  <c r="F232" i="1"/>
  <c r="F233" i="1"/>
  <c r="F234" i="1"/>
  <c r="F235" i="1"/>
  <c r="F236" i="1"/>
  <c r="F237" i="1"/>
  <c r="F185" i="1"/>
  <c r="F186" i="1"/>
  <c r="F187" i="1"/>
  <c r="F188" i="1"/>
  <c r="F189" i="1"/>
  <c r="F190" i="1"/>
  <c r="F191" i="1"/>
  <c r="F192" i="1"/>
  <c r="F193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60" i="1"/>
  <c r="F61" i="1"/>
  <c r="F62" i="1"/>
  <c r="F63" i="1"/>
  <c r="F64" i="1"/>
  <c r="F65" i="1"/>
  <c r="F66" i="1"/>
  <c r="F67" i="1"/>
  <c r="F68" i="1"/>
  <c r="F69" i="1"/>
  <c r="F70" i="1"/>
  <c r="F71" i="1"/>
  <c r="F39" i="1"/>
  <c r="F40" i="1"/>
  <c r="F116" i="1" l="1"/>
  <c r="F194" i="1"/>
  <c r="F238" i="1"/>
  <c r="F72" i="1"/>
  <c r="F159" i="1"/>
  <c r="F12" i="1"/>
  <c r="F13" i="1"/>
  <c r="F14" i="1"/>
  <c r="F15" i="1"/>
  <c r="F16" i="1"/>
  <c r="F17" i="1"/>
  <c r="F18" i="1"/>
  <c r="F19" i="1" l="1"/>
</calcChain>
</file>

<file path=xl/sharedStrings.xml><?xml version="1.0" encoding="utf-8"?>
<sst xmlns="http://schemas.openxmlformats.org/spreadsheetml/2006/main" count="199" uniqueCount="87">
  <si>
    <t>Cambio de Propietario</t>
  </si>
  <si>
    <t>Cambio de Nombre</t>
  </si>
  <si>
    <t>Traslados De Máquinas Tragamonedas</t>
  </si>
  <si>
    <t>Ceses de Máquinas Tragamonedas</t>
  </si>
  <si>
    <t>Reapertura</t>
  </si>
  <si>
    <t>Desguace de Máquinas Tragamonedas</t>
  </si>
  <si>
    <t>Apertura o Reapertura</t>
  </si>
  <si>
    <t>Homologación</t>
  </si>
  <si>
    <t>Expedición de Licencias de Casinos</t>
  </si>
  <si>
    <t>Recibidas</t>
  </si>
  <si>
    <t>Conocidas</t>
  </si>
  <si>
    <t>Total Recibidas</t>
  </si>
  <si>
    <t>Total Conocidas</t>
  </si>
  <si>
    <t>Traslados/Cambio de Dirección</t>
  </si>
  <si>
    <t>Actividades  Bancas de Loteria</t>
  </si>
  <si>
    <t>Actividades Bancas Deportivas</t>
  </si>
  <si>
    <t>Actividades Casinos</t>
  </si>
  <si>
    <t xml:space="preserve">Enero </t>
  </si>
  <si>
    <t>Febrero</t>
  </si>
  <si>
    <t>Marzo</t>
  </si>
  <si>
    <t>Inspección de Bingos</t>
  </si>
  <si>
    <t>Inspección Deportivas</t>
  </si>
  <si>
    <t>Certificaciones Casinos</t>
  </si>
  <si>
    <t>Certificaciones Deportivas</t>
  </si>
  <si>
    <t>Certificaciones de Banca de Loteria</t>
  </si>
  <si>
    <t>Modificación de Licencia para agregar mesas</t>
  </si>
  <si>
    <t>Cambio de Horario</t>
  </si>
  <si>
    <t>Gastos de Publicación</t>
  </si>
  <si>
    <t>Cierre Definitivo ( Renuncia )</t>
  </si>
  <si>
    <t>Actividades Sala de Juegos de Máquinas Tragamonedas</t>
  </si>
  <si>
    <t>Inspección de una Sala de Juego</t>
  </si>
  <si>
    <t xml:space="preserve">Traslados/Cambio de Dirección </t>
  </si>
  <si>
    <t>Cese Temporal de Operaciones</t>
  </si>
  <si>
    <t xml:space="preserve">Inspecciones </t>
  </si>
  <si>
    <t>Servicios de permisos de Loterias</t>
  </si>
  <si>
    <t xml:space="preserve">Permiso de Operacion de Banca de Loteria </t>
  </si>
  <si>
    <t xml:space="preserve">Cierre definitivo de Operación de Bancas </t>
  </si>
  <si>
    <t>Autorización de Instalación y Operación de MT en Bancas Deportivas</t>
  </si>
  <si>
    <t>Cese Temporal de Operaciones ( MT )</t>
  </si>
  <si>
    <t>Traslados de Máquinas Tragamonedas desde una sala a otra</t>
  </si>
  <si>
    <t>Traslados de Máquinas Tragamonedas desde una sala a una bana deportiva</t>
  </si>
  <si>
    <t>Importación ó Exportación de Máquinas Tragamonedas</t>
  </si>
  <si>
    <t>Inscripción ó Cambio de Administración Responsable</t>
  </si>
  <si>
    <t>Cese Temporal de operaciones, Cierre por camb. Amd. o Cierre definitivo de SJM</t>
  </si>
  <si>
    <t xml:space="preserve">Cambio de Nombre de Sociedades de Licenciatarias o Adm. Responsables </t>
  </si>
  <si>
    <t>Cambio de Nombre de Sala de Juego de Máquinas Tragamonedas</t>
  </si>
  <si>
    <t>Trasferencia de Acciones Licenciataria ( Más del 50% )</t>
  </si>
  <si>
    <t>Transferencia de Titularidad de Licencia</t>
  </si>
  <si>
    <t>Expedición de Licencia de Sala de Juego de MT</t>
  </si>
  <si>
    <t>Modificación de Licencia de para agregar cantidad de Máquinas Tragamonedas</t>
  </si>
  <si>
    <t>Traslados de Máquinas Tragamonedas desde un Casino a otro Casino</t>
  </si>
  <si>
    <t>Cese Temporal de Máquinas Tragamonedas</t>
  </si>
  <si>
    <t xml:space="preserve"> Importación ó Exportación de Máquinas Tragamonedas</t>
  </si>
  <si>
    <t>Cierre Temporal, Cierre definitivo  de Casinos o Cese de Operaciones</t>
  </si>
  <si>
    <t>Cambio de Nombre de Casino ó Hoteles</t>
  </si>
  <si>
    <t xml:space="preserve">Transferencia de Titularidad de la Licencia </t>
  </si>
  <si>
    <t>Expedición de Licencia para operar un parque de Máquinas Tragamonedas ( Casinos)</t>
  </si>
  <si>
    <t>Inspección de los Hoteles que opten por tener una Licencia de ( Casinos )</t>
  </si>
  <si>
    <t xml:space="preserve">Torneo de Black Jack </t>
  </si>
  <si>
    <t>Torneo de Póker</t>
  </si>
  <si>
    <t>Gastos de Publicación para publicación de Casinos</t>
  </si>
  <si>
    <t>Renovacion de Contrato ( Mensuales por cada silla )</t>
  </si>
  <si>
    <t>Cuota Mensual por Operación ( por cada silla )</t>
  </si>
  <si>
    <t>Expedición de Permisos para instalación ( Mensuales por cada silla )</t>
  </si>
  <si>
    <t>Cese Temporal de Operaciones/Cierre Definitivo ( por silla )</t>
  </si>
  <si>
    <t>Certificación de Trámite Administrativo</t>
  </si>
  <si>
    <t>Servicios Bingos Tradicionales  Eléctronicos</t>
  </si>
  <si>
    <t>Renovacion de Contrato ( por máquina a instalar )</t>
  </si>
  <si>
    <t>Cuota Mensual por Operación ( por cada máquina instalada )</t>
  </si>
  <si>
    <t>Rifas Benéficas y No Benéficas</t>
  </si>
  <si>
    <t>Suscripción de Contratos para la celebración de Rifas Benéficas y No Benéficas</t>
  </si>
  <si>
    <t>Expedición de Licencia para vender Máquinas Tragamonedas</t>
  </si>
  <si>
    <t>Transferencia de Licencia para vender Máquinas Tragamonedas</t>
  </si>
  <si>
    <t>Servicios Juegos de Azar Virtuales</t>
  </si>
  <si>
    <t>Conseción de Licencia para realizar apuestas de Juegos de Azar Virtuales</t>
  </si>
  <si>
    <t xml:space="preserve">Servicios Bingos Tradicionales </t>
  </si>
  <si>
    <t>Cese Temporal de Operaciones ( Bancas )</t>
  </si>
  <si>
    <t>Trasferencia de Acciones Adminitración Responsable      ( Más del 50%)</t>
  </si>
  <si>
    <t>Expedición de Permisos para instalación (por cada máquina instalada)</t>
  </si>
  <si>
    <t>Ministerio de Hacienda</t>
  </si>
  <si>
    <t>"Año de la Consolidación de la Seguridad Alimentaria"</t>
  </si>
  <si>
    <t xml:space="preserve">Dirección de Casinos y Juegos de Azar </t>
  </si>
  <si>
    <t xml:space="preserve"> Estadísticas de Solicitudes Recibidas y Conocidas  Enero- Marzo 2021</t>
  </si>
  <si>
    <t>Trimestre Enero- Febrero - Marzo 2021</t>
  </si>
  <si>
    <t>Cese Temporal de Operaciones/Cierre Definitivo              (por máquina o equipo )</t>
  </si>
  <si>
    <t>Entrega de Permiso de Operación (Rótulos)</t>
  </si>
  <si>
    <t>Modificación de Licencia para aumentar cantidad de MT (Casinos)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</si>
</sst>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Albertus MT Lt"/>
      <family val="1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Albertus"/>
    </font>
    <font>
      <b/>
      <sz val="10"/>
      <color rgb="FF000000"/>
      <name val="Albertus"/>
    </font>
    <font>
      <b/>
      <sz val="10"/>
      <color rgb="FF000000"/>
      <name val="Albertu"/>
    </font>
    <font>
      <sz val="10"/>
      <color rgb="FF000000"/>
      <name val="Albertu"/>
    </font>
    <font>
      <sz val="11"/>
      <color rgb="FFFF0000"/>
      <name val="Calibri"/>
      <family val="2"/>
      <scheme val="minor"/>
    </font>
    <font>
      <sz val="10"/>
      <name val="Albertu"/>
    </font>
    <font>
      <b/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Albertu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Times New Roman"/>
      <family val="1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sz val="11"/>
      <color theme="0"/>
      <name val="Times New Roman"/>
      <family val="1"/>
    </font>
    <font>
      <sz val="11"/>
      <color rgb="FF000000"/>
      <name val="Times New Roman"/>
      <family val="1"/>
    </font>
    <font>
      <b/>
      <sz val="11"/>
      <name val="Times New Roman"/>
      <family val="1"/>
    </font>
    <font>
      <b/>
      <sz val="20"/>
      <color theme="1"/>
      <name val="Adobe Caslon Pro"/>
      <family val="1"/>
    </font>
    <font>
      <b/>
      <i/>
      <sz val="16"/>
      <color theme="1"/>
      <name val="Adobe Caslon Pro"/>
      <family val="1"/>
    </font>
    <font>
      <b/>
      <sz val="16"/>
      <color theme="1"/>
      <name val="Adobe Caslon Pro"/>
      <family val="1"/>
    </font>
    <font>
      <b/>
      <sz val="13"/>
      <color theme="1"/>
      <name val="Adobe Caslon Pro"/>
      <family val="1"/>
    </font>
    <font>
      <b/>
      <sz val="11"/>
      <color theme="1"/>
      <name val="Cambria"/>
      <family val="1"/>
      <scheme val="major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8" fillId="3" borderId="7" applyNumberFormat="0" applyFont="0" applyAlignment="0" applyProtection="0"/>
  </cellStyleXfs>
  <cellXfs count="154">
    <xf numFmtId="0" fontId="0" fillId="0" borderId="0" xfId="0"/>
    <xf numFmtId="0" fontId="0" fillId="0" borderId="0" xfId="0"/>
    <xf numFmtId="1" fontId="11" fillId="0" borderId="0" xfId="0" applyNumberFormat="1" applyFont="1" applyBorder="1" applyAlignment="1">
      <alignment horizontal="center" vertical="center"/>
    </xf>
    <xf numFmtId="0" fontId="12" fillId="0" borderId="0" xfId="0" applyFont="1"/>
    <xf numFmtId="0" fontId="14" fillId="0" borderId="0" xfId="0" applyFont="1"/>
    <xf numFmtId="0" fontId="6" fillId="0" borderId="0" xfId="0" applyFont="1" applyBorder="1" applyAlignment="1">
      <alignment vertical="center" wrapText="1"/>
    </xf>
    <xf numFmtId="1" fontId="10" fillId="0" borderId="0" xfId="0" applyNumberFormat="1" applyFont="1" applyBorder="1" applyAlignment="1">
      <alignment horizontal="center" vertical="center"/>
    </xf>
    <xf numFmtId="1" fontId="4" fillId="0" borderId="0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1" fontId="11" fillId="0" borderId="0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6" fillId="0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/>
    </xf>
    <xf numFmtId="1" fontId="9" fillId="0" borderId="0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/>
    <xf numFmtId="0" fontId="0" fillId="0" borderId="0" xfId="0" applyFill="1" applyBorder="1" applyAlignment="1">
      <alignment horizontal="center"/>
    </xf>
    <xf numFmtId="0" fontId="6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horizontal="right" vertical="center"/>
    </xf>
    <xf numFmtId="0" fontId="0" fillId="0" borderId="0" xfId="0" applyBorder="1"/>
    <xf numFmtId="0" fontId="0" fillId="0" borderId="0" xfId="0" applyFont="1" applyAlignment="1"/>
    <xf numFmtId="0" fontId="0" fillId="0" borderId="0" xfId="0" applyFont="1"/>
    <xf numFmtId="0" fontId="5" fillId="0" borderId="0" xfId="0" applyFont="1" applyBorder="1"/>
    <xf numFmtId="0" fontId="7" fillId="0" borderId="0" xfId="1" applyFont="1" applyFill="1" applyBorder="1" applyAlignment="1">
      <alignment wrapText="1"/>
    </xf>
    <xf numFmtId="0" fontId="17" fillId="0" borderId="0" xfId="1" applyFont="1" applyFill="1" applyBorder="1" applyAlignment="1">
      <alignment horizontal="center"/>
    </xf>
    <xf numFmtId="0" fontId="13" fillId="0" borderId="0" xfId="1" applyFont="1" applyFill="1" applyBorder="1" applyAlignment="1">
      <alignment horizontal="center"/>
    </xf>
    <xf numFmtId="0" fontId="17" fillId="0" borderId="0" xfId="1" applyFont="1" applyFill="1" applyBorder="1" applyAlignment="1">
      <alignment horizontal="center" vertical="center"/>
    </xf>
    <xf numFmtId="1" fontId="13" fillId="0" borderId="0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wrapText="1"/>
    </xf>
    <xf numFmtId="1" fontId="16" fillId="0" borderId="0" xfId="1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/>
    <xf numFmtId="0" fontId="0" fillId="0" borderId="0" xfId="1" applyFont="1" applyFill="1" applyBorder="1" applyAlignment="1">
      <alignment vertical="center"/>
    </xf>
    <xf numFmtId="0" fontId="5" fillId="0" borderId="0" xfId="0" applyFont="1" applyFill="1" applyBorder="1" applyAlignment="1"/>
    <xf numFmtId="0" fontId="0" fillId="0" borderId="0" xfId="0" applyBorder="1" applyAlignment="1">
      <alignment vertical="center"/>
    </xf>
    <xf numFmtId="0" fontId="5" fillId="0" borderId="0" xfId="0" applyFont="1" applyFill="1" applyBorder="1" applyAlignment="1">
      <alignment wrapText="1"/>
    </xf>
    <xf numFmtId="1" fontId="13" fillId="0" borderId="0" xfId="0" applyNumberFormat="1" applyFont="1" applyFill="1" applyBorder="1" applyAlignment="1">
      <alignment horizontal="center" vertical="center"/>
    </xf>
    <xf numFmtId="1" fontId="16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0" fillId="0" borderId="3" xfId="1" applyFont="1" applyFill="1" applyBorder="1" applyAlignment="1">
      <alignment horizontal="center" vertical="center"/>
    </xf>
    <xf numFmtId="0" fontId="19" fillId="5" borderId="3" xfId="0" applyFont="1" applyFill="1" applyBorder="1"/>
    <xf numFmtId="0" fontId="19" fillId="5" borderId="3" xfId="1" applyFont="1" applyFill="1" applyBorder="1" applyAlignment="1">
      <alignment wrapText="1"/>
    </xf>
    <xf numFmtId="0" fontId="19" fillId="5" borderId="3" xfId="1" applyFont="1" applyFill="1" applyBorder="1" applyAlignment="1">
      <alignment horizontal="left" wrapText="1"/>
    </xf>
    <xf numFmtId="0" fontId="19" fillId="5" borderId="3" xfId="1" applyFont="1" applyFill="1" applyBorder="1" applyAlignment="1"/>
    <xf numFmtId="0" fontId="19" fillId="5" borderId="3" xfId="0" applyFont="1" applyFill="1" applyBorder="1" applyAlignment="1">
      <alignment wrapText="1"/>
    </xf>
    <xf numFmtId="0" fontId="19" fillId="5" borderId="3" xfId="0" applyFont="1" applyFill="1" applyBorder="1" applyAlignment="1">
      <alignment horizontal="left" wrapText="1"/>
    </xf>
    <xf numFmtId="0" fontId="19" fillId="5" borderId="3" xfId="0" applyFont="1" applyFill="1" applyBorder="1" applyAlignment="1"/>
    <xf numFmtId="0" fontId="20" fillId="5" borderId="3" xfId="0" applyFont="1" applyFill="1" applyBorder="1" applyAlignment="1">
      <alignment horizontal="center" vertical="center"/>
    </xf>
    <xf numFmtId="0" fontId="20" fillId="5" borderId="3" xfId="1" applyFont="1" applyFill="1" applyBorder="1" applyAlignment="1">
      <alignment vertical="center" wrapText="1"/>
    </xf>
    <xf numFmtId="0" fontId="22" fillId="0" borderId="3" xfId="1" applyFont="1" applyFill="1" applyBorder="1" applyAlignment="1">
      <alignment horizontal="center" vertical="center"/>
    </xf>
    <xf numFmtId="1" fontId="22" fillId="0" borderId="3" xfId="1" applyNumberFormat="1" applyFont="1" applyFill="1" applyBorder="1" applyAlignment="1">
      <alignment horizontal="center" vertical="center"/>
    </xf>
    <xf numFmtId="0" fontId="20" fillId="5" borderId="3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vertical="center" wrapText="1"/>
    </xf>
    <xf numFmtId="0" fontId="0" fillId="0" borderId="3" xfId="0" applyFont="1" applyBorder="1" applyAlignment="1">
      <alignment horizontal="center" vertical="center"/>
    </xf>
    <xf numFmtId="1" fontId="22" fillId="0" borderId="3" xfId="0" applyNumberFormat="1" applyFont="1" applyFill="1" applyBorder="1" applyAlignment="1">
      <alignment horizontal="center" vertical="center"/>
    </xf>
    <xf numFmtId="1" fontId="7" fillId="0" borderId="3" xfId="0" applyNumberFormat="1" applyFont="1" applyFill="1" applyBorder="1" applyAlignment="1">
      <alignment horizontal="center" vertical="center"/>
    </xf>
    <xf numFmtId="0" fontId="20" fillId="5" borderId="2" xfId="0" applyFont="1" applyFill="1" applyBorder="1" applyAlignment="1">
      <alignment horizontal="center" vertical="center"/>
    </xf>
    <xf numFmtId="0" fontId="25" fillId="5" borderId="3" xfId="0" applyFont="1" applyFill="1" applyBorder="1"/>
    <xf numFmtId="0" fontId="23" fillId="2" borderId="3" xfId="0" applyFont="1" applyFill="1" applyBorder="1" applyAlignment="1">
      <alignment horizontal="center" wrapText="1"/>
    </xf>
    <xf numFmtId="0" fontId="24" fillId="2" borderId="3" xfId="0" applyFont="1" applyFill="1" applyBorder="1" applyAlignment="1">
      <alignment horizontal="center" wrapText="1"/>
    </xf>
    <xf numFmtId="0" fontId="20" fillId="5" borderId="3" xfId="0" applyFont="1" applyFill="1" applyBorder="1" applyAlignment="1">
      <alignment vertical="center"/>
    </xf>
    <xf numFmtId="0" fontId="23" fillId="0" borderId="3" xfId="0" applyFont="1" applyFill="1" applyBorder="1" applyAlignment="1">
      <alignment horizontal="center"/>
    </xf>
    <xf numFmtId="1" fontId="26" fillId="0" borderId="3" xfId="0" applyNumberFormat="1" applyFont="1" applyFill="1" applyBorder="1" applyAlignment="1">
      <alignment horizontal="center" vertical="center"/>
    </xf>
    <xf numFmtId="1" fontId="23" fillId="0" borderId="3" xfId="1" applyNumberFormat="1" applyFont="1" applyFill="1" applyBorder="1" applyAlignment="1">
      <alignment horizontal="center" vertical="center"/>
    </xf>
    <xf numFmtId="0" fontId="24" fillId="6" borderId="3" xfId="0" applyFont="1" applyFill="1" applyBorder="1" applyAlignment="1">
      <alignment horizontal="center"/>
    </xf>
    <xf numFmtId="1" fontId="6" fillId="6" borderId="3" xfId="0" applyNumberFormat="1" applyFont="1" applyFill="1" applyBorder="1" applyAlignment="1">
      <alignment horizontal="center" vertical="center"/>
    </xf>
    <xf numFmtId="1" fontId="27" fillId="6" borderId="3" xfId="1" applyNumberFormat="1" applyFont="1" applyFill="1" applyBorder="1" applyAlignment="1">
      <alignment horizontal="center" vertical="center"/>
    </xf>
    <xf numFmtId="1" fontId="7" fillId="6" borderId="3" xfId="1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" fontId="26" fillId="6" borderId="3" xfId="0" applyNumberFormat="1" applyFont="1" applyFill="1" applyBorder="1" applyAlignment="1">
      <alignment horizontal="center" vertical="center"/>
    </xf>
    <xf numFmtId="1" fontId="23" fillId="6" borderId="3" xfId="0" applyNumberFormat="1" applyFont="1" applyFill="1" applyBorder="1" applyAlignment="1">
      <alignment horizontal="center" vertical="center"/>
    </xf>
    <xf numFmtId="1" fontId="7" fillId="6" borderId="3" xfId="0" applyNumberFormat="1" applyFont="1" applyFill="1" applyBorder="1" applyAlignment="1">
      <alignment horizontal="center" vertical="center"/>
    </xf>
    <xf numFmtId="1" fontId="26" fillId="6" borderId="3" xfId="1" applyNumberFormat="1" applyFont="1" applyFill="1" applyBorder="1" applyAlignment="1">
      <alignment horizontal="center" vertical="center"/>
    </xf>
    <xf numFmtId="0" fontId="5" fillId="6" borderId="3" xfId="1" applyFont="1" applyFill="1" applyBorder="1" applyAlignment="1">
      <alignment horizontal="center" vertical="center"/>
    </xf>
    <xf numFmtId="1" fontId="15" fillId="0" borderId="0" xfId="1" applyNumberFormat="1" applyFont="1" applyFill="1" applyBorder="1" applyAlignment="1">
      <alignment horizontal="center"/>
    </xf>
    <xf numFmtId="1" fontId="10" fillId="0" borderId="0" xfId="0" applyNumberFormat="1" applyFont="1" applyFill="1" applyBorder="1" applyAlignment="1">
      <alignment horizontal="center" vertical="center"/>
    </xf>
    <xf numFmtId="1" fontId="5" fillId="0" borderId="0" xfId="1" applyNumberFormat="1" applyFont="1" applyFill="1" applyBorder="1" applyAlignment="1">
      <alignment horizontal="center"/>
    </xf>
    <xf numFmtId="1" fontId="5" fillId="0" borderId="0" xfId="0" applyNumberFormat="1" applyFont="1" applyBorder="1" applyAlignment="1">
      <alignment horizontal="center"/>
    </xf>
    <xf numFmtId="1" fontId="5" fillId="0" borderId="0" xfId="0" applyNumberFormat="1" applyFont="1" applyBorder="1" applyAlignment="1">
      <alignment horizontal="center" vertical="center"/>
    </xf>
    <xf numFmtId="1" fontId="5" fillId="0" borderId="0" xfId="1" applyNumberFormat="1" applyFont="1" applyFill="1" applyBorder="1" applyAlignment="1">
      <alignment horizontal="center" vertical="center"/>
    </xf>
    <xf numFmtId="1" fontId="15" fillId="0" borderId="0" xfId="1" applyNumberFormat="1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/>
    </xf>
    <xf numFmtId="0" fontId="24" fillId="6" borderId="3" xfId="0" applyFont="1" applyFill="1" applyBorder="1" applyAlignment="1">
      <alignment horizontal="center" vertical="center"/>
    </xf>
    <xf numFmtId="0" fontId="27" fillId="0" borderId="3" xfId="1" applyFont="1" applyFill="1" applyBorder="1" applyAlignment="1">
      <alignment horizontal="center" vertical="center"/>
    </xf>
    <xf numFmtId="0" fontId="27" fillId="6" borderId="3" xfId="1" applyFont="1" applyFill="1" applyBorder="1" applyAlignment="1">
      <alignment horizontal="center" vertical="center"/>
    </xf>
    <xf numFmtId="0" fontId="7" fillId="6" borderId="3" xfId="1" applyFont="1" applyFill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3" xfId="1" applyFont="1" applyFill="1" applyBorder="1" applyAlignment="1">
      <alignment horizontal="center" vertical="center"/>
    </xf>
    <xf numFmtId="0" fontId="24" fillId="6" borderId="3" xfId="1" applyFont="1" applyFill="1" applyBorder="1" applyAlignment="1">
      <alignment horizontal="center" vertical="center"/>
    </xf>
    <xf numFmtId="1" fontId="5" fillId="6" borderId="3" xfId="1" applyNumberFormat="1" applyFont="1" applyFill="1" applyBorder="1" applyAlignment="1">
      <alignment horizontal="center" vertical="center"/>
    </xf>
    <xf numFmtId="1" fontId="5" fillId="6" borderId="3" xfId="0" applyNumberFormat="1" applyFont="1" applyFill="1" applyBorder="1" applyAlignment="1">
      <alignment horizontal="center" vertical="center"/>
    </xf>
    <xf numFmtId="0" fontId="21" fillId="7" borderId="3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 wrapText="1"/>
    </xf>
    <xf numFmtId="0" fontId="24" fillId="0" borderId="3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2" fillId="2" borderId="0" xfId="0" applyFont="1" applyFill="1" applyAlignment="1">
      <alignment horizontal="center"/>
    </xf>
    <xf numFmtId="0" fontId="23" fillId="2" borderId="3" xfId="0" applyFont="1" applyFill="1" applyBorder="1" applyAlignment="1">
      <alignment horizontal="center" vertical="center"/>
    </xf>
    <xf numFmtId="0" fontId="20" fillId="4" borderId="4" xfId="0" applyFont="1" applyFill="1" applyBorder="1" applyAlignment="1">
      <alignment horizontal="center"/>
    </xf>
    <xf numFmtId="0" fontId="20" fillId="4" borderId="5" xfId="0" applyFont="1" applyFill="1" applyBorder="1" applyAlignment="1">
      <alignment horizontal="center"/>
    </xf>
    <xf numFmtId="0" fontId="20" fillId="4" borderId="6" xfId="0" applyFont="1" applyFill="1" applyBorder="1" applyAlignment="1">
      <alignment horizontal="center"/>
    </xf>
    <xf numFmtId="0" fontId="20" fillId="4" borderId="1" xfId="0" applyFont="1" applyFill="1" applyBorder="1" applyAlignment="1">
      <alignment horizontal="center" vertical="center"/>
    </xf>
    <xf numFmtId="0" fontId="20" fillId="4" borderId="4" xfId="0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horizontal="center" vertical="center"/>
    </xf>
    <xf numFmtId="0" fontId="20" fillId="4" borderId="6" xfId="0" applyFont="1" applyFill="1" applyBorder="1" applyAlignment="1">
      <alignment horizontal="center" vertical="center"/>
    </xf>
    <xf numFmtId="0" fontId="20" fillId="4" borderId="2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20" fillId="4" borderId="9" xfId="0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center" vertical="center"/>
    </xf>
    <xf numFmtId="0" fontId="20" fillId="4" borderId="2" xfId="0" applyFont="1" applyFill="1" applyBorder="1" applyAlignment="1">
      <alignment horizontal="center" vertical="center" wrapText="1"/>
    </xf>
    <xf numFmtId="0" fontId="20" fillId="4" borderId="0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/>
    </xf>
    <xf numFmtId="0" fontId="23" fillId="2" borderId="1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1" fontId="10" fillId="0" borderId="3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0" fillId="0" borderId="4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5" fillId="7" borderId="3" xfId="0" applyFont="1" applyFill="1" applyBorder="1" applyAlignment="1">
      <alignment horizontal="center"/>
    </xf>
    <xf numFmtId="0" fontId="22" fillId="0" borderId="4" xfId="1" applyFont="1" applyFill="1" applyBorder="1" applyAlignment="1">
      <alignment horizontal="center" vertical="center"/>
    </xf>
    <xf numFmtId="0" fontId="22" fillId="0" borderId="6" xfId="1" applyFont="1" applyFill="1" applyBorder="1" applyAlignment="1">
      <alignment horizontal="center" vertical="center"/>
    </xf>
    <xf numFmtId="1" fontId="15" fillId="0" borderId="3" xfId="1" applyNumberFormat="1" applyFont="1" applyFill="1" applyBorder="1" applyAlignment="1">
      <alignment horizontal="center" vertical="center"/>
    </xf>
    <xf numFmtId="1" fontId="22" fillId="0" borderId="4" xfId="1" applyNumberFormat="1" applyFont="1" applyFill="1" applyBorder="1" applyAlignment="1">
      <alignment horizontal="center" vertical="center"/>
    </xf>
    <xf numFmtId="1" fontId="15" fillId="0" borderId="3" xfId="1" applyNumberFormat="1" applyFont="1" applyFill="1" applyBorder="1" applyAlignment="1">
      <alignment horizontal="center"/>
    </xf>
    <xf numFmtId="1" fontId="22" fillId="0" borderId="6" xfId="1" applyNumberFormat="1" applyFont="1" applyFill="1" applyBorder="1" applyAlignment="1">
      <alignment horizontal="center" vertical="center"/>
    </xf>
    <xf numFmtId="1" fontId="16" fillId="0" borderId="3" xfId="1" applyNumberFormat="1" applyFont="1" applyFill="1" applyBorder="1" applyAlignment="1">
      <alignment horizontal="center" vertical="center"/>
    </xf>
    <xf numFmtId="0" fontId="0" fillId="0" borderId="4" xfId="1" applyFont="1" applyFill="1" applyBorder="1" applyAlignment="1">
      <alignment horizontal="center" vertical="center"/>
    </xf>
    <xf numFmtId="1" fontId="5" fillId="0" borderId="3" xfId="1" applyNumberFormat="1" applyFont="1" applyFill="1" applyBorder="1" applyAlignment="1">
      <alignment horizontal="center" vertical="center"/>
    </xf>
    <xf numFmtId="1" fontId="5" fillId="0" borderId="3" xfId="1" applyNumberFormat="1" applyFont="1" applyFill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 vertical="center"/>
    </xf>
    <xf numFmtId="0" fontId="21" fillId="7" borderId="4" xfId="0" applyFont="1" applyFill="1" applyBorder="1" applyAlignment="1">
      <alignment horizontal="center" vertical="center"/>
    </xf>
    <xf numFmtId="1" fontId="22" fillId="0" borderId="4" xfId="0" applyNumberFormat="1" applyFont="1" applyFill="1" applyBorder="1" applyAlignment="1">
      <alignment horizontal="center" vertical="center"/>
    </xf>
    <xf numFmtId="1" fontId="22" fillId="0" borderId="6" xfId="0" applyNumberFormat="1" applyFont="1" applyFill="1" applyBorder="1" applyAlignment="1">
      <alignment horizontal="center" vertical="center"/>
    </xf>
    <xf numFmtId="1" fontId="16" fillId="0" borderId="3" xfId="0" applyNumberFormat="1" applyFont="1" applyFill="1" applyBorder="1" applyAlignment="1">
      <alignment horizontal="center" vertical="center"/>
    </xf>
  </cellXfs>
  <cellStyles count="2">
    <cellStyle name="Normal" xfId="0" builtinId="0"/>
    <cellStyle name="Notas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b="1">
                <a:solidFill>
                  <a:schemeClr val="tx1"/>
                </a:solidFill>
              </a:rPr>
              <a:t>BANCA</a:t>
            </a:r>
            <a:r>
              <a:rPr lang="es-DO" b="1" baseline="0">
                <a:solidFill>
                  <a:schemeClr val="tx1"/>
                </a:solidFill>
              </a:rPr>
              <a:t> DE LOTERIA</a:t>
            </a:r>
            <a:endParaRPr lang="es-DO" b="1">
              <a:solidFill>
                <a:schemeClr val="tx1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2D9-4D20-A1F1-31AFA31D030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2D9-4D20-A1F1-31AFA31D030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('Trimestre Ene. Febr. Marz. 2020'!$F$19,'Trimestre Ene. Febr. Marz. 2020'!$J$19)</c:f>
              <c:numCache>
                <c:formatCode>General</c:formatCode>
                <c:ptCount val="2"/>
                <c:pt idx="0">
                  <c:v>199</c:v>
                </c:pt>
                <c:pt idx="1">
                  <c:v>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E8-4DCE-AF81-5350DA2EAA0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b="1">
                <a:solidFill>
                  <a:schemeClr val="tx1"/>
                </a:solidFill>
              </a:rPr>
              <a:t>ACTIVIDADES</a:t>
            </a:r>
            <a:r>
              <a:rPr lang="es-DO" b="1" baseline="0">
                <a:solidFill>
                  <a:schemeClr val="tx1"/>
                </a:solidFill>
              </a:rPr>
              <a:t> BANCA DEPORTIVAS</a:t>
            </a:r>
            <a:endParaRPr lang="es-DO" b="1">
              <a:solidFill>
                <a:schemeClr val="tx1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60B-4135-B787-91EB6C6D95B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060B-4135-B787-91EB6C6D95B8}"/>
              </c:ext>
            </c:extLst>
          </c:dPt>
          <c:dLbls>
            <c:dLbl>
              <c:idx val="0"/>
              <c:layout>
                <c:manualLayout>
                  <c:x val="-8.797911010300391E-3"/>
                  <c:y val="2.8299347196984993E-2"/>
                </c:manualLayout>
              </c:layout>
              <c:tx>
                <c:rich>
                  <a:bodyPr/>
                  <a:lstStyle/>
                  <a:p>
                    <a:fld id="{0B3A972D-7705-481A-A679-05C41DC0814B}" type="VALUE">
                      <a:rPr lang="en-US" b="1">
                        <a:solidFill>
                          <a:schemeClr val="tx1"/>
                        </a:solidFill>
                      </a:rPr>
                      <a:pPr/>
                      <a:t>[VALOR]</a:t>
                    </a:fld>
                    <a:r>
                      <a:rPr lang="en-US" b="1">
                        <a:solidFill>
                          <a:schemeClr val="tx1"/>
                        </a:solidFill>
                      </a:rPr>
                      <a:t> </a:t>
                    </a:r>
                  </a:p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RECIBIDAS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060B-4135-B787-91EB6C6D95B8}"/>
                </c:ext>
              </c:extLst>
            </c:dLbl>
            <c:dLbl>
              <c:idx val="1"/>
              <c:layout>
                <c:manualLayout>
                  <c:x val="2.8748577421143794E-2"/>
                  <c:y val="-1.0739170424209795E-2"/>
                </c:manualLayout>
              </c:layout>
              <c:tx>
                <c:rich>
                  <a:bodyPr/>
                  <a:lstStyle/>
                  <a:p>
                    <a:fld id="{D2C3AA15-973E-456C-AA3C-A4504F17FDC6}" type="VALUE">
                      <a:rPr lang="en-US" b="1">
                        <a:solidFill>
                          <a:schemeClr val="tx1"/>
                        </a:solidFill>
                      </a:rPr>
                      <a:pPr/>
                      <a:t>[VALOR]</a:t>
                    </a:fld>
                    <a:r>
                      <a:rPr lang="en-US" b="1">
                        <a:solidFill>
                          <a:schemeClr val="tx1"/>
                        </a:solidFill>
                      </a:rPr>
                      <a:t> </a:t>
                    </a:r>
                  </a:p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CONOCIDAS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060B-4135-B787-91EB6C6D95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('Trimestre Ene. Febr. Marz. 2020'!$F$72,'Trimestre Ene. Febr. Marz. 2020'!$J$72)</c:f>
              <c:numCache>
                <c:formatCode>0</c:formatCode>
                <c:ptCount val="2"/>
                <c:pt idx="0">
                  <c:v>136</c:v>
                </c:pt>
                <c:pt idx="1">
                  <c:v>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0B-4135-B787-91EB6C6D95B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b="1">
                <a:solidFill>
                  <a:schemeClr val="tx1"/>
                </a:solidFill>
              </a:rPr>
              <a:t>ACTIVIDADES SALA DE JUEGOS DE MAQUINAS TRAGAMONEDAS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1A2-43A7-8746-F200A0FC513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81A2-43A7-8746-F200A0FC513E}"/>
              </c:ext>
            </c:extLst>
          </c:dPt>
          <c:dLbls>
            <c:dLbl>
              <c:idx val="0"/>
              <c:layout>
                <c:manualLayout>
                  <c:x val="-1.0000218722659769E-2"/>
                  <c:y val="1.1341498979294255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 </a:t>
                    </a:r>
                    <a:fld id="{C7203678-F4A4-49FF-934E-2F53804D5DDB}" type="VALUE">
                      <a:rPr lang="en-US" b="1">
                        <a:solidFill>
                          <a:schemeClr val="tx1"/>
                        </a:solidFill>
                      </a:rPr>
                      <a:pPr/>
                      <a:t>[VALOR]</a:t>
                    </a:fld>
                    <a:endParaRPr lang="en-US" b="1">
                      <a:solidFill>
                        <a:schemeClr val="tx1"/>
                      </a:solidFill>
                    </a:endParaRPr>
                  </a:p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RECIBIDAS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1A2-43A7-8746-F200A0FC513E}"/>
                </c:ext>
              </c:extLst>
            </c:dLbl>
            <c:dLbl>
              <c:idx val="1"/>
              <c:layout>
                <c:manualLayout>
                  <c:x val="-3.4260717410323966E-3"/>
                  <c:y val="-6.2081875182268799E-2"/>
                </c:manualLayout>
              </c:layout>
              <c:tx>
                <c:rich>
                  <a:bodyPr/>
                  <a:lstStyle/>
                  <a:p>
                    <a:fld id="{92B2070E-2A58-434F-B045-A6F81E39D4CD}" type="VALUE">
                      <a:rPr lang="en-US" b="1">
                        <a:solidFill>
                          <a:schemeClr val="tx1"/>
                        </a:solidFill>
                      </a:rPr>
                      <a:pPr/>
                      <a:t>[VALOR]</a:t>
                    </a:fld>
                    <a:endParaRPr lang="en-US" b="1">
                      <a:solidFill>
                        <a:schemeClr val="tx1"/>
                      </a:solidFill>
                    </a:endParaRPr>
                  </a:p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CONOCIDAS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81A2-43A7-8746-F200A0FC513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('Trimestre Ene. Febr. Marz. 2020'!$F$116,'Trimestre Ene. Febr. Marz. 2020'!$J$116)</c:f>
              <c:numCache>
                <c:formatCode>0</c:formatCode>
                <c:ptCount val="2"/>
                <c:pt idx="0">
                  <c:v>1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A2-43A7-8746-F200A0FC513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b="1">
                <a:solidFill>
                  <a:schemeClr val="tx1"/>
                </a:solidFill>
              </a:rPr>
              <a:t>ACTIVIDADES</a:t>
            </a:r>
            <a:r>
              <a:rPr lang="es-DO" b="1" baseline="0">
                <a:solidFill>
                  <a:schemeClr val="tx1"/>
                </a:solidFill>
              </a:rPr>
              <a:t> CASINOS</a:t>
            </a:r>
            <a:endParaRPr lang="es-DO" b="1">
              <a:solidFill>
                <a:schemeClr val="tx1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107-45D5-B40F-424D9C08BB2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2107-45D5-B40F-424D9C08BB22}"/>
              </c:ext>
            </c:extLst>
          </c:dPt>
          <c:dLbls>
            <c:dLbl>
              <c:idx val="0"/>
              <c:layout>
                <c:manualLayout>
                  <c:x val="4.099737532808399E-3"/>
                  <c:y val="2.0383493729950422E-2"/>
                </c:manualLayout>
              </c:layout>
              <c:tx>
                <c:rich>
                  <a:bodyPr/>
                  <a:lstStyle/>
                  <a:p>
                    <a:fld id="{7E14C38F-BE95-451F-A0ED-5B7CED171C3A}" type="VALUE">
                      <a:rPr lang="en-US" b="1">
                        <a:solidFill>
                          <a:schemeClr val="tx1"/>
                        </a:solidFill>
                      </a:rPr>
                      <a:pPr/>
                      <a:t>[VALOR]</a:t>
                    </a:fld>
                    <a:endParaRPr lang="en-US" b="1">
                      <a:solidFill>
                        <a:schemeClr val="tx1"/>
                      </a:solidFill>
                    </a:endParaRPr>
                  </a:p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RECIBIDAS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107-45D5-B40F-424D9C08BB22}"/>
                </c:ext>
              </c:extLst>
            </c:dLbl>
            <c:dLbl>
              <c:idx val="1"/>
              <c:layout>
                <c:manualLayout>
                  <c:x val="2.3446303587051617E-2"/>
                  <c:y val="-0.11931758530183727"/>
                </c:manualLayout>
              </c:layout>
              <c:tx>
                <c:rich>
                  <a:bodyPr/>
                  <a:lstStyle/>
                  <a:p>
                    <a:fld id="{F98FD5A5-E76E-4B8D-A67E-E635EC9F30FF}" type="VALUE">
                      <a:rPr lang="en-US" b="1">
                        <a:solidFill>
                          <a:schemeClr val="tx1"/>
                        </a:solidFill>
                      </a:rPr>
                      <a:pPr/>
                      <a:t>[VALOR]</a:t>
                    </a:fld>
                    <a:endParaRPr lang="en-US" b="1">
                      <a:solidFill>
                        <a:schemeClr val="tx1"/>
                      </a:solidFill>
                    </a:endParaRPr>
                  </a:p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CONOCIDAS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2107-45D5-B40F-424D9C08BB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('Trimestre Ene. Febr. Marz. 2020'!$F$159,'Trimestre Ene. Febr. Marz. 2020'!$J$159)</c:f>
              <c:numCache>
                <c:formatCode>0</c:formatCode>
                <c:ptCount val="2"/>
                <c:pt idx="0">
                  <c:v>124</c:v>
                </c:pt>
                <c:pt idx="1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07-45D5-B40F-424D9C08BB2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b="1">
                <a:solidFill>
                  <a:schemeClr val="tx1"/>
                </a:solidFill>
              </a:rPr>
              <a:t>SERVICIOS BINGOS TRADICIONALES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4D4-4CE6-BAF0-7254A5D2E05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94D4-4CE6-BAF0-7254A5D2E05B}"/>
              </c:ext>
            </c:extLst>
          </c:dPt>
          <c:dLbls>
            <c:dLbl>
              <c:idx val="0"/>
              <c:layout>
                <c:manualLayout>
                  <c:x val="-0.24259000437445319"/>
                  <c:y val="-0.16541083406240886"/>
                </c:manualLayout>
              </c:layout>
              <c:tx>
                <c:rich>
                  <a:bodyPr/>
                  <a:lstStyle/>
                  <a:p>
                    <a:fld id="{367C9C75-0913-4876-86CD-8916953DEC9D}" type="VALUE">
                      <a:rPr lang="en-US" b="1">
                        <a:solidFill>
                          <a:schemeClr val="tx1"/>
                        </a:solidFill>
                      </a:rPr>
                      <a:pPr/>
                      <a:t>[VALOR]</a:t>
                    </a:fld>
                    <a:endParaRPr lang="en-US" b="1">
                      <a:solidFill>
                        <a:schemeClr val="tx1"/>
                      </a:solidFill>
                    </a:endParaRPr>
                  </a:p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RECIBIDAS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94D4-4CE6-BAF0-7254A5D2E05B}"/>
                </c:ext>
              </c:extLst>
            </c:dLbl>
            <c:dLbl>
              <c:idx val="1"/>
              <c:layout>
                <c:manualLayout>
                  <c:x val="0.20967629046369204"/>
                  <c:y val="4.6291921843102948E-2"/>
                </c:manualLayout>
              </c:layout>
              <c:tx>
                <c:rich>
                  <a:bodyPr/>
                  <a:lstStyle/>
                  <a:p>
                    <a:fld id="{23FB86A3-D127-445F-8914-523B44C6BD0A}" type="VALUE">
                      <a:rPr lang="en-US" b="1">
                        <a:solidFill>
                          <a:schemeClr val="tx1"/>
                        </a:solidFill>
                      </a:rPr>
                      <a:pPr/>
                      <a:t>[VALOR]</a:t>
                    </a:fld>
                    <a:endParaRPr lang="en-US" b="1">
                      <a:solidFill>
                        <a:schemeClr val="tx1"/>
                      </a:solidFill>
                    </a:endParaRPr>
                  </a:p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CONOCIDAS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94D4-4CE6-BAF0-7254A5D2E0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('Trimestre Ene. Febr. Marz. 2020'!$F$194,'Trimestre Ene. Febr. Marz. 2020'!$J$194)</c:f>
              <c:numCache>
                <c:formatCode>0</c:formatCode>
                <c:ptCount val="2"/>
                <c:pt idx="0">
                  <c:v>40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D4-4CE6-BAF0-7254A5D2E05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b="1">
                <a:solidFill>
                  <a:schemeClr val="tx1"/>
                </a:solidFill>
              </a:rPr>
              <a:t>SERVICIOS</a:t>
            </a:r>
            <a:r>
              <a:rPr lang="es-DO" b="1" baseline="0">
                <a:solidFill>
                  <a:schemeClr val="tx1"/>
                </a:solidFill>
              </a:rPr>
              <a:t> DE BINGOS TRADICIONALES ELECTRONICOS</a:t>
            </a:r>
            <a:endParaRPr lang="es-DO" b="1">
              <a:solidFill>
                <a:schemeClr val="tx1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685-47EF-BA7B-4C7A9B7B94E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2685-47EF-BA7B-4C7A9B7B94EC}"/>
              </c:ext>
            </c:extLst>
          </c:dPt>
          <c:dLbls>
            <c:dLbl>
              <c:idx val="0"/>
              <c:layout>
                <c:manualLayout>
                  <c:x val="4.4444444444444543E-2"/>
                  <c:y val="1.6097987751531059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5FFE1EF-D161-4870-8F03-4CA77F4F47FA}" type="VALUE">
                      <a:rPr lang="en-US" b="1">
                        <a:solidFill>
                          <a:schemeClr val="tx1"/>
                        </a:solidFill>
                      </a:rPr>
                      <a:pPr>
                        <a:defRPr/>
                      </a:pPr>
                      <a:t>[VALOR]</a:t>
                    </a:fld>
                    <a:endParaRPr lang="en-US" b="1">
                      <a:solidFill>
                        <a:schemeClr val="tx1"/>
                      </a:solidFill>
                    </a:endParaRPr>
                  </a:p>
                  <a:p>
                    <a:pPr>
                      <a:defRPr/>
                    </a:pPr>
                    <a:r>
                      <a:rPr lang="en-US" b="1">
                        <a:solidFill>
                          <a:schemeClr val="tx1"/>
                        </a:solidFill>
                      </a:rPr>
                      <a:t>RECIBIDAS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DO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680555555555557"/>
                      <c:h val="0.1400462962962963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685-47EF-BA7B-4C7A9B7B94EC}"/>
                </c:ext>
              </c:extLst>
            </c:dLbl>
            <c:dLbl>
              <c:idx val="1"/>
              <c:layout>
                <c:manualLayout>
                  <c:x val="-1.309930008748909E-2"/>
                  <c:y val="-9.5680227471566046E-3"/>
                </c:manualLayout>
              </c:layout>
              <c:tx>
                <c:rich>
                  <a:bodyPr/>
                  <a:lstStyle/>
                  <a:p>
                    <a:fld id="{D3A54540-0B2D-48B8-A993-BE033934D5E4}" type="VALUE">
                      <a:rPr lang="en-US" b="1">
                        <a:solidFill>
                          <a:schemeClr val="tx1"/>
                        </a:solidFill>
                      </a:rPr>
                      <a:pPr/>
                      <a:t>[VALOR]</a:t>
                    </a:fld>
                    <a:endParaRPr lang="en-US" b="1">
                      <a:solidFill>
                        <a:schemeClr val="tx1"/>
                      </a:solidFill>
                    </a:endParaRPr>
                  </a:p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CONOCIDAS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2685-47EF-BA7B-4C7A9B7B94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('Trimestre Ene. Febr. Marz. 2020'!$F$238,'Trimestre Ene. Febr. Marz. 2020'!$J$238)</c:f>
              <c:numCache>
                <c:formatCode>0</c:formatCode>
                <c:ptCount val="2"/>
                <c:pt idx="0">
                  <c:v>4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85-47EF-BA7B-4C7A9B7B94E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366345</xdr:colOff>
      <xdr:row>1</xdr:row>
      <xdr:rowOff>177938</xdr:rowOff>
    </xdr:from>
    <xdr:to>
      <xdr:col>10</xdr:col>
      <xdr:colOff>529946</xdr:colOff>
      <xdr:row>6</xdr:row>
      <xdr:rowOff>97133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67120" y="368438"/>
          <a:ext cx="2887751" cy="871695"/>
        </a:xfrm>
        <a:prstGeom prst="rect">
          <a:avLst/>
        </a:prstGeom>
      </xdr:spPr>
    </xdr:pic>
    <xdr:clientData/>
  </xdr:twoCellAnchor>
  <xdr:twoCellAnchor editAs="oneCell">
    <xdr:from>
      <xdr:col>1</xdr:col>
      <xdr:colOff>282609</xdr:colOff>
      <xdr:row>2</xdr:row>
      <xdr:rowOff>41868</xdr:rowOff>
    </xdr:from>
    <xdr:to>
      <xdr:col>1</xdr:col>
      <xdr:colOff>1915466</xdr:colOff>
      <xdr:row>5</xdr:row>
      <xdr:rowOff>187464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4084" y="422868"/>
          <a:ext cx="1632857" cy="717096"/>
        </a:xfrm>
        <a:prstGeom prst="rect">
          <a:avLst/>
        </a:prstGeom>
      </xdr:spPr>
    </xdr:pic>
    <xdr:clientData/>
  </xdr:twoCellAnchor>
  <xdr:twoCellAnchor>
    <xdr:from>
      <xdr:col>2</xdr:col>
      <xdr:colOff>37042</xdr:colOff>
      <xdr:row>19</xdr:row>
      <xdr:rowOff>215900</xdr:rowOff>
    </xdr:from>
    <xdr:to>
      <xdr:col>8</xdr:col>
      <xdr:colOff>238125</xdr:colOff>
      <xdr:row>30</xdr:row>
      <xdr:rowOff>127000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37039</xdr:colOff>
      <xdr:row>73</xdr:row>
      <xdr:rowOff>25399</xdr:rowOff>
    </xdr:from>
    <xdr:to>
      <xdr:col>7</xdr:col>
      <xdr:colOff>687916</xdr:colOff>
      <xdr:row>85</xdr:row>
      <xdr:rowOff>169333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15875</xdr:colOff>
      <xdr:row>117</xdr:row>
      <xdr:rowOff>46566</xdr:rowOff>
    </xdr:from>
    <xdr:to>
      <xdr:col>7</xdr:col>
      <xdr:colOff>645583</xdr:colOff>
      <xdr:row>128</xdr:row>
      <xdr:rowOff>42333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26458</xdr:colOff>
      <xdr:row>161</xdr:row>
      <xdr:rowOff>25398</xdr:rowOff>
    </xdr:from>
    <xdr:to>
      <xdr:col>8</xdr:col>
      <xdr:colOff>0</xdr:colOff>
      <xdr:row>175</xdr:row>
      <xdr:rowOff>148165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3254374</xdr:colOff>
      <xdr:row>196</xdr:row>
      <xdr:rowOff>4233</xdr:rowOff>
    </xdr:from>
    <xdr:to>
      <xdr:col>8</xdr:col>
      <xdr:colOff>259291</xdr:colOff>
      <xdr:row>210</xdr:row>
      <xdr:rowOff>80433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37041</xdr:colOff>
      <xdr:row>239</xdr:row>
      <xdr:rowOff>35983</xdr:rowOff>
    </xdr:from>
    <xdr:to>
      <xdr:col>8</xdr:col>
      <xdr:colOff>301625</xdr:colOff>
      <xdr:row>253</xdr:row>
      <xdr:rowOff>112183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2"/>
  <sheetViews>
    <sheetView tabSelected="1" showWhiteSpace="0" view="pageBreakPreview" topLeftCell="A27" zoomScale="90" zoomScaleNormal="90" zoomScaleSheetLayoutView="90" workbookViewId="0">
      <selection activeCell="I131" sqref="I131"/>
    </sheetView>
  </sheetViews>
  <sheetFormatPr baseColWidth="10" defaultRowHeight="15"/>
  <cols>
    <col min="1" max="1" width="11.42578125" style="1"/>
    <col min="2" max="2" width="48.85546875" customWidth="1"/>
    <col min="3" max="3" width="10.140625" customWidth="1"/>
    <col min="4" max="4" width="10.7109375" customWidth="1"/>
    <col min="5" max="5" width="12.7109375" customWidth="1"/>
    <col min="6" max="6" width="12.42578125" style="1" customWidth="1"/>
    <col min="7" max="7" width="8.140625" customWidth="1"/>
    <col min="8" max="8" width="10.42578125" customWidth="1"/>
    <col min="9" max="9" width="11.7109375" customWidth="1"/>
    <col min="10" max="10" width="10.5703125" customWidth="1"/>
  </cols>
  <sheetData>
    <row r="1" spans="1:11" s="1" customFormat="1">
      <c r="F1" s="107"/>
      <c r="J1" s="107"/>
    </row>
    <row r="2" spans="1:11" s="1" customFormat="1">
      <c r="F2" s="107"/>
      <c r="J2" s="107"/>
    </row>
    <row r="3" spans="1:11" s="1" customFormat="1" ht="25.5">
      <c r="A3" s="108" t="s">
        <v>79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</row>
    <row r="4" spans="1:11" s="1" customFormat="1" ht="20.25">
      <c r="A4" s="109" t="s">
        <v>80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</row>
    <row r="5" spans="1:11" s="1" customFormat="1" ht="20.25">
      <c r="A5" s="110" t="s">
        <v>81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</row>
    <row r="6" spans="1:11" s="1" customFormat="1" ht="16.5">
      <c r="A6" s="111" t="s">
        <v>82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</row>
    <row r="7" spans="1:11" s="1" customFormat="1">
      <c r="F7" s="107"/>
      <c r="J7" s="107"/>
    </row>
    <row r="8" spans="1:11" s="1" customFormat="1">
      <c r="B8" s="112" t="s">
        <v>83</v>
      </c>
      <c r="C8" s="112"/>
      <c r="D8" s="4"/>
      <c r="F8" s="107"/>
      <c r="H8" s="3"/>
      <c r="J8" s="107"/>
    </row>
    <row r="9" spans="1:11">
      <c r="B9" s="121" t="s">
        <v>14</v>
      </c>
      <c r="C9" s="122"/>
      <c r="D9" s="122"/>
      <c r="E9" s="122"/>
      <c r="F9" s="122"/>
      <c r="G9" s="122"/>
      <c r="H9" s="122"/>
      <c r="I9" s="122"/>
      <c r="J9" s="122"/>
    </row>
    <row r="10" spans="1:11" ht="27" customHeight="1">
      <c r="B10" s="60"/>
      <c r="C10" s="128" t="s">
        <v>9</v>
      </c>
      <c r="D10" s="128"/>
      <c r="E10" s="128"/>
      <c r="F10" s="91" t="s">
        <v>11</v>
      </c>
      <c r="G10" s="128" t="s">
        <v>10</v>
      </c>
      <c r="H10" s="128"/>
      <c r="I10" s="128"/>
      <c r="J10" s="92" t="s">
        <v>12</v>
      </c>
    </row>
    <row r="11" spans="1:11">
      <c r="B11" s="61"/>
      <c r="C11" s="93" t="s">
        <v>17</v>
      </c>
      <c r="D11" s="93" t="s">
        <v>18</v>
      </c>
      <c r="E11" s="93" t="s">
        <v>19</v>
      </c>
      <c r="F11" s="94"/>
      <c r="G11" s="93" t="s">
        <v>17</v>
      </c>
      <c r="H11" s="93" t="s">
        <v>18</v>
      </c>
      <c r="I11" s="93" t="s">
        <v>19</v>
      </c>
      <c r="J11" s="94"/>
    </row>
    <row r="12" spans="1:11" ht="12.75" customHeight="1">
      <c r="B12" s="44" t="s">
        <v>31</v>
      </c>
      <c r="C12" s="57">
        <v>0</v>
      </c>
      <c r="D12" s="57">
        <v>0</v>
      </c>
      <c r="E12" s="57">
        <v>0</v>
      </c>
      <c r="F12" s="86">
        <f t="shared" ref="F12:F18" si="0">SUM(C12:E12)</f>
        <v>0</v>
      </c>
      <c r="G12" s="57">
        <v>1</v>
      </c>
      <c r="H12" s="57">
        <v>0</v>
      </c>
      <c r="I12" s="57">
        <v>0</v>
      </c>
      <c r="J12" s="86">
        <f t="shared" ref="J12:J18" si="1">SUM(G12:I12)</f>
        <v>1</v>
      </c>
    </row>
    <row r="13" spans="1:11" ht="12.75" customHeight="1">
      <c r="B13" s="44" t="s">
        <v>0</v>
      </c>
      <c r="C13" s="57">
        <v>0</v>
      </c>
      <c r="D13" s="57">
        <v>0</v>
      </c>
      <c r="E13" s="57">
        <v>1</v>
      </c>
      <c r="F13" s="86">
        <f t="shared" si="0"/>
        <v>1</v>
      </c>
      <c r="G13" s="57">
        <v>1</v>
      </c>
      <c r="H13" s="57">
        <v>0</v>
      </c>
      <c r="I13" s="57">
        <v>0</v>
      </c>
      <c r="J13" s="86">
        <f t="shared" si="1"/>
        <v>1</v>
      </c>
    </row>
    <row r="14" spans="1:11" ht="12.75" customHeight="1">
      <c r="B14" s="44" t="s">
        <v>1</v>
      </c>
      <c r="C14" s="57">
        <v>0</v>
      </c>
      <c r="D14" s="57">
        <v>0</v>
      </c>
      <c r="E14" s="57">
        <v>1</v>
      </c>
      <c r="F14" s="86">
        <f t="shared" si="0"/>
        <v>1</v>
      </c>
      <c r="G14" s="57">
        <v>0</v>
      </c>
      <c r="H14" s="57">
        <v>0</v>
      </c>
      <c r="I14" s="57">
        <v>0</v>
      </c>
      <c r="J14" s="86">
        <f t="shared" si="1"/>
        <v>0</v>
      </c>
    </row>
    <row r="15" spans="1:11" ht="13.5" customHeight="1">
      <c r="B15" s="44" t="s">
        <v>32</v>
      </c>
      <c r="C15" s="57">
        <v>0</v>
      </c>
      <c r="D15" s="57">
        <v>0</v>
      </c>
      <c r="E15" s="57">
        <v>0</v>
      </c>
      <c r="F15" s="86">
        <f t="shared" si="0"/>
        <v>0</v>
      </c>
      <c r="G15" s="57">
        <v>0</v>
      </c>
      <c r="H15" s="57">
        <v>0</v>
      </c>
      <c r="I15" s="57">
        <v>0</v>
      </c>
      <c r="J15" s="86">
        <f t="shared" si="1"/>
        <v>0</v>
      </c>
    </row>
    <row r="16" spans="1:11" s="1" customFormat="1" ht="12" customHeight="1">
      <c r="B16" s="44" t="s">
        <v>33</v>
      </c>
      <c r="C16" s="57">
        <v>2</v>
      </c>
      <c r="D16" s="57">
        <v>4</v>
      </c>
      <c r="E16" s="57">
        <v>17</v>
      </c>
      <c r="F16" s="86">
        <f t="shared" si="0"/>
        <v>23</v>
      </c>
      <c r="G16" s="57">
        <v>0</v>
      </c>
      <c r="H16" s="57">
        <v>0</v>
      </c>
      <c r="I16" s="57">
        <v>12</v>
      </c>
      <c r="J16" s="86">
        <f t="shared" si="1"/>
        <v>12</v>
      </c>
    </row>
    <row r="17" spans="2:12" s="1" customFormat="1" ht="13.5" customHeight="1">
      <c r="B17" s="44" t="s">
        <v>24</v>
      </c>
      <c r="C17" s="57">
        <v>21</v>
      </c>
      <c r="D17" s="57">
        <v>79</v>
      </c>
      <c r="E17" s="57">
        <v>67</v>
      </c>
      <c r="F17" s="86">
        <f t="shared" si="0"/>
        <v>167</v>
      </c>
      <c r="G17" s="57">
        <v>50</v>
      </c>
      <c r="H17" s="57">
        <v>0</v>
      </c>
      <c r="I17" s="57">
        <v>44</v>
      </c>
      <c r="J17" s="86">
        <f t="shared" si="1"/>
        <v>94</v>
      </c>
    </row>
    <row r="18" spans="2:12" s="1" customFormat="1" ht="13.5" customHeight="1">
      <c r="B18" s="44" t="s">
        <v>28</v>
      </c>
      <c r="C18" s="57">
        <v>0</v>
      </c>
      <c r="D18" s="57">
        <v>5</v>
      </c>
      <c r="E18" s="135">
        <v>2</v>
      </c>
      <c r="F18" s="86">
        <f t="shared" si="0"/>
        <v>7</v>
      </c>
      <c r="G18" s="136">
        <v>1</v>
      </c>
      <c r="H18" s="57">
        <v>0</v>
      </c>
      <c r="I18" s="135">
        <v>0</v>
      </c>
      <c r="J18" s="86">
        <f t="shared" si="1"/>
        <v>1</v>
      </c>
      <c r="K18" s="23"/>
      <c r="L18" s="24"/>
    </row>
    <row r="19" spans="2:12" ht="19.5" customHeight="1">
      <c r="B19" s="27"/>
      <c r="C19" s="24"/>
      <c r="D19" s="24"/>
      <c r="E19" s="24"/>
      <c r="F19" s="137">
        <f>SUM(F12:F18)</f>
        <v>199</v>
      </c>
      <c r="G19" s="24"/>
      <c r="H19" s="24"/>
      <c r="I19" s="24"/>
      <c r="J19" s="137">
        <f>SUM(J12:J18)</f>
        <v>109</v>
      </c>
    </row>
    <row r="20" spans="2:12" s="1" customFormat="1" ht="19.5" customHeight="1">
      <c r="B20" s="27"/>
      <c r="C20" s="24"/>
      <c r="D20" s="24"/>
      <c r="E20" s="24"/>
      <c r="F20" s="85"/>
      <c r="G20" s="24"/>
      <c r="H20" s="24"/>
      <c r="I20" s="24"/>
      <c r="J20" s="85"/>
    </row>
    <row r="21" spans="2:12" s="1" customFormat="1" ht="19.5" customHeight="1">
      <c r="B21" s="27"/>
      <c r="C21" s="24"/>
      <c r="D21" s="24"/>
      <c r="E21" s="24"/>
      <c r="F21" s="85"/>
      <c r="G21" s="24"/>
      <c r="H21" s="24"/>
      <c r="I21" s="24"/>
      <c r="J21" s="85"/>
    </row>
    <row r="22" spans="2:12" s="1" customFormat="1" ht="19.5" customHeight="1">
      <c r="B22" s="27"/>
      <c r="C22" s="24"/>
      <c r="D22" s="24"/>
      <c r="E22" s="24"/>
      <c r="F22" s="85"/>
      <c r="G22" s="24"/>
      <c r="H22" s="24"/>
      <c r="I22" s="24"/>
      <c r="J22" s="85"/>
    </row>
    <row r="23" spans="2:12" s="1" customFormat="1" ht="19.5" customHeight="1">
      <c r="B23" s="27"/>
      <c r="C23" s="24"/>
      <c r="D23" s="24"/>
      <c r="E23" s="24"/>
      <c r="F23" s="85"/>
      <c r="G23" s="24"/>
      <c r="H23" s="24"/>
      <c r="I23" s="24"/>
      <c r="J23" s="85"/>
    </row>
    <row r="24" spans="2:12" s="1" customFormat="1" ht="19.5" customHeight="1">
      <c r="B24" s="27"/>
      <c r="C24" s="24"/>
      <c r="D24" s="24"/>
      <c r="E24" s="24"/>
      <c r="F24" s="85"/>
      <c r="G24" s="24"/>
      <c r="H24" s="24"/>
      <c r="I24" s="24"/>
      <c r="J24" s="85"/>
    </row>
    <row r="25" spans="2:12" s="1" customFormat="1" ht="19.5" customHeight="1">
      <c r="B25" s="27"/>
      <c r="C25" s="24"/>
      <c r="D25" s="24"/>
      <c r="E25" s="24"/>
      <c r="F25" s="85"/>
      <c r="G25" s="24"/>
      <c r="H25" s="24"/>
      <c r="I25" s="24"/>
      <c r="J25" s="85"/>
    </row>
    <row r="26" spans="2:12" s="1" customFormat="1" ht="19.5" customHeight="1">
      <c r="B26" s="27"/>
      <c r="C26" s="24"/>
      <c r="D26" s="24"/>
      <c r="E26" s="24"/>
      <c r="F26" s="85"/>
      <c r="G26" s="24"/>
      <c r="H26" s="24"/>
      <c r="I26" s="24"/>
      <c r="J26" s="85"/>
    </row>
    <row r="27" spans="2:12" s="1" customFormat="1" ht="19.5" customHeight="1">
      <c r="B27" s="27"/>
      <c r="C27" s="24"/>
      <c r="D27" s="24"/>
      <c r="E27" s="24"/>
      <c r="F27" s="85"/>
      <c r="G27" s="24"/>
      <c r="H27" s="24"/>
      <c r="I27" s="24"/>
      <c r="J27" s="85"/>
    </row>
    <row r="28" spans="2:12" s="1" customFormat="1" ht="19.5" customHeight="1">
      <c r="B28" s="27"/>
      <c r="C28" s="24"/>
      <c r="D28" s="24"/>
      <c r="E28" s="24"/>
      <c r="F28" s="85"/>
      <c r="G28" s="24"/>
      <c r="H28" s="24"/>
      <c r="I28" s="24"/>
      <c r="J28" s="85"/>
    </row>
    <row r="29" spans="2:12" s="1" customFormat="1" ht="19.5" customHeight="1">
      <c r="B29" s="27"/>
      <c r="C29" s="24"/>
      <c r="D29" s="24"/>
      <c r="E29" s="24"/>
      <c r="F29" s="85"/>
      <c r="G29" s="24"/>
      <c r="H29" s="24"/>
      <c r="I29" s="24"/>
      <c r="J29" s="85"/>
    </row>
    <row r="30" spans="2:12" s="1" customFormat="1" ht="19.5" customHeight="1">
      <c r="B30" s="27"/>
      <c r="C30" s="24"/>
      <c r="D30" s="24"/>
      <c r="E30" s="24"/>
      <c r="F30" s="85"/>
      <c r="G30" s="24"/>
      <c r="H30" s="24"/>
      <c r="I30" s="24"/>
      <c r="J30" s="85"/>
    </row>
    <row r="31" spans="2:12" s="1" customFormat="1" ht="19.5" customHeight="1">
      <c r="B31" s="27"/>
      <c r="C31" s="24"/>
      <c r="D31" s="24"/>
      <c r="E31" s="24"/>
      <c r="F31" s="85"/>
      <c r="G31" s="24"/>
      <c r="H31" s="24"/>
      <c r="I31" s="24"/>
      <c r="J31" s="85"/>
    </row>
    <row r="32" spans="2:12" s="1" customFormat="1" ht="19.5" customHeight="1">
      <c r="B32" s="27"/>
      <c r="C32" s="24"/>
      <c r="D32" s="24"/>
      <c r="E32" s="24"/>
      <c r="F32" s="85"/>
      <c r="G32" s="24"/>
      <c r="H32" s="24"/>
      <c r="I32" s="24"/>
      <c r="J32" s="85"/>
    </row>
    <row r="33" spans="2:10" s="1" customFormat="1" ht="19.5" customHeight="1">
      <c r="B33" s="27"/>
      <c r="C33" s="24"/>
      <c r="D33" s="24"/>
      <c r="E33" s="24"/>
      <c r="F33" s="85"/>
      <c r="G33" s="24"/>
      <c r="H33" s="24"/>
      <c r="I33" s="24"/>
      <c r="J33" s="85"/>
    </row>
    <row r="34" spans="2:10" s="1" customFormat="1" ht="19.5" customHeight="1"/>
    <row r="35" spans="2:10" s="1" customFormat="1" ht="19.5" customHeight="1"/>
    <row r="36" spans="2:10" s="1" customFormat="1" ht="19.5" customHeight="1">
      <c r="B36" s="114" t="s">
        <v>34</v>
      </c>
      <c r="C36" s="115"/>
      <c r="D36" s="115"/>
      <c r="E36" s="115"/>
      <c r="F36" s="115"/>
      <c r="G36" s="115"/>
      <c r="H36" s="115"/>
      <c r="I36" s="115"/>
      <c r="J36" s="116"/>
    </row>
    <row r="37" spans="2:10" s="1" customFormat="1" ht="27" customHeight="1">
      <c r="B37" s="51"/>
      <c r="C37" s="113" t="s">
        <v>9</v>
      </c>
      <c r="D37" s="113"/>
      <c r="E37" s="113"/>
      <c r="F37" s="89" t="s">
        <v>11</v>
      </c>
      <c r="G37" s="113" t="s">
        <v>10</v>
      </c>
      <c r="H37" s="113"/>
      <c r="I37" s="113"/>
      <c r="J37" s="90" t="s">
        <v>12</v>
      </c>
    </row>
    <row r="38" spans="2:10" s="1" customFormat="1" ht="19.5" customHeight="1">
      <c r="B38" s="64"/>
      <c r="C38" s="65" t="s">
        <v>17</v>
      </c>
      <c r="D38" s="65" t="s">
        <v>18</v>
      </c>
      <c r="E38" s="65" t="s">
        <v>19</v>
      </c>
      <c r="F38" s="66"/>
      <c r="G38" s="65" t="s">
        <v>17</v>
      </c>
      <c r="H38" s="65" t="s">
        <v>18</v>
      </c>
      <c r="I38" s="65" t="s">
        <v>19</v>
      </c>
      <c r="J38" s="68"/>
    </row>
    <row r="39" spans="2:10" s="1" customFormat="1" ht="16.5" customHeight="1">
      <c r="B39" s="45" t="s">
        <v>35</v>
      </c>
      <c r="C39" s="87">
        <v>0</v>
      </c>
      <c r="D39" s="87">
        <v>0</v>
      </c>
      <c r="E39" s="87">
        <v>0</v>
      </c>
      <c r="F39" s="69">
        <f>SUM(C39:E39)</f>
        <v>0</v>
      </c>
      <c r="G39" s="87">
        <v>0</v>
      </c>
      <c r="H39" s="57">
        <v>0</v>
      </c>
      <c r="I39" s="88">
        <v>0</v>
      </c>
      <c r="J39" s="86">
        <v>0</v>
      </c>
    </row>
    <row r="40" spans="2:10" s="1" customFormat="1" ht="14.25" customHeight="1">
      <c r="B40" s="45" t="s">
        <v>85</v>
      </c>
      <c r="C40" s="87">
        <v>0</v>
      </c>
      <c r="D40" s="87">
        <v>0</v>
      </c>
      <c r="E40" s="130">
        <v>0</v>
      </c>
      <c r="F40" s="69">
        <f>SUM(C40:E40)</f>
        <v>0</v>
      </c>
      <c r="G40" s="131">
        <v>0</v>
      </c>
      <c r="H40" s="57">
        <v>0</v>
      </c>
      <c r="I40" s="133">
        <v>0</v>
      </c>
      <c r="J40" s="86">
        <v>0</v>
      </c>
    </row>
    <row r="41" spans="2:10" s="1" customFormat="1" ht="15" customHeight="1">
      <c r="B41" s="39"/>
      <c r="C41" s="42"/>
      <c r="D41" s="42"/>
      <c r="E41" s="42"/>
      <c r="F41" s="132">
        <v>0</v>
      </c>
      <c r="G41" s="42"/>
      <c r="H41" s="42"/>
      <c r="I41" s="42"/>
      <c r="J41" s="134">
        <v>0</v>
      </c>
    </row>
    <row r="42" spans="2:10" ht="26.25" customHeight="1"/>
    <row r="43" spans="2:10" ht="13.5" customHeight="1"/>
    <row r="44" spans="2:10" ht="15" customHeight="1"/>
    <row r="45" spans="2:10" ht="13.5" customHeight="1"/>
    <row r="47" spans="2:10" s="1" customFormat="1">
      <c r="B47" s="39"/>
      <c r="C47" s="42"/>
      <c r="D47" s="42"/>
      <c r="E47" s="42"/>
      <c r="F47" s="79"/>
      <c r="G47" s="42"/>
      <c r="H47" s="42"/>
      <c r="I47" s="42"/>
      <c r="J47" s="21"/>
    </row>
    <row r="48" spans="2:10" s="1" customFormat="1">
      <c r="B48" s="39"/>
      <c r="C48" s="42"/>
      <c r="D48" s="42"/>
      <c r="E48" s="42"/>
      <c r="F48" s="79"/>
      <c r="G48" s="42"/>
      <c r="H48" s="42"/>
      <c r="I48" s="42"/>
      <c r="J48" s="21"/>
    </row>
    <row r="49" spans="2:11" s="1" customFormat="1">
      <c r="B49" s="39"/>
      <c r="C49" s="42"/>
      <c r="D49" s="42"/>
      <c r="E49" s="42"/>
      <c r="F49" s="79"/>
      <c r="G49" s="42"/>
      <c r="H49" s="42"/>
      <c r="I49" s="42"/>
      <c r="J49" s="21"/>
    </row>
    <row r="50" spans="2:11" s="1" customFormat="1">
      <c r="B50" s="39"/>
      <c r="C50" s="42"/>
      <c r="D50" s="42"/>
      <c r="E50" s="42"/>
      <c r="F50" s="79"/>
      <c r="G50" s="42"/>
      <c r="H50" s="42"/>
      <c r="I50" s="42"/>
      <c r="J50" s="21"/>
    </row>
    <row r="51" spans="2:11" s="1" customFormat="1">
      <c r="B51" s="39"/>
      <c r="C51" s="42"/>
      <c r="D51" s="42"/>
      <c r="E51" s="42"/>
      <c r="F51" s="79"/>
      <c r="G51" s="42"/>
      <c r="H51" s="42"/>
      <c r="I51" s="42"/>
      <c r="J51" s="21"/>
    </row>
    <row r="52" spans="2:11" s="1" customFormat="1">
      <c r="B52" s="39"/>
      <c r="C52" s="42"/>
      <c r="D52" s="42"/>
      <c r="E52" s="42"/>
      <c r="F52" s="79"/>
      <c r="G52" s="42"/>
      <c r="H52" s="42"/>
      <c r="I52" s="42"/>
      <c r="J52" s="21"/>
    </row>
    <row r="53" spans="2:11" s="1" customFormat="1">
      <c r="B53" s="39"/>
      <c r="C53" s="42"/>
      <c r="D53" s="42"/>
      <c r="E53" s="42"/>
      <c r="F53" s="79"/>
      <c r="G53" s="42"/>
      <c r="H53" s="42"/>
      <c r="I53" s="42"/>
      <c r="J53" s="21"/>
    </row>
    <row r="54" spans="2:11" s="1" customFormat="1">
      <c r="B54" s="39"/>
      <c r="C54" s="42"/>
      <c r="D54" s="42"/>
      <c r="E54" s="42"/>
      <c r="F54" s="79"/>
      <c r="G54" s="42"/>
      <c r="H54" s="42"/>
      <c r="I54" s="42"/>
      <c r="J54" s="21"/>
    </row>
    <row r="55" spans="2:11" s="1" customFormat="1">
      <c r="B55" s="39"/>
      <c r="C55" s="42"/>
      <c r="D55" s="42"/>
      <c r="E55" s="42"/>
      <c r="F55" s="79"/>
      <c r="G55" s="42"/>
      <c r="H55" s="42"/>
      <c r="I55" s="42"/>
      <c r="J55" s="21"/>
    </row>
    <row r="56" spans="2:11" s="1" customFormat="1">
      <c r="B56" s="14"/>
      <c r="C56" s="15"/>
      <c r="D56" s="16"/>
      <c r="E56" s="16"/>
      <c r="F56" s="17"/>
      <c r="G56" s="16"/>
      <c r="H56" s="16"/>
      <c r="I56" s="16"/>
      <c r="J56" s="18"/>
      <c r="K56" s="13"/>
    </row>
    <row r="57" spans="2:11" ht="18" customHeight="1">
      <c r="B57" s="123" t="s">
        <v>15</v>
      </c>
      <c r="C57" s="124"/>
      <c r="D57" s="124"/>
      <c r="E57" s="124"/>
      <c r="F57" s="124"/>
      <c r="G57" s="124"/>
      <c r="H57" s="124"/>
      <c r="I57" s="124"/>
      <c r="J57" s="124"/>
    </row>
    <row r="58" spans="2:11" ht="26.25" customHeight="1">
      <c r="B58" s="51"/>
      <c r="C58" s="113" t="s">
        <v>9</v>
      </c>
      <c r="D58" s="113"/>
      <c r="E58" s="113"/>
      <c r="F58" s="89" t="s">
        <v>11</v>
      </c>
      <c r="G58" s="113" t="s">
        <v>10</v>
      </c>
      <c r="H58" s="113"/>
      <c r="I58" s="113"/>
      <c r="J58" s="90" t="s">
        <v>12</v>
      </c>
      <c r="K58" s="1"/>
    </row>
    <row r="59" spans="2:11" ht="13.5" customHeight="1">
      <c r="B59" s="52"/>
      <c r="C59" s="95" t="s">
        <v>17</v>
      </c>
      <c r="D59" s="95" t="s">
        <v>18</v>
      </c>
      <c r="E59" s="95" t="s">
        <v>19</v>
      </c>
      <c r="F59" s="70"/>
      <c r="G59" s="95" t="s">
        <v>17</v>
      </c>
      <c r="H59" s="95" t="s">
        <v>18</v>
      </c>
      <c r="I59" s="95" t="s">
        <v>19</v>
      </c>
      <c r="J59" s="96"/>
    </row>
    <row r="60" spans="2:11" s="1" customFormat="1" ht="13.5" customHeight="1">
      <c r="B60" s="45" t="s">
        <v>13</v>
      </c>
      <c r="C60" s="53">
        <v>4</v>
      </c>
      <c r="D60" s="54">
        <v>0</v>
      </c>
      <c r="E60" s="54">
        <v>1</v>
      </c>
      <c r="F60" s="71">
        <f>SUM(C60:E60)</f>
        <v>5</v>
      </c>
      <c r="G60" s="53">
        <v>12</v>
      </c>
      <c r="H60" s="57">
        <v>0</v>
      </c>
      <c r="I60" s="54">
        <v>0</v>
      </c>
      <c r="J60" s="71">
        <f>SUM(G60:I60)</f>
        <v>12</v>
      </c>
    </row>
    <row r="61" spans="2:11" ht="12" customHeight="1">
      <c r="B61" s="45" t="s">
        <v>0</v>
      </c>
      <c r="C61" s="53">
        <v>0</v>
      </c>
      <c r="D61" s="54">
        <v>0</v>
      </c>
      <c r="E61" s="54">
        <v>4</v>
      </c>
      <c r="F61" s="71">
        <f>SUM(C61:E61)</f>
        <v>4</v>
      </c>
      <c r="G61" s="53">
        <v>1</v>
      </c>
      <c r="H61" s="57">
        <v>0</v>
      </c>
      <c r="I61" s="54">
        <v>0</v>
      </c>
      <c r="J61" s="71">
        <f>SUM(G61:I61)</f>
        <v>1</v>
      </c>
    </row>
    <row r="62" spans="2:11" s="1" customFormat="1" ht="12" customHeight="1">
      <c r="B62" s="45" t="s">
        <v>1</v>
      </c>
      <c r="C62" s="53">
        <v>0</v>
      </c>
      <c r="D62" s="54">
        <v>0</v>
      </c>
      <c r="E62" s="54">
        <v>2</v>
      </c>
      <c r="F62" s="71">
        <f>SUM(C62:E62)</f>
        <v>2</v>
      </c>
      <c r="G62" s="53">
        <v>0</v>
      </c>
      <c r="H62" s="57">
        <v>0</v>
      </c>
      <c r="I62" s="54">
        <v>0</v>
      </c>
      <c r="J62" s="71">
        <f>SUM(G62:I62)</f>
        <v>0</v>
      </c>
    </row>
    <row r="63" spans="2:11" ht="12" customHeight="1">
      <c r="B63" s="45" t="s">
        <v>36</v>
      </c>
      <c r="C63" s="53">
        <v>0</v>
      </c>
      <c r="D63" s="54">
        <v>0</v>
      </c>
      <c r="E63" s="54">
        <v>0</v>
      </c>
      <c r="F63" s="71">
        <f>SUM(C63:E63)</f>
        <v>0</v>
      </c>
      <c r="G63" s="53">
        <v>0</v>
      </c>
      <c r="H63" s="57">
        <v>0</v>
      </c>
      <c r="I63" s="54">
        <v>0</v>
      </c>
      <c r="J63" s="71">
        <f>SUM(G63:I63)</f>
        <v>0</v>
      </c>
      <c r="K63" s="1"/>
    </row>
    <row r="64" spans="2:11" s="1" customFormat="1" ht="12" customHeight="1">
      <c r="B64" s="45" t="s">
        <v>2</v>
      </c>
      <c r="C64" s="53">
        <v>0</v>
      </c>
      <c r="D64" s="54">
        <v>0</v>
      </c>
      <c r="E64" s="54">
        <v>0</v>
      </c>
      <c r="F64" s="71">
        <f>SUM(C64:E64)</f>
        <v>0</v>
      </c>
      <c r="G64" s="53">
        <v>9</v>
      </c>
      <c r="H64" s="57">
        <v>0</v>
      </c>
      <c r="I64" s="54">
        <v>0</v>
      </c>
      <c r="J64" s="71">
        <f>SUM(G64:I64)</f>
        <v>9</v>
      </c>
    </row>
    <row r="65" spans="2:10" s="1" customFormat="1" ht="12" customHeight="1">
      <c r="B65" s="45" t="s">
        <v>5</v>
      </c>
      <c r="C65" s="53">
        <v>0</v>
      </c>
      <c r="D65" s="54">
        <v>0</v>
      </c>
      <c r="E65" s="54">
        <v>0</v>
      </c>
      <c r="F65" s="71">
        <f>SUM(C65:E65)</f>
        <v>0</v>
      </c>
      <c r="G65" s="53">
        <v>0</v>
      </c>
      <c r="H65" s="57">
        <v>0</v>
      </c>
      <c r="I65" s="54">
        <v>0</v>
      </c>
      <c r="J65" s="71">
        <f>SUM(G65:I65)</f>
        <v>0</v>
      </c>
    </row>
    <row r="66" spans="2:10" s="1" customFormat="1" ht="12" customHeight="1">
      <c r="B66" s="45" t="s">
        <v>4</v>
      </c>
      <c r="C66" s="53">
        <v>0</v>
      </c>
      <c r="D66" s="54">
        <v>0</v>
      </c>
      <c r="E66" s="54">
        <v>0</v>
      </c>
      <c r="F66" s="71">
        <f>SUM(C66:E66)</f>
        <v>0</v>
      </c>
      <c r="G66" s="53">
        <v>0</v>
      </c>
      <c r="H66" s="57">
        <v>0</v>
      </c>
      <c r="I66" s="54">
        <v>0</v>
      </c>
      <c r="J66" s="71">
        <f>SUM(G66:I66)</f>
        <v>0</v>
      </c>
    </row>
    <row r="67" spans="2:10" s="1" customFormat="1" ht="15" customHeight="1">
      <c r="B67" s="45" t="s">
        <v>76</v>
      </c>
      <c r="C67" s="53">
        <v>0</v>
      </c>
      <c r="D67" s="53">
        <v>0</v>
      </c>
      <c r="E67" s="53">
        <v>0</v>
      </c>
      <c r="F67" s="71">
        <f>SUM(C67:E67)</f>
        <v>0</v>
      </c>
      <c r="G67" s="53">
        <v>24</v>
      </c>
      <c r="H67" s="57">
        <v>0</v>
      </c>
      <c r="I67" s="54">
        <v>0</v>
      </c>
      <c r="J67" s="97">
        <f>SUM(G67:I67)</f>
        <v>24</v>
      </c>
    </row>
    <row r="68" spans="2:10" s="1" customFormat="1" ht="12" customHeight="1">
      <c r="B68" s="45" t="s">
        <v>21</v>
      </c>
      <c r="C68" s="53">
        <v>6</v>
      </c>
      <c r="D68" s="53">
        <v>13</v>
      </c>
      <c r="E68" s="53">
        <v>11</v>
      </c>
      <c r="F68" s="71">
        <f>SUM(C68:E68)</f>
        <v>30</v>
      </c>
      <c r="G68" s="53">
        <v>0</v>
      </c>
      <c r="H68" s="57">
        <v>0</v>
      </c>
      <c r="I68" s="54">
        <v>4</v>
      </c>
      <c r="J68" s="97">
        <f>SUM(G68:I68)</f>
        <v>4</v>
      </c>
    </row>
    <row r="69" spans="2:10" s="1" customFormat="1" ht="12.75" customHeight="1">
      <c r="B69" s="45" t="s">
        <v>23</v>
      </c>
      <c r="C69" s="53">
        <v>0</v>
      </c>
      <c r="D69" s="53">
        <v>10</v>
      </c>
      <c r="E69" s="53">
        <v>83</v>
      </c>
      <c r="F69" s="71">
        <f>SUM(C69:E69)</f>
        <v>93</v>
      </c>
      <c r="G69" s="53">
        <v>6</v>
      </c>
      <c r="H69" s="57">
        <v>0</v>
      </c>
      <c r="I69" s="54">
        <v>115</v>
      </c>
      <c r="J69" s="97">
        <f>SUM(G69:I69)</f>
        <v>121</v>
      </c>
    </row>
    <row r="70" spans="2:10" s="1" customFormat="1" ht="29.25" customHeight="1">
      <c r="B70" s="45" t="s">
        <v>37</v>
      </c>
      <c r="C70" s="53">
        <v>0</v>
      </c>
      <c r="D70" s="53">
        <v>0</v>
      </c>
      <c r="E70" s="53">
        <v>1</v>
      </c>
      <c r="F70" s="71">
        <f>SUM(C70:E70)</f>
        <v>1</v>
      </c>
      <c r="G70" s="53">
        <v>0</v>
      </c>
      <c r="H70" s="57">
        <v>0</v>
      </c>
      <c r="I70" s="54">
        <v>0</v>
      </c>
      <c r="J70" s="97">
        <f>SUM(G70:I70)</f>
        <v>0</v>
      </c>
    </row>
    <row r="71" spans="2:10" s="1" customFormat="1" ht="13.5" customHeight="1">
      <c r="B71" s="45" t="s">
        <v>38</v>
      </c>
      <c r="C71" s="53">
        <v>0</v>
      </c>
      <c r="D71" s="53">
        <v>0</v>
      </c>
      <c r="E71" s="138">
        <v>1</v>
      </c>
      <c r="F71" s="71">
        <f>SUM(C71:E71)</f>
        <v>1</v>
      </c>
      <c r="G71" s="139">
        <v>64</v>
      </c>
      <c r="H71" s="57">
        <v>0</v>
      </c>
      <c r="I71" s="141">
        <v>0</v>
      </c>
      <c r="J71" s="97">
        <f>SUM(G71:I71)</f>
        <v>64</v>
      </c>
    </row>
    <row r="72" spans="2:10" s="1" customFormat="1">
      <c r="B72" s="28"/>
      <c r="C72" s="29"/>
      <c r="D72" s="30"/>
      <c r="E72" s="29"/>
      <c r="F72" s="140">
        <f>SUM(F59:F71)</f>
        <v>136</v>
      </c>
      <c r="G72" s="31"/>
      <c r="H72" s="32"/>
      <c r="I72" s="32"/>
      <c r="J72" s="142">
        <f>SUM(J60:J71)</f>
        <v>235</v>
      </c>
    </row>
    <row r="73" spans="2:10" s="1" customFormat="1">
      <c r="B73" s="28"/>
      <c r="C73" s="29"/>
      <c r="D73" s="30"/>
      <c r="E73" s="29"/>
      <c r="F73" s="84"/>
      <c r="G73" s="31"/>
      <c r="H73" s="32"/>
      <c r="I73" s="32"/>
      <c r="J73" s="78"/>
    </row>
    <row r="74" spans="2:10" s="1" customFormat="1">
      <c r="B74" s="28"/>
      <c r="C74" s="29"/>
      <c r="D74" s="30"/>
      <c r="E74" s="29"/>
      <c r="F74" s="84"/>
      <c r="G74" s="31"/>
      <c r="H74" s="32"/>
      <c r="I74" s="32"/>
      <c r="J74" s="78"/>
    </row>
    <row r="75" spans="2:10" s="1" customFormat="1">
      <c r="B75" s="28"/>
      <c r="C75" s="29"/>
      <c r="D75" s="30"/>
      <c r="E75" s="29"/>
      <c r="F75" s="84"/>
      <c r="G75" s="31"/>
      <c r="H75" s="32"/>
      <c r="I75" s="32"/>
      <c r="J75" s="78"/>
    </row>
    <row r="76" spans="2:10" s="1" customFormat="1">
      <c r="B76" s="28"/>
      <c r="C76" s="29"/>
      <c r="D76" s="30"/>
      <c r="E76" s="29"/>
      <c r="F76" s="84"/>
      <c r="G76" s="31"/>
      <c r="H76" s="32"/>
      <c r="I76" s="32"/>
      <c r="J76" s="78"/>
    </row>
    <row r="77" spans="2:10" s="1" customFormat="1">
      <c r="B77" s="28"/>
      <c r="C77" s="29"/>
      <c r="D77" s="30"/>
      <c r="E77" s="29"/>
      <c r="F77" s="84"/>
      <c r="G77" s="31"/>
      <c r="H77" s="32"/>
      <c r="I77" s="32"/>
      <c r="J77" s="78"/>
    </row>
    <row r="78" spans="2:10" s="1" customFormat="1">
      <c r="B78" s="28"/>
      <c r="C78" s="29"/>
      <c r="D78" s="30"/>
      <c r="E78" s="29"/>
      <c r="F78" s="84"/>
      <c r="G78" s="31"/>
      <c r="H78" s="32"/>
      <c r="I78" s="32"/>
      <c r="J78" s="78"/>
    </row>
    <row r="79" spans="2:10" s="1" customFormat="1">
      <c r="B79" s="28"/>
      <c r="C79" s="29"/>
      <c r="D79" s="30"/>
      <c r="E79" s="29"/>
      <c r="F79" s="84"/>
      <c r="G79" s="31"/>
      <c r="H79" s="32"/>
      <c r="I79" s="32"/>
      <c r="J79" s="78"/>
    </row>
    <row r="80" spans="2:10" s="1" customFormat="1">
      <c r="B80" s="28"/>
      <c r="C80" s="29"/>
      <c r="D80" s="30"/>
      <c r="E80" s="29"/>
      <c r="F80" s="84"/>
      <c r="G80" s="31"/>
      <c r="H80" s="32"/>
      <c r="I80" s="32"/>
      <c r="J80" s="78"/>
    </row>
    <row r="81" spans="2:10" s="1" customFormat="1">
      <c r="B81" s="28"/>
      <c r="C81" s="29"/>
      <c r="D81" s="30"/>
      <c r="E81" s="29"/>
      <c r="F81" s="84"/>
      <c r="G81" s="31"/>
      <c r="H81" s="32"/>
      <c r="I81" s="32"/>
      <c r="J81" s="78"/>
    </row>
    <row r="82" spans="2:10" s="1" customFormat="1">
      <c r="B82" s="28"/>
      <c r="C82" s="29"/>
      <c r="D82" s="30"/>
      <c r="E82" s="29"/>
      <c r="F82" s="84"/>
      <c r="G82" s="31"/>
      <c r="H82" s="32"/>
      <c r="I82" s="32"/>
      <c r="J82" s="78"/>
    </row>
    <row r="83" spans="2:10" s="1" customFormat="1">
      <c r="B83" s="28"/>
      <c r="C83" s="29"/>
      <c r="D83" s="30"/>
      <c r="E83" s="29"/>
      <c r="F83" s="84"/>
      <c r="G83" s="31"/>
      <c r="H83" s="32"/>
      <c r="I83" s="32"/>
      <c r="J83" s="78"/>
    </row>
    <row r="84" spans="2:10" s="1" customFormat="1">
      <c r="B84" s="28"/>
      <c r="C84" s="29"/>
      <c r="D84" s="30"/>
      <c r="E84" s="29"/>
      <c r="F84" s="84"/>
      <c r="G84" s="31"/>
      <c r="H84" s="32"/>
      <c r="I84" s="32"/>
      <c r="J84" s="78"/>
    </row>
    <row r="85" spans="2:10" s="1" customFormat="1">
      <c r="B85" s="28"/>
      <c r="C85" s="29"/>
      <c r="D85" s="30"/>
      <c r="E85" s="29"/>
      <c r="F85" s="84"/>
      <c r="G85" s="31"/>
      <c r="H85" s="32"/>
      <c r="I85" s="32"/>
      <c r="J85" s="78"/>
    </row>
    <row r="86" spans="2:10" s="1" customFormat="1">
      <c r="B86" s="28"/>
      <c r="C86" s="29"/>
      <c r="D86" s="30"/>
      <c r="E86" s="29"/>
      <c r="F86" s="84"/>
      <c r="G86" s="31"/>
      <c r="H86" s="32"/>
      <c r="I86" s="32"/>
      <c r="J86" s="78"/>
    </row>
    <row r="87" spans="2:10" s="1" customFormat="1">
      <c r="B87" s="28"/>
      <c r="C87" s="29"/>
      <c r="D87" s="30"/>
      <c r="E87" s="29"/>
      <c r="F87" s="84"/>
      <c r="G87" s="31"/>
      <c r="H87" s="32"/>
      <c r="I87" s="32"/>
      <c r="J87" s="78"/>
    </row>
    <row r="88" spans="2:10" s="1" customFormat="1">
      <c r="B88" s="28"/>
      <c r="C88" s="29"/>
      <c r="D88" s="30"/>
      <c r="E88" s="29"/>
      <c r="F88" s="84"/>
      <c r="G88" s="31"/>
      <c r="H88" s="32"/>
      <c r="I88" s="32"/>
      <c r="J88" s="78"/>
    </row>
    <row r="89" spans="2:10" s="1" customFormat="1">
      <c r="B89" s="28"/>
      <c r="C89" s="29"/>
      <c r="D89" s="30"/>
      <c r="E89" s="29"/>
      <c r="F89" s="84"/>
      <c r="G89" s="31"/>
      <c r="H89" s="32"/>
      <c r="I89" s="32"/>
      <c r="J89" s="78"/>
    </row>
    <row r="90" spans="2:10" s="1" customFormat="1">
      <c r="B90" s="28"/>
      <c r="C90" s="29"/>
      <c r="D90" s="30"/>
      <c r="E90" s="29"/>
      <c r="F90" s="84"/>
      <c r="G90" s="31"/>
      <c r="H90" s="32"/>
      <c r="I90" s="32"/>
      <c r="J90" s="78"/>
    </row>
    <row r="91" spans="2:10" s="1" customFormat="1">
      <c r="B91" s="28"/>
      <c r="C91" s="29"/>
      <c r="D91" s="30"/>
      <c r="E91" s="29"/>
      <c r="F91" s="84"/>
      <c r="G91" s="31"/>
      <c r="H91" s="32"/>
      <c r="I91" s="32"/>
      <c r="J91" s="78"/>
    </row>
    <row r="92" spans="2:10" s="1" customFormat="1">
      <c r="B92" s="28"/>
      <c r="C92" s="29"/>
      <c r="D92" s="30"/>
      <c r="E92" s="29"/>
      <c r="F92" s="84"/>
      <c r="G92" s="31"/>
      <c r="H92" s="32"/>
      <c r="I92" s="32"/>
      <c r="J92" s="78"/>
    </row>
    <row r="93" spans="2:10" s="1" customFormat="1">
      <c r="B93" s="28"/>
      <c r="C93" s="29"/>
      <c r="D93" s="30"/>
      <c r="E93" s="29"/>
      <c r="F93" s="84"/>
      <c r="G93" s="31"/>
      <c r="H93" s="32"/>
      <c r="I93" s="32"/>
      <c r="J93" s="78"/>
    </row>
    <row r="94" spans="2:10" s="1" customFormat="1" ht="17.25" customHeight="1">
      <c r="B94" s="121" t="s">
        <v>29</v>
      </c>
      <c r="C94" s="122"/>
      <c r="D94" s="122"/>
      <c r="E94" s="122"/>
      <c r="F94" s="122"/>
      <c r="G94" s="122"/>
      <c r="H94" s="122"/>
      <c r="I94" s="122"/>
      <c r="J94" s="122"/>
    </row>
    <row r="95" spans="2:10" s="1" customFormat="1" ht="27" customHeight="1">
      <c r="B95" s="51"/>
      <c r="C95" s="113" t="s">
        <v>9</v>
      </c>
      <c r="D95" s="113"/>
      <c r="E95" s="113"/>
      <c r="F95" s="89" t="s">
        <v>11</v>
      </c>
      <c r="G95" s="113" t="s">
        <v>10</v>
      </c>
      <c r="H95" s="113"/>
      <c r="I95" s="113"/>
      <c r="J95" s="90" t="s">
        <v>12</v>
      </c>
    </row>
    <row r="96" spans="2:10" s="1" customFormat="1" ht="11.25" customHeight="1">
      <c r="B96" s="56"/>
      <c r="C96" s="98" t="s">
        <v>17</v>
      </c>
      <c r="D96" s="98" t="s">
        <v>18</v>
      </c>
      <c r="E96" s="98" t="s">
        <v>19</v>
      </c>
      <c r="F96" s="74"/>
      <c r="G96" s="98" t="s">
        <v>17</v>
      </c>
      <c r="H96" s="99" t="s">
        <v>18</v>
      </c>
      <c r="I96" s="99" t="s">
        <v>19</v>
      </c>
      <c r="J96" s="94"/>
    </row>
    <row r="97" spans="2:11" s="1" customFormat="1" ht="27" customHeight="1">
      <c r="B97" s="45" t="s">
        <v>39</v>
      </c>
      <c r="C97" s="54">
        <v>0</v>
      </c>
      <c r="D97" s="54">
        <v>0</v>
      </c>
      <c r="E97" s="54">
        <v>0</v>
      </c>
      <c r="F97" s="71">
        <f t="shared" ref="F97:F115" si="2">SUM(C97:E97)</f>
        <v>0</v>
      </c>
      <c r="G97" s="54">
        <v>0</v>
      </c>
      <c r="H97" s="57">
        <v>0</v>
      </c>
      <c r="I97" s="54">
        <v>0</v>
      </c>
      <c r="J97" s="71">
        <f t="shared" ref="J97:J115" si="3">SUM(G97:I97)</f>
        <v>0</v>
      </c>
    </row>
    <row r="98" spans="2:11" s="1" customFormat="1" ht="28.5" customHeight="1">
      <c r="B98" s="45" t="s">
        <v>40</v>
      </c>
      <c r="C98" s="54">
        <v>0</v>
      </c>
      <c r="D98" s="54">
        <v>0</v>
      </c>
      <c r="E98" s="54">
        <v>0</v>
      </c>
      <c r="F98" s="71">
        <f t="shared" si="2"/>
        <v>0</v>
      </c>
      <c r="G98" s="54">
        <v>0</v>
      </c>
      <c r="H98" s="57">
        <v>0</v>
      </c>
      <c r="I98" s="54">
        <v>0</v>
      </c>
      <c r="J98" s="71">
        <f t="shared" si="3"/>
        <v>0</v>
      </c>
    </row>
    <row r="99" spans="2:11" s="1" customFormat="1" ht="12.75" customHeight="1">
      <c r="B99" s="45" t="s">
        <v>3</v>
      </c>
      <c r="C99" s="54">
        <v>0</v>
      </c>
      <c r="D99" s="54">
        <v>0</v>
      </c>
      <c r="E99" s="54">
        <v>0</v>
      </c>
      <c r="F99" s="71">
        <f t="shared" si="2"/>
        <v>0</v>
      </c>
      <c r="G99" s="54">
        <v>0</v>
      </c>
      <c r="H99" s="57">
        <v>0</v>
      </c>
      <c r="I99" s="54">
        <v>0</v>
      </c>
      <c r="J99" s="71">
        <f t="shared" si="3"/>
        <v>0</v>
      </c>
    </row>
    <row r="100" spans="2:11" s="1" customFormat="1" ht="16.5" customHeight="1">
      <c r="B100" s="45" t="s">
        <v>41</v>
      </c>
      <c r="C100" s="54">
        <v>0</v>
      </c>
      <c r="D100" s="54">
        <v>0</v>
      </c>
      <c r="E100" s="54">
        <v>0</v>
      </c>
      <c r="F100" s="71">
        <f t="shared" si="2"/>
        <v>0</v>
      </c>
      <c r="G100" s="54">
        <v>0</v>
      </c>
      <c r="H100" s="57">
        <v>0</v>
      </c>
      <c r="I100" s="54">
        <v>0</v>
      </c>
      <c r="J100" s="71">
        <f t="shared" si="3"/>
        <v>0</v>
      </c>
    </row>
    <row r="101" spans="2:11" s="1" customFormat="1" ht="12.75" customHeight="1">
      <c r="B101" s="45" t="s">
        <v>6</v>
      </c>
      <c r="C101" s="54">
        <v>0</v>
      </c>
      <c r="D101" s="54">
        <v>0</v>
      </c>
      <c r="E101" s="54">
        <v>0</v>
      </c>
      <c r="F101" s="71">
        <f t="shared" si="2"/>
        <v>0</v>
      </c>
      <c r="G101" s="54">
        <v>1</v>
      </c>
      <c r="H101" s="57">
        <v>0</v>
      </c>
      <c r="I101" s="54">
        <v>0</v>
      </c>
      <c r="J101" s="71">
        <f t="shared" si="3"/>
        <v>1</v>
      </c>
    </row>
    <row r="102" spans="2:11" s="1" customFormat="1" ht="12.75" customHeight="1">
      <c r="B102" s="45" t="s">
        <v>5</v>
      </c>
      <c r="C102" s="54">
        <v>0</v>
      </c>
      <c r="D102" s="54">
        <v>0</v>
      </c>
      <c r="E102" s="54">
        <v>0</v>
      </c>
      <c r="F102" s="71">
        <f t="shared" si="2"/>
        <v>0</v>
      </c>
      <c r="G102" s="54">
        <v>0</v>
      </c>
      <c r="H102" s="57">
        <v>0</v>
      </c>
      <c r="I102" s="54">
        <v>0</v>
      </c>
      <c r="J102" s="71">
        <f t="shared" si="3"/>
        <v>0</v>
      </c>
    </row>
    <row r="103" spans="2:11" s="1" customFormat="1" ht="12.75" customHeight="1">
      <c r="B103" s="45" t="s">
        <v>42</v>
      </c>
      <c r="C103" s="54">
        <v>0</v>
      </c>
      <c r="D103" s="54">
        <v>0</v>
      </c>
      <c r="E103" s="54">
        <v>0</v>
      </c>
      <c r="F103" s="71">
        <f t="shared" si="2"/>
        <v>0</v>
      </c>
      <c r="G103" s="54">
        <v>1</v>
      </c>
      <c r="H103" s="57">
        <v>0</v>
      </c>
      <c r="I103" s="54">
        <v>0</v>
      </c>
      <c r="J103" s="71">
        <f t="shared" si="3"/>
        <v>1</v>
      </c>
    </row>
    <row r="104" spans="2:11" s="1" customFormat="1" ht="28.5" customHeight="1">
      <c r="B104" s="45" t="s">
        <v>43</v>
      </c>
      <c r="C104" s="54">
        <v>0</v>
      </c>
      <c r="D104" s="54">
        <v>0</v>
      </c>
      <c r="E104" s="54">
        <v>0</v>
      </c>
      <c r="F104" s="71">
        <f t="shared" si="2"/>
        <v>0</v>
      </c>
      <c r="G104" s="54">
        <v>0</v>
      </c>
      <c r="H104" s="57">
        <v>0</v>
      </c>
      <c r="I104" s="54">
        <v>0</v>
      </c>
      <c r="J104" s="71">
        <f t="shared" si="3"/>
        <v>0</v>
      </c>
    </row>
    <row r="105" spans="2:11" s="1" customFormat="1" ht="30" customHeight="1">
      <c r="B105" s="45" t="s">
        <v>44</v>
      </c>
      <c r="C105" s="54">
        <v>0</v>
      </c>
      <c r="D105" s="54">
        <v>0</v>
      </c>
      <c r="E105" s="54">
        <v>0</v>
      </c>
      <c r="F105" s="71">
        <f t="shared" si="2"/>
        <v>0</v>
      </c>
      <c r="G105" s="54">
        <v>0</v>
      </c>
      <c r="H105" s="57">
        <v>0</v>
      </c>
      <c r="I105" s="54">
        <v>0</v>
      </c>
      <c r="J105" s="71">
        <f t="shared" si="3"/>
        <v>0</v>
      </c>
    </row>
    <row r="106" spans="2:11" s="1" customFormat="1" ht="28.5" customHeight="1">
      <c r="B106" s="45" t="s">
        <v>45</v>
      </c>
      <c r="C106" s="54">
        <v>0</v>
      </c>
      <c r="D106" s="54">
        <v>0</v>
      </c>
      <c r="E106" s="54">
        <v>0</v>
      </c>
      <c r="F106" s="71">
        <f t="shared" si="2"/>
        <v>0</v>
      </c>
      <c r="G106" s="54">
        <v>0</v>
      </c>
      <c r="H106" s="57">
        <v>0</v>
      </c>
      <c r="I106" s="54">
        <v>0</v>
      </c>
      <c r="J106" s="71">
        <f t="shared" si="3"/>
        <v>0</v>
      </c>
    </row>
    <row r="107" spans="2:11" s="1" customFormat="1" ht="14.25" customHeight="1">
      <c r="B107" s="45" t="s">
        <v>46</v>
      </c>
      <c r="C107" s="54">
        <v>0</v>
      </c>
      <c r="D107" s="54">
        <v>0</v>
      </c>
      <c r="E107" s="54">
        <v>0</v>
      </c>
      <c r="F107" s="71">
        <f t="shared" si="2"/>
        <v>0</v>
      </c>
      <c r="G107" s="54">
        <v>0</v>
      </c>
      <c r="H107" s="57">
        <v>0</v>
      </c>
      <c r="I107" s="54">
        <v>0</v>
      </c>
      <c r="J107" s="71">
        <f t="shared" si="3"/>
        <v>0</v>
      </c>
      <c r="K107"/>
    </row>
    <row r="108" spans="2:11" s="1" customFormat="1" ht="27.75" customHeight="1">
      <c r="B108" s="45" t="s">
        <v>77</v>
      </c>
      <c r="C108" s="54">
        <v>0</v>
      </c>
      <c r="D108" s="54">
        <v>0</v>
      </c>
      <c r="E108" s="54">
        <v>0</v>
      </c>
      <c r="F108" s="71">
        <f t="shared" si="2"/>
        <v>0</v>
      </c>
      <c r="G108" s="54">
        <v>0</v>
      </c>
      <c r="H108" s="57">
        <v>0</v>
      </c>
      <c r="I108" s="54">
        <v>0</v>
      </c>
      <c r="J108" s="71">
        <f t="shared" si="3"/>
        <v>0</v>
      </c>
      <c r="K108"/>
    </row>
    <row r="109" spans="2:11" ht="13.5" customHeight="1">
      <c r="B109" s="45" t="s">
        <v>47</v>
      </c>
      <c r="C109" s="54">
        <v>0</v>
      </c>
      <c r="D109" s="54">
        <v>0</v>
      </c>
      <c r="E109" s="54">
        <v>0</v>
      </c>
      <c r="F109" s="71">
        <f t="shared" si="2"/>
        <v>0</v>
      </c>
      <c r="G109" s="54">
        <v>0</v>
      </c>
      <c r="H109" s="57">
        <v>0</v>
      </c>
      <c r="I109" s="54">
        <v>0</v>
      </c>
      <c r="J109" s="71">
        <f t="shared" si="3"/>
        <v>0</v>
      </c>
    </row>
    <row r="110" spans="2:11" ht="13.5" customHeight="1">
      <c r="B110" s="45" t="s">
        <v>48</v>
      </c>
      <c r="C110" s="54">
        <v>0</v>
      </c>
      <c r="D110" s="54">
        <v>0</v>
      </c>
      <c r="E110" s="54">
        <v>1</v>
      </c>
      <c r="F110" s="71">
        <f t="shared" si="2"/>
        <v>1</v>
      </c>
      <c r="G110" s="54">
        <v>0</v>
      </c>
      <c r="H110" s="57">
        <v>0</v>
      </c>
      <c r="I110" s="54">
        <v>0</v>
      </c>
      <c r="J110" s="71">
        <f t="shared" si="3"/>
        <v>0</v>
      </c>
    </row>
    <row r="111" spans="2:11" ht="13.5" customHeight="1">
      <c r="B111" s="45" t="s">
        <v>30</v>
      </c>
      <c r="C111" s="54">
        <v>0</v>
      </c>
      <c r="D111" s="54">
        <v>0</v>
      </c>
      <c r="E111" s="54">
        <v>0</v>
      </c>
      <c r="F111" s="71">
        <f t="shared" si="2"/>
        <v>0</v>
      </c>
      <c r="G111" s="54">
        <v>0</v>
      </c>
      <c r="H111" s="57">
        <v>0</v>
      </c>
      <c r="I111" s="54">
        <v>0</v>
      </c>
      <c r="J111" s="71">
        <f t="shared" si="3"/>
        <v>0</v>
      </c>
    </row>
    <row r="112" spans="2:11" ht="30" customHeight="1">
      <c r="B112" s="45" t="s">
        <v>49</v>
      </c>
      <c r="C112" s="54">
        <v>0</v>
      </c>
      <c r="D112" s="54">
        <v>0</v>
      </c>
      <c r="E112" s="54">
        <v>0</v>
      </c>
      <c r="F112" s="71">
        <f t="shared" si="2"/>
        <v>0</v>
      </c>
      <c r="G112" s="54">
        <v>0</v>
      </c>
      <c r="H112" s="57">
        <v>0</v>
      </c>
      <c r="I112" s="54">
        <v>0</v>
      </c>
      <c r="J112" s="71">
        <f t="shared" si="3"/>
        <v>0</v>
      </c>
    </row>
    <row r="113" spans="2:10" ht="14.25" customHeight="1">
      <c r="B113" s="45" t="s">
        <v>26</v>
      </c>
      <c r="C113" s="54">
        <v>0</v>
      </c>
      <c r="D113" s="54">
        <v>0</v>
      </c>
      <c r="E113" s="54">
        <v>0</v>
      </c>
      <c r="F113" s="71">
        <f t="shared" si="2"/>
        <v>0</v>
      </c>
      <c r="G113" s="54">
        <v>0</v>
      </c>
      <c r="H113" s="57">
        <v>0</v>
      </c>
      <c r="I113" s="54">
        <v>0</v>
      </c>
      <c r="J113" s="71">
        <f t="shared" si="3"/>
        <v>0</v>
      </c>
    </row>
    <row r="114" spans="2:10" ht="13.5" customHeight="1">
      <c r="B114" s="45" t="s">
        <v>27</v>
      </c>
      <c r="C114" s="54">
        <v>0</v>
      </c>
      <c r="D114" s="54">
        <v>0</v>
      </c>
      <c r="E114" s="54">
        <v>0</v>
      </c>
      <c r="F114" s="71">
        <f t="shared" si="2"/>
        <v>0</v>
      </c>
      <c r="G114" s="54">
        <v>0</v>
      </c>
      <c r="H114" s="57">
        <v>0</v>
      </c>
      <c r="I114" s="54">
        <v>0</v>
      </c>
      <c r="J114" s="71">
        <f t="shared" si="3"/>
        <v>0</v>
      </c>
    </row>
    <row r="115" spans="2:10" ht="27.75" customHeight="1">
      <c r="B115" s="45" t="s">
        <v>44</v>
      </c>
      <c r="C115" s="54">
        <v>0</v>
      </c>
      <c r="D115" s="54">
        <v>0</v>
      </c>
      <c r="E115" s="141">
        <v>0</v>
      </c>
      <c r="F115" s="71">
        <f t="shared" si="2"/>
        <v>0</v>
      </c>
      <c r="G115" s="143">
        <v>0</v>
      </c>
      <c r="H115" s="57">
        <v>0</v>
      </c>
      <c r="I115" s="141">
        <v>0</v>
      </c>
      <c r="J115" s="71">
        <f t="shared" si="3"/>
        <v>0</v>
      </c>
    </row>
    <row r="116" spans="2:10" ht="17.25" customHeight="1">
      <c r="B116" s="33"/>
      <c r="C116" s="32"/>
      <c r="D116" s="32"/>
      <c r="E116" s="32"/>
      <c r="F116" s="144">
        <f>SUM(F97:F115)</f>
        <v>1</v>
      </c>
      <c r="G116" s="32"/>
      <c r="H116" s="32"/>
      <c r="I116" s="32"/>
      <c r="J116" s="144">
        <f>SUM(J97:J115)</f>
        <v>2</v>
      </c>
    </row>
    <row r="117" spans="2:10" s="1" customFormat="1" ht="17.25" customHeight="1">
      <c r="B117" s="33"/>
      <c r="C117" s="32"/>
      <c r="D117" s="32"/>
      <c r="E117" s="32"/>
      <c r="F117" s="34"/>
      <c r="G117" s="32"/>
      <c r="H117" s="32"/>
      <c r="I117" s="32"/>
      <c r="J117" s="34"/>
    </row>
    <row r="118" spans="2:10" s="1" customFormat="1" ht="17.25" customHeight="1">
      <c r="B118" s="33"/>
      <c r="C118" s="32"/>
      <c r="D118" s="32"/>
      <c r="E118" s="32"/>
      <c r="F118" s="34"/>
      <c r="G118" s="32"/>
      <c r="H118" s="32"/>
      <c r="I118" s="32"/>
      <c r="J118" s="34"/>
    </row>
    <row r="119" spans="2:10" s="1" customFormat="1" ht="17.25" customHeight="1">
      <c r="B119" s="33"/>
      <c r="C119" s="32"/>
      <c r="D119" s="32"/>
      <c r="E119" s="32"/>
      <c r="F119" s="34"/>
      <c r="G119" s="32"/>
      <c r="H119" s="32"/>
      <c r="I119" s="32"/>
      <c r="J119" s="34"/>
    </row>
    <row r="120" spans="2:10" s="1" customFormat="1" ht="17.25" customHeight="1">
      <c r="B120" s="33"/>
      <c r="C120" s="32"/>
      <c r="D120" s="32"/>
      <c r="E120" s="32"/>
      <c r="F120" s="34"/>
      <c r="G120" s="32"/>
      <c r="H120" s="32"/>
      <c r="I120" s="32"/>
      <c r="J120" s="34"/>
    </row>
    <row r="121" spans="2:10" s="1" customFormat="1" ht="17.25" customHeight="1">
      <c r="B121" s="33"/>
      <c r="C121" s="32"/>
      <c r="D121" s="32"/>
      <c r="E121" s="32"/>
      <c r="F121" s="34"/>
      <c r="G121" s="32"/>
      <c r="H121" s="32"/>
      <c r="I121" s="32"/>
      <c r="J121" s="34"/>
    </row>
    <row r="122" spans="2:10" s="1" customFormat="1" ht="17.25" customHeight="1">
      <c r="B122" s="33"/>
      <c r="C122" s="32"/>
      <c r="D122" s="32"/>
      <c r="E122" s="32"/>
      <c r="F122" s="34"/>
      <c r="G122" s="32"/>
      <c r="H122" s="32"/>
      <c r="I122" s="32"/>
      <c r="J122" s="34"/>
    </row>
    <row r="123" spans="2:10" s="1" customFormat="1" ht="17.25" customHeight="1">
      <c r="B123" s="33"/>
      <c r="C123" s="32"/>
      <c r="D123" s="32"/>
      <c r="E123" s="32"/>
      <c r="F123" s="34"/>
      <c r="G123" s="32"/>
      <c r="H123" s="32"/>
      <c r="I123" s="32"/>
      <c r="J123" s="34"/>
    </row>
    <row r="124" spans="2:10" s="1" customFormat="1" ht="17.25" customHeight="1">
      <c r="B124" s="33"/>
      <c r="C124" s="32"/>
      <c r="D124" s="32"/>
      <c r="E124" s="32"/>
      <c r="F124" s="34"/>
      <c r="G124" s="32"/>
      <c r="H124" s="32"/>
      <c r="I124" s="32"/>
      <c r="J124" s="34"/>
    </row>
    <row r="125" spans="2:10" s="1" customFormat="1" ht="17.25" customHeight="1">
      <c r="B125" s="33"/>
      <c r="C125" s="32"/>
      <c r="D125" s="32"/>
      <c r="E125" s="32"/>
      <c r="F125" s="34"/>
      <c r="G125" s="32"/>
      <c r="H125" s="32"/>
      <c r="I125" s="32"/>
      <c r="J125" s="34"/>
    </row>
    <row r="126" spans="2:10" s="1" customFormat="1" ht="17.25" customHeight="1">
      <c r="B126" s="33"/>
      <c r="C126" s="32"/>
      <c r="D126" s="32"/>
      <c r="E126" s="32"/>
      <c r="F126" s="34"/>
      <c r="G126" s="32"/>
      <c r="H126" s="32"/>
      <c r="I126" s="32"/>
      <c r="J126" s="34"/>
    </row>
    <row r="127" spans="2:10" s="1" customFormat="1" ht="17.25" customHeight="1">
      <c r="B127" s="33"/>
      <c r="C127" s="32"/>
      <c r="D127" s="32"/>
      <c r="E127" s="32"/>
      <c r="F127" s="34"/>
      <c r="G127" s="32"/>
      <c r="H127" s="32"/>
      <c r="I127" s="32"/>
      <c r="J127" s="34"/>
    </row>
    <row r="128" spans="2:10" s="1" customFormat="1" ht="17.25" customHeight="1">
      <c r="B128" s="33"/>
      <c r="C128" s="32"/>
      <c r="D128" s="32"/>
      <c r="E128" s="32"/>
      <c r="F128" s="34"/>
      <c r="G128" s="32"/>
      <c r="H128" s="32"/>
      <c r="I128" s="32"/>
      <c r="J128" s="34"/>
    </row>
    <row r="129" spans="2:11" s="1" customFormat="1" ht="17.25" customHeight="1">
      <c r="B129" s="33"/>
      <c r="C129" s="32"/>
      <c r="D129" s="32"/>
      <c r="E129" s="32"/>
      <c r="F129" s="34"/>
      <c r="G129" s="32"/>
      <c r="H129" s="32"/>
      <c r="I129" s="32"/>
      <c r="J129" s="34"/>
    </row>
    <row r="130" spans="2:11" s="1" customFormat="1" ht="17.25" customHeight="1">
      <c r="B130" s="33"/>
      <c r="C130" s="32"/>
      <c r="D130" s="32"/>
      <c r="E130" s="32"/>
      <c r="F130" s="34"/>
      <c r="G130" s="32"/>
      <c r="H130" s="32"/>
      <c r="I130" s="32"/>
      <c r="J130" s="34"/>
    </row>
    <row r="131" spans="2:11" s="1" customFormat="1" ht="17.25" customHeight="1">
      <c r="B131" s="33"/>
      <c r="C131" s="32"/>
      <c r="D131" s="32"/>
      <c r="E131" s="32"/>
      <c r="F131" s="34"/>
      <c r="G131" s="32"/>
      <c r="H131" s="32"/>
      <c r="I131" s="32"/>
      <c r="J131" s="34"/>
    </row>
    <row r="132" spans="2:11" s="1" customFormat="1" ht="17.25" customHeight="1">
      <c r="B132" s="33"/>
      <c r="C132" s="32"/>
      <c r="D132" s="32"/>
      <c r="E132" s="32"/>
      <c r="F132" s="34"/>
      <c r="G132" s="32"/>
      <c r="H132" s="32"/>
      <c r="I132" s="32"/>
      <c r="J132" s="34"/>
    </row>
    <row r="133" spans="2:11" ht="14.25" customHeight="1">
      <c r="B133" s="22"/>
      <c r="C133" s="8"/>
      <c r="D133" s="8"/>
      <c r="E133" s="8"/>
      <c r="F133" s="9"/>
      <c r="G133" s="10"/>
      <c r="H133" s="10"/>
      <c r="I133" s="10"/>
      <c r="J133" s="11"/>
    </row>
    <row r="134" spans="2:11" ht="17.25" customHeight="1">
      <c r="B134" s="125" t="s">
        <v>16</v>
      </c>
      <c r="C134" s="126"/>
      <c r="D134" s="126"/>
      <c r="E134" s="126"/>
      <c r="F134" s="126"/>
      <c r="G134" s="126"/>
      <c r="H134" s="126"/>
      <c r="I134" s="126"/>
      <c r="J134" s="126"/>
    </row>
    <row r="135" spans="2:11" ht="25.5" customHeight="1">
      <c r="B135" s="55"/>
      <c r="C135" s="129" t="s">
        <v>9</v>
      </c>
      <c r="D135" s="129"/>
      <c r="E135" s="129"/>
      <c r="F135" s="105" t="s">
        <v>11</v>
      </c>
      <c r="G135" s="129" t="s">
        <v>10</v>
      </c>
      <c r="H135" s="129"/>
      <c r="I135" s="129"/>
      <c r="J135" s="90" t="s">
        <v>12</v>
      </c>
    </row>
    <row r="136" spans="2:11">
      <c r="B136" s="52"/>
      <c r="C136" s="100" t="s">
        <v>17</v>
      </c>
      <c r="D136" s="100" t="s">
        <v>18</v>
      </c>
      <c r="E136" s="100" t="s">
        <v>19</v>
      </c>
      <c r="F136" s="67"/>
      <c r="G136" s="100" t="s">
        <v>17</v>
      </c>
      <c r="H136" s="100" t="s">
        <v>18</v>
      </c>
      <c r="I136" s="100" t="s">
        <v>19</v>
      </c>
      <c r="J136" s="106"/>
    </row>
    <row r="137" spans="2:11" ht="27.75" customHeight="1">
      <c r="B137" s="45" t="s">
        <v>50</v>
      </c>
      <c r="C137" s="53">
        <v>0</v>
      </c>
      <c r="D137" s="54">
        <v>40</v>
      </c>
      <c r="E137" s="54">
        <v>18</v>
      </c>
      <c r="F137" s="71">
        <f t="shared" ref="F137:F158" si="4">SUM(C137:E137)</f>
        <v>58</v>
      </c>
      <c r="G137" s="54">
        <v>89</v>
      </c>
      <c r="H137" s="57">
        <v>0</v>
      </c>
      <c r="I137" s="54">
        <v>0</v>
      </c>
      <c r="J137" s="71">
        <f t="shared" ref="J137:J158" si="5">SUM(G137:I137)</f>
        <v>89</v>
      </c>
    </row>
    <row r="138" spans="2:11" ht="14.25" customHeight="1">
      <c r="B138" s="45" t="s">
        <v>51</v>
      </c>
      <c r="C138" s="53">
        <v>0</v>
      </c>
      <c r="D138" s="54">
        <v>4</v>
      </c>
      <c r="E138" s="54">
        <v>0</v>
      </c>
      <c r="F138" s="71">
        <f t="shared" si="4"/>
        <v>4</v>
      </c>
      <c r="G138" s="54">
        <v>0</v>
      </c>
      <c r="H138" s="57">
        <v>0</v>
      </c>
      <c r="I138" s="54">
        <v>0</v>
      </c>
      <c r="J138" s="71">
        <f t="shared" si="5"/>
        <v>0</v>
      </c>
    </row>
    <row r="139" spans="2:11" ht="13.5" customHeight="1">
      <c r="B139" s="45" t="s">
        <v>52</v>
      </c>
      <c r="C139" s="53">
        <v>0</v>
      </c>
      <c r="D139" s="54">
        <v>0</v>
      </c>
      <c r="E139" s="54">
        <v>0</v>
      </c>
      <c r="F139" s="71">
        <f t="shared" si="4"/>
        <v>0</v>
      </c>
      <c r="G139" s="54">
        <v>0</v>
      </c>
      <c r="H139" s="57">
        <v>0</v>
      </c>
      <c r="I139" s="54">
        <v>0</v>
      </c>
      <c r="J139" s="71">
        <f t="shared" si="5"/>
        <v>0</v>
      </c>
      <c r="K139" s="1"/>
    </row>
    <row r="140" spans="2:11" ht="11.25" customHeight="1">
      <c r="B140" s="45" t="s">
        <v>6</v>
      </c>
      <c r="C140" s="53">
        <v>1</v>
      </c>
      <c r="D140" s="54">
        <v>0</v>
      </c>
      <c r="E140" s="54">
        <v>0</v>
      </c>
      <c r="F140" s="71">
        <f t="shared" si="4"/>
        <v>1</v>
      </c>
      <c r="G140" s="54">
        <v>0</v>
      </c>
      <c r="H140" s="57">
        <v>0</v>
      </c>
      <c r="I140" s="54">
        <v>0</v>
      </c>
      <c r="J140" s="71">
        <f t="shared" si="5"/>
        <v>0</v>
      </c>
    </row>
    <row r="141" spans="2:11" s="1" customFormat="1" ht="12.75" customHeight="1">
      <c r="B141" s="45" t="s">
        <v>5</v>
      </c>
      <c r="C141" s="53">
        <v>0</v>
      </c>
      <c r="D141" s="54">
        <v>10</v>
      </c>
      <c r="E141" s="54">
        <v>46</v>
      </c>
      <c r="F141" s="71">
        <f t="shared" si="4"/>
        <v>56</v>
      </c>
      <c r="G141" s="54">
        <v>7</v>
      </c>
      <c r="H141" s="57">
        <v>0</v>
      </c>
      <c r="I141" s="54">
        <v>0</v>
      </c>
      <c r="J141" s="71">
        <f t="shared" si="5"/>
        <v>7</v>
      </c>
    </row>
    <row r="142" spans="2:11" ht="15" customHeight="1">
      <c r="B142" s="45" t="s">
        <v>42</v>
      </c>
      <c r="C142" s="53">
        <v>0</v>
      </c>
      <c r="D142" s="54">
        <v>3</v>
      </c>
      <c r="E142" s="54">
        <v>0</v>
      </c>
      <c r="F142" s="71">
        <f t="shared" si="4"/>
        <v>3</v>
      </c>
      <c r="G142" s="54">
        <v>1</v>
      </c>
      <c r="H142" s="57">
        <v>0</v>
      </c>
      <c r="I142" s="54">
        <v>0</v>
      </c>
      <c r="J142" s="71">
        <f t="shared" si="5"/>
        <v>1</v>
      </c>
      <c r="K142" s="1"/>
    </row>
    <row r="143" spans="2:11" s="1" customFormat="1" ht="27.75" customHeight="1">
      <c r="B143" s="45" t="s">
        <v>53</v>
      </c>
      <c r="C143" s="53">
        <v>0</v>
      </c>
      <c r="D143" s="54">
        <v>0</v>
      </c>
      <c r="E143" s="54">
        <v>0</v>
      </c>
      <c r="F143" s="71">
        <f t="shared" si="4"/>
        <v>0</v>
      </c>
      <c r="G143" s="54">
        <v>0</v>
      </c>
      <c r="H143" s="57">
        <v>0</v>
      </c>
      <c r="I143" s="54">
        <v>0</v>
      </c>
      <c r="J143" s="71">
        <f t="shared" si="5"/>
        <v>0</v>
      </c>
    </row>
    <row r="144" spans="2:11" s="1" customFormat="1" ht="12.75" customHeight="1">
      <c r="B144" s="45" t="s">
        <v>54</v>
      </c>
      <c r="C144" s="53">
        <v>0</v>
      </c>
      <c r="D144" s="54">
        <v>0</v>
      </c>
      <c r="E144" s="54">
        <v>0</v>
      </c>
      <c r="F144" s="71">
        <f t="shared" si="4"/>
        <v>0</v>
      </c>
      <c r="G144" s="54">
        <v>0</v>
      </c>
      <c r="H144" s="57">
        <v>0</v>
      </c>
      <c r="I144" s="54">
        <v>0</v>
      </c>
      <c r="J144" s="71">
        <f t="shared" si="5"/>
        <v>0</v>
      </c>
    </row>
    <row r="145" spans="2:11" s="1" customFormat="1" ht="15.75" customHeight="1">
      <c r="B145" s="45" t="s">
        <v>46</v>
      </c>
      <c r="C145" s="53">
        <v>0</v>
      </c>
      <c r="D145" s="54">
        <v>0</v>
      </c>
      <c r="E145" s="54">
        <v>0</v>
      </c>
      <c r="F145" s="71">
        <f t="shared" si="4"/>
        <v>0</v>
      </c>
      <c r="G145" s="54">
        <v>0</v>
      </c>
      <c r="H145" s="57">
        <v>0</v>
      </c>
      <c r="I145" s="54">
        <v>0</v>
      </c>
      <c r="J145" s="71">
        <f t="shared" si="5"/>
        <v>0</v>
      </c>
      <c r="K145"/>
    </row>
    <row r="146" spans="2:11" s="1" customFormat="1" ht="30.75" customHeight="1">
      <c r="B146" s="45" t="s">
        <v>77</v>
      </c>
      <c r="C146" s="53">
        <v>0</v>
      </c>
      <c r="D146" s="54">
        <v>0</v>
      </c>
      <c r="E146" s="54">
        <v>0</v>
      </c>
      <c r="F146" s="71">
        <f t="shared" si="4"/>
        <v>0</v>
      </c>
      <c r="G146" s="54">
        <v>0</v>
      </c>
      <c r="H146" s="57">
        <v>0</v>
      </c>
      <c r="I146" s="54">
        <v>0</v>
      </c>
      <c r="J146" s="71">
        <f t="shared" si="5"/>
        <v>0</v>
      </c>
      <c r="K146"/>
    </row>
    <row r="147" spans="2:11" ht="15" customHeight="1">
      <c r="B147" s="45" t="s">
        <v>55</v>
      </c>
      <c r="C147" s="53">
        <v>0</v>
      </c>
      <c r="D147" s="54">
        <v>0</v>
      </c>
      <c r="E147" s="54">
        <v>0</v>
      </c>
      <c r="F147" s="71">
        <f t="shared" si="4"/>
        <v>0</v>
      </c>
      <c r="G147" s="54">
        <v>0</v>
      </c>
      <c r="H147" s="57">
        <v>0</v>
      </c>
      <c r="I147" s="54">
        <v>0</v>
      </c>
      <c r="J147" s="71">
        <f t="shared" si="5"/>
        <v>0</v>
      </c>
    </row>
    <row r="148" spans="2:11" ht="13.5" customHeight="1">
      <c r="B148" s="45" t="s">
        <v>8</v>
      </c>
      <c r="C148" s="53">
        <v>0</v>
      </c>
      <c r="D148" s="54">
        <v>0</v>
      </c>
      <c r="E148" s="54">
        <v>0</v>
      </c>
      <c r="F148" s="71">
        <f t="shared" si="4"/>
        <v>0</v>
      </c>
      <c r="G148" s="54">
        <v>0</v>
      </c>
      <c r="H148" s="57">
        <v>0</v>
      </c>
      <c r="I148" s="54">
        <v>0</v>
      </c>
      <c r="J148" s="71">
        <f t="shared" si="5"/>
        <v>0</v>
      </c>
      <c r="K148" s="1"/>
    </row>
    <row r="149" spans="2:11" ht="27.75" customHeight="1">
      <c r="B149" s="45" t="s">
        <v>56</v>
      </c>
      <c r="C149" s="53">
        <v>1</v>
      </c>
      <c r="D149" s="54">
        <v>0</v>
      </c>
      <c r="E149" s="54">
        <v>0</v>
      </c>
      <c r="F149" s="71">
        <f t="shared" si="4"/>
        <v>1</v>
      </c>
      <c r="G149" s="54">
        <v>0</v>
      </c>
      <c r="H149" s="57">
        <v>0</v>
      </c>
      <c r="I149" s="54">
        <v>0</v>
      </c>
      <c r="J149" s="71">
        <f t="shared" si="5"/>
        <v>0</v>
      </c>
    </row>
    <row r="150" spans="2:11" s="1" customFormat="1" ht="27.75" customHeight="1">
      <c r="B150" s="45" t="s">
        <v>57</v>
      </c>
      <c r="C150" s="53">
        <v>0</v>
      </c>
      <c r="D150" s="54">
        <v>0</v>
      </c>
      <c r="E150" s="54">
        <v>0</v>
      </c>
      <c r="F150" s="71">
        <f t="shared" si="4"/>
        <v>0</v>
      </c>
      <c r="G150" s="54">
        <v>0</v>
      </c>
      <c r="H150" s="57">
        <v>0</v>
      </c>
      <c r="I150" s="54">
        <v>0</v>
      </c>
      <c r="J150" s="71">
        <f t="shared" si="5"/>
        <v>0</v>
      </c>
    </row>
    <row r="151" spans="2:11" ht="13.5" customHeight="1">
      <c r="B151" s="45" t="s">
        <v>22</v>
      </c>
      <c r="C151" s="53">
        <v>0</v>
      </c>
      <c r="D151" s="54">
        <v>1</v>
      </c>
      <c r="E151" s="54">
        <v>0</v>
      </c>
      <c r="F151" s="71">
        <f t="shared" si="4"/>
        <v>1</v>
      </c>
      <c r="G151" s="54">
        <v>0</v>
      </c>
      <c r="H151" s="57">
        <v>0</v>
      </c>
      <c r="I151" s="54">
        <v>0</v>
      </c>
      <c r="J151" s="71">
        <f t="shared" si="5"/>
        <v>0</v>
      </c>
    </row>
    <row r="152" spans="2:11" s="1" customFormat="1" ht="12.75" customHeight="1">
      <c r="B152" s="45" t="s">
        <v>58</v>
      </c>
      <c r="C152" s="53">
        <v>0</v>
      </c>
      <c r="D152" s="54">
        <v>0</v>
      </c>
      <c r="E152" s="54">
        <v>0</v>
      </c>
      <c r="F152" s="71">
        <f t="shared" si="4"/>
        <v>0</v>
      </c>
      <c r="G152" s="54">
        <v>0</v>
      </c>
      <c r="H152" s="57">
        <v>0</v>
      </c>
      <c r="I152" s="54">
        <v>0</v>
      </c>
      <c r="J152" s="71">
        <f t="shared" si="5"/>
        <v>0</v>
      </c>
      <c r="K152"/>
    </row>
    <row r="153" spans="2:11" ht="12.75" customHeight="1">
      <c r="B153" s="45" t="s">
        <v>59</v>
      </c>
      <c r="C153" s="53">
        <v>0</v>
      </c>
      <c r="D153" s="54">
        <v>0</v>
      </c>
      <c r="E153" s="54">
        <v>0</v>
      </c>
      <c r="F153" s="71">
        <f t="shared" si="4"/>
        <v>0</v>
      </c>
      <c r="G153" s="54">
        <v>0</v>
      </c>
      <c r="H153" s="57">
        <v>0</v>
      </c>
      <c r="I153" s="54">
        <v>1</v>
      </c>
      <c r="J153" s="71">
        <f t="shared" si="5"/>
        <v>1</v>
      </c>
    </row>
    <row r="154" spans="2:11" ht="28.5" customHeight="1">
      <c r="B154" s="45" t="s">
        <v>86</v>
      </c>
      <c r="C154" s="53">
        <v>0</v>
      </c>
      <c r="D154" s="54">
        <v>0</v>
      </c>
      <c r="E154" s="54">
        <v>0</v>
      </c>
      <c r="F154" s="71">
        <f t="shared" si="4"/>
        <v>0</v>
      </c>
      <c r="G154" s="54">
        <v>0</v>
      </c>
      <c r="H154" s="57">
        <v>0</v>
      </c>
      <c r="I154" s="54">
        <v>0</v>
      </c>
      <c r="J154" s="71">
        <f t="shared" si="5"/>
        <v>0</v>
      </c>
    </row>
    <row r="155" spans="2:11" ht="12.75" customHeight="1">
      <c r="B155" s="45" t="s">
        <v>25</v>
      </c>
      <c r="C155" s="53">
        <v>0</v>
      </c>
      <c r="D155" s="54">
        <v>0</v>
      </c>
      <c r="E155" s="54">
        <v>0</v>
      </c>
      <c r="F155" s="71">
        <f t="shared" si="4"/>
        <v>0</v>
      </c>
      <c r="G155" s="54">
        <v>0</v>
      </c>
      <c r="H155" s="57">
        <v>0</v>
      </c>
      <c r="I155" s="54">
        <v>0</v>
      </c>
      <c r="J155" s="71">
        <f t="shared" si="5"/>
        <v>0</v>
      </c>
    </row>
    <row r="156" spans="2:11" ht="12.75" customHeight="1">
      <c r="B156" s="45" t="s">
        <v>26</v>
      </c>
      <c r="C156" s="53">
        <v>0</v>
      </c>
      <c r="D156" s="54">
        <v>0</v>
      </c>
      <c r="E156" s="54">
        <v>0</v>
      </c>
      <c r="F156" s="71">
        <f t="shared" si="4"/>
        <v>0</v>
      </c>
      <c r="G156" s="54">
        <v>0</v>
      </c>
      <c r="H156" s="57">
        <v>0</v>
      </c>
      <c r="I156" s="54">
        <v>0</v>
      </c>
      <c r="J156" s="71">
        <f t="shared" si="5"/>
        <v>0</v>
      </c>
    </row>
    <row r="157" spans="2:11" ht="12.75" customHeight="1">
      <c r="B157" s="45" t="s">
        <v>60</v>
      </c>
      <c r="C157" s="53">
        <v>0</v>
      </c>
      <c r="D157" s="54">
        <v>0</v>
      </c>
      <c r="E157" s="54">
        <v>0</v>
      </c>
      <c r="F157" s="71">
        <f t="shared" si="4"/>
        <v>0</v>
      </c>
      <c r="G157" s="54">
        <v>0</v>
      </c>
      <c r="H157" s="57">
        <v>0</v>
      </c>
      <c r="I157" s="54">
        <v>0</v>
      </c>
      <c r="J157" s="71">
        <f t="shared" si="5"/>
        <v>0</v>
      </c>
    </row>
    <row r="158" spans="2:11" ht="29.25" customHeight="1">
      <c r="B158" s="45" t="s">
        <v>44</v>
      </c>
      <c r="C158" s="53">
        <v>0</v>
      </c>
      <c r="D158" s="54">
        <v>0</v>
      </c>
      <c r="E158" s="141">
        <v>0</v>
      </c>
      <c r="F158" s="71">
        <f t="shared" si="4"/>
        <v>0</v>
      </c>
      <c r="G158" s="143">
        <v>0</v>
      </c>
      <c r="H158" s="57">
        <v>0</v>
      </c>
      <c r="I158" s="141">
        <v>0</v>
      </c>
      <c r="J158" s="71">
        <f t="shared" si="5"/>
        <v>0</v>
      </c>
      <c r="K158" s="1"/>
    </row>
    <row r="159" spans="2:11">
      <c r="B159" s="20"/>
      <c r="C159" s="12"/>
      <c r="D159" s="12"/>
      <c r="E159" s="12"/>
      <c r="F159" s="132">
        <f>SUM(F137:F158)</f>
        <v>124</v>
      </c>
      <c r="G159" s="19"/>
      <c r="H159" s="12"/>
      <c r="I159" s="12"/>
      <c r="J159" s="132">
        <f>SUM(J137:J158)</f>
        <v>98</v>
      </c>
    </row>
    <row r="160" spans="2:11" s="1" customFormat="1">
      <c r="B160" s="20"/>
      <c r="C160" s="12"/>
      <c r="D160" s="12"/>
      <c r="E160" s="12"/>
      <c r="F160" s="79"/>
      <c r="G160" s="19"/>
      <c r="H160" s="12"/>
      <c r="I160" s="12"/>
      <c r="J160" s="79"/>
    </row>
    <row r="161" spans="2:10" s="1" customFormat="1">
      <c r="B161" s="20"/>
      <c r="C161" s="12"/>
      <c r="D161" s="12"/>
      <c r="E161" s="12"/>
      <c r="F161" s="79"/>
      <c r="G161" s="19"/>
      <c r="H161" s="12"/>
      <c r="I161" s="12"/>
      <c r="J161" s="79"/>
    </row>
    <row r="162" spans="2:10" s="1" customFormat="1">
      <c r="B162" s="20"/>
      <c r="C162" s="12"/>
      <c r="D162" s="12"/>
      <c r="E162" s="12"/>
      <c r="F162" s="79"/>
      <c r="G162" s="19"/>
      <c r="H162" s="12"/>
      <c r="I162" s="12"/>
      <c r="J162" s="79"/>
    </row>
    <row r="163" spans="2:10" s="1" customFormat="1">
      <c r="B163" s="20"/>
      <c r="C163" s="12"/>
      <c r="D163" s="12"/>
      <c r="E163" s="12"/>
      <c r="F163" s="79"/>
      <c r="G163" s="19"/>
      <c r="H163" s="12"/>
      <c r="I163" s="12"/>
      <c r="J163" s="79"/>
    </row>
    <row r="164" spans="2:10" s="1" customFormat="1">
      <c r="B164" s="20"/>
      <c r="C164" s="12"/>
      <c r="D164" s="12"/>
      <c r="E164" s="12"/>
      <c r="F164" s="79"/>
      <c r="G164" s="19"/>
      <c r="H164" s="12"/>
      <c r="I164" s="12"/>
      <c r="J164" s="79"/>
    </row>
    <row r="165" spans="2:10" s="1" customFormat="1">
      <c r="B165" s="20"/>
      <c r="C165" s="12"/>
      <c r="D165" s="12"/>
      <c r="E165" s="12"/>
      <c r="F165" s="79"/>
      <c r="G165" s="19"/>
      <c r="H165" s="12"/>
      <c r="I165" s="12"/>
      <c r="J165" s="79"/>
    </row>
    <row r="166" spans="2:10" s="1" customFormat="1">
      <c r="B166" s="20"/>
      <c r="C166" s="12"/>
      <c r="D166" s="12"/>
      <c r="E166" s="12"/>
      <c r="F166" s="79"/>
      <c r="G166" s="19"/>
      <c r="H166" s="12"/>
      <c r="I166" s="12"/>
      <c r="J166" s="79"/>
    </row>
    <row r="167" spans="2:10" s="1" customFormat="1">
      <c r="B167" s="20"/>
      <c r="C167" s="12"/>
      <c r="D167" s="12"/>
      <c r="E167" s="12"/>
      <c r="F167" s="79"/>
      <c r="G167" s="19"/>
      <c r="H167" s="12"/>
      <c r="I167" s="12"/>
      <c r="J167" s="79"/>
    </row>
    <row r="168" spans="2:10" s="1" customFormat="1">
      <c r="B168" s="20"/>
      <c r="C168" s="12"/>
      <c r="D168" s="12"/>
      <c r="E168" s="12"/>
      <c r="F168" s="79"/>
      <c r="G168" s="19"/>
      <c r="H168" s="12"/>
      <c r="I168" s="12"/>
      <c r="J168" s="79"/>
    </row>
    <row r="169" spans="2:10" s="1" customFormat="1">
      <c r="B169" s="20"/>
      <c r="C169" s="12"/>
      <c r="D169" s="12"/>
      <c r="E169" s="12"/>
      <c r="F169" s="79"/>
      <c r="G169" s="19"/>
      <c r="H169" s="12"/>
      <c r="I169" s="12"/>
      <c r="J169" s="79"/>
    </row>
    <row r="170" spans="2:10" s="1" customFormat="1">
      <c r="B170" s="20"/>
      <c r="C170" s="12"/>
      <c r="D170" s="12"/>
      <c r="E170" s="12"/>
      <c r="F170" s="79"/>
      <c r="G170" s="19"/>
      <c r="H170" s="12"/>
      <c r="I170" s="12"/>
      <c r="J170" s="79"/>
    </row>
    <row r="171" spans="2:10" s="1" customFormat="1">
      <c r="B171" s="20"/>
      <c r="C171" s="12"/>
      <c r="D171" s="12"/>
      <c r="E171" s="12"/>
      <c r="F171" s="79"/>
      <c r="G171" s="19"/>
      <c r="H171" s="12"/>
      <c r="I171" s="12"/>
      <c r="J171" s="79"/>
    </row>
    <row r="172" spans="2:10" s="1" customFormat="1">
      <c r="B172" s="20"/>
      <c r="C172" s="12"/>
      <c r="D172" s="12"/>
      <c r="E172" s="12"/>
      <c r="F172" s="79"/>
      <c r="G172" s="19"/>
      <c r="H172" s="12"/>
      <c r="I172" s="12"/>
      <c r="J172" s="79"/>
    </row>
    <row r="173" spans="2:10" s="1" customFormat="1">
      <c r="B173" s="20"/>
      <c r="C173" s="12"/>
      <c r="D173" s="12"/>
      <c r="E173" s="12"/>
      <c r="F173" s="79"/>
      <c r="G173" s="19"/>
      <c r="H173" s="12"/>
      <c r="I173" s="12"/>
      <c r="J173" s="79"/>
    </row>
    <row r="174" spans="2:10" s="1" customFormat="1">
      <c r="B174" s="20"/>
      <c r="C174" s="12"/>
      <c r="D174" s="12"/>
      <c r="E174" s="12"/>
      <c r="F174" s="79"/>
      <c r="G174" s="19"/>
      <c r="H174" s="12"/>
      <c r="I174" s="12"/>
      <c r="J174" s="79"/>
    </row>
    <row r="175" spans="2:10" s="1" customFormat="1">
      <c r="B175" s="20"/>
      <c r="C175" s="12"/>
      <c r="D175" s="12"/>
      <c r="E175" s="12"/>
      <c r="F175" s="79"/>
      <c r="G175" s="19"/>
      <c r="H175" s="12"/>
      <c r="I175" s="12"/>
      <c r="J175" s="79"/>
    </row>
    <row r="176" spans="2:10" s="1" customFormat="1">
      <c r="B176" s="20"/>
      <c r="C176" s="12"/>
      <c r="D176" s="12"/>
      <c r="E176" s="12"/>
      <c r="F176" s="79"/>
      <c r="G176" s="19"/>
      <c r="H176" s="12"/>
      <c r="I176" s="12"/>
      <c r="J176" s="79"/>
    </row>
    <row r="177" spans="2:11" s="1" customFormat="1">
      <c r="B177" s="20"/>
      <c r="C177" s="12"/>
      <c r="D177" s="12"/>
      <c r="E177" s="12"/>
      <c r="F177" s="79"/>
      <c r="G177" s="19"/>
      <c r="H177" s="12"/>
      <c r="I177" s="12"/>
      <c r="J177" s="79"/>
    </row>
    <row r="178" spans="2:11" s="1" customFormat="1">
      <c r="B178" s="20"/>
      <c r="C178" s="12"/>
      <c r="D178" s="12"/>
      <c r="E178" s="12"/>
      <c r="F178" s="79"/>
      <c r="G178" s="19"/>
      <c r="H178" s="12"/>
      <c r="I178" s="12"/>
      <c r="J178" s="79"/>
    </row>
    <row r="179" spans="2:11" s="1" customFormat="1">
      <c r="B179" s="20"/>
      <c r="C179" s="12"/>
      <c r="D179" s="12"/>
      <c r="E179" s="12"/>
      <c r="F179" s="79"/>
      <c r="G179" s="19"/>
      <c r="H179" s="12"/>
      <c r="I179" s="12"/>
      <c r="J179" s="79"/>
    </row>
    <row r="180" spans="2:11" s="1" customFormat="1">
      <c r="B180" s="20"/>
      <c r="C180" s="12"/>
      <c r="D180" s="12"/>
      <c r="E180" s="12"/>
      <c r="F180" s="79"/>
      <c r="G180" s="19"/>
      <c r="H180" s="12"/>
      <c r="I180" s="12"/>
      <c r="J180" s="79"/>
    </row>
    <row r="181" spans="2:11" s="1" customFormat="1">
      <c r="B181" s="5"/>
      <c r="C181" s="2"/>
      <c r="D181" s="2"/>
      <c r="E181" s="2"/>
      <c r="F181" s="6"/>
      <c r="G181" s="2"/>
      <c r="H181" s="2"/>
      <c r="I181" s="2"/>
      <c r="J181" s="7"/>
      <c r="K181"/>
    </row>
    <row r="182" spans="2:11">
      <c r="B182" s="117" t="s">
        <v>75</v>
      </c>
      <c r="C182" s="117"/>
      <c r="D182" s="117"/>
      <c r="E182" s="117"/>
      <c r="F182" s="117"/>
      <c r="G182" s="117"/>
      <c r="H182" s="117"/>
      <c r="I182" s="117"/>
      <c r="J182" s="117"/>
    </row>
    <row r="183" spans="2:11" ht="28.5" customHeight="1">
      <c r="B183" s="51"/>
      <c r="C183" s="127" t="s">
        <v>9</v>
      </c>
      <c r="D183" s="127"/>
      <c r="E183" s="127"/>
      <c r="F183" s="62" t="s">
        <v>11</v>
      </c>
      <c r="G183" s="127" t="s">
        <v>10</v>
      </c>
      <c r="H183" s="127"/>
      <c r="I183" s="127"/>
      <c r="J183" s="63" t="s">
        <v>12</v>
      </c>
    </row>
    <row r="184" spans="2:11" ht="22.5" customHeight="1">
      <c r="B184" s="52"/>
      <c r="C184" s="100" t="s">
        <v>17</v>
      </c>
      <c r="D184" s="100" t="s">
        <v>18</v>
      </c>
      <c r="E184" s="100" t="s">
        <v>19</v>
      </c>
      <c r="F184" s="76"/>
      <c r="G184" s="100" t="s">
        <v>17</v>
      </c>
      <c r="H184" s="100" t="s">
        <v>18</v>
      </c>
      <c r="I184" s="100" t="s">
        <v>19</v>
      </c>
      <c r="J184" s="101"/>
    </row>
    <row r="185" spans="2:11" ht="14.25" customHeight="1">
      <c r="B185" s="45" t="s">
        <v>13</v>
      </c>
      <c r="C185" s="54">
        <v>0</v>
      </c>
      <c r="D185" s="54">
        <v>0</v>
      </c>
      <c r="E185" s="54">
        <v>0</v>
      </c>
      <c r="F185" s="71">
        <f t="shared" ref="F185:F193" si="6">SUM(C185:E185)</f>
        <v>0</v>
      </c>
      <c r="G185" s="54">
        <v>0</v>
      </c>
      <c r="H185" s="57">
        <v>0</v>
      </c>
      <c r="I185" s="54">
        <v>0</v>
      </c>
      <c r="J185" s="71">
        <f t="shared" ref="J185:J193" si="7">SUM(G185:I185)</f>
        <v>0</v>
      </c>
    </row>
    <row r="186" spans="2:11" ht="13.5" customHeight="1">
      <c r="B186" s="45" t="s">
        <v>0</v>
      </c>
      <c r="C186" s="54">
        <v>0</v>
      </c>
      <c r="D186" s="54">
        <v>0</v>
      </c>
      <c r="E186" s="54">
        <v>0</v>
      </c>
      <c r="F186" s="71">
        <f t="shared" si="6"/>
        <v>0</v>
      </c>
      <c r="G186" s="54">
        <v>0</v>
      </c>
      <c r="H186" s="57">
        <v>0</v>
      </c>
      <c r="I186" s="54">
        <v>0</v>
      </c>
      <c r="J186" s="71">
        <f t="shared" si="7"/>
        <v>0</v>
      </c>
    </row>
    <row r="187" spans="2:11" ht="12.75" customHeight="1">
      <c r="B187" s="45" t="s">
        <v>1</v>
      </c>
      <c r="C187" s="54">
        <v>0</v>
      </c>
      <c r="D187" s="54">
        <v>0</v>
      </c>
      <c r="E187" s="54">
        <v>0</v>
      </c>
      <c r="F187" s="71">
        <f t="shared" si="6"/>
        <v>0</v>
      </c>
      <c r="G187" s="54">
        <v>0</v>
      </c>
      <c r="H187" s="57">
        <v>0</v>
      </c>
      <c r="I187" s="54">
        <v>0</v>
      </c>
      <c r="J187" s="71">
        <f t="shared" si="7"/>
        <v>0</v>
      </c>
    </row>
    <row r="188" spans="2:11" ht="15" customHeight="1">
      <c r="B188" s="45" t="s">
        <v>61</v>
      </c>
      <c r="C188" s="54">
        <v>1</v>
      </c>
      <c r="D188" s="54">
        <v>1</v>
      </c>
      <c r="E188" s="54">
        <v>35</v>
      </c>
      <c r="F188" s="71">
        <f t="shared" si="6"/>
        <v>37</v>
      </c>
      <c r="G188" s="54">
        <v>0</v>
      </c>
      <c r="H188" s="57">
        <v>0</v>
      </c>
      <c r="I188" s="54">
        <v>0</v>
      </c>
      <c r="J188" s="71">
        <f t="shared" si="7"/>
        <v>0</v>
      </c>
    </row>
    <row r="189" spans="2:11" ht="14.25" customHeight="1">
      <c r="B189" s="46" t="s">
        <v>62</v>
      </c>
      <c r="C189" s="54">
        <v>0</v>
      </c>
      <c r="D189" s="54">
        <v>3</v>
      </c>
      <c r="E189" s="54">
        <v>0</v>
      </c>
      <c r="F189" s="71">
        <f t="shared" si="6"/>
        <v>3</v>
      </c>
      <c r="G189" s="54">
        <v>0</v>
      </c>
      <c r="H189" s="57">
        <v>0</v>
      </c>
      <c r="I189" s="54">
        <v>0</v>
      </c>
      <c r="J189" s="71">
        <f t="shared" si="7"/>
        <v>0</v>
      </c>
    </row>
    <row r="190" spans="2:11" ht="28.5" customHeight="1">
      <c r="B190" s="45" t="s">
        <v>63</v>
      </c>
      <c r="C190" s="54">
        <v>0</v>
      </c>
      <c r="D190" s="54">
        <v>0</v>
      </c>
      <c r="E190" s="54">
        <v>0</v>
      </c>
      <c r="F190" s="71">
        <f t="shared" si="6"/>
        <v>0</v>
      </c>
      <c r="G190" s="54">
        <v>1</v>
      </c>
      <c r="H190" s="57">
        <v>0</v>
      </c>
      <c r="I190" s="54">
        <v>0</v>
      </c>
      <c r="J190" s="71">
        <f t="shared" si="7"/>
        <v>1</v>
      </c>
    </row>
    <row r="191" spans="2:11" ht="27.75" customHeight="1">
      <c r="B191" s="45" t="s">
        <v>64</v>
      </c>
      <c r="C191" s="54">
        <v>0</v>
      </c>
      <c r="D191" s="54">
        <v>0</v>
      </c>
      <c r="E191" s="54">
        <v>0</v>
      </c>
      <c r="F191" s="71">
        <f t="shared" si="6"/>
        <v>0</v>
      </c>
      <c r="G191" s="54">
        <v>0</v>
      </c>
      <c r="H191" s="57">
        <v>0</v>
      </c>
      <c r="I191" s="54">
        <v>0</v>
      </c>
      <c r="J191" s="71">
        <f t="shared" si="7"/>
        <v>0</v>
      </c>
    </row>
    <row r="192" spans="2:11" ht="12.75" customHeight="1">
      <c r="B192" s="47" t="s">
        <v>20</v>
      </c>
      <c r="C192" s="54">
        <v>0</v>
      </c>
      <c r="D192" s="54">
        <v>0</v>
      </c>
      <c r="E192" s="54">
        <v>0</v>
      </c>
      <c r="F192" s="71">
        <f t="shared" si="6"/>
        <v>0</v>
      </c>
      <c r="G192" s="54">
        <v>0</v>
      </c>
      <c r="H192" s="57">
        <v>0</v>
      </c>
      <c r="I192" s="54">
        <v>0</v>
      </c>
      <c r="J192" s="71">
        <f t="shared" si="7"/>
        <v>0</v>
      </c>
    </row>
    <row r="193" spans="2:10">
      <c r="B193" s="47" t="s">
        <v>65</v>
      </c>
      <c r="C193" s="43">
        <v>0</v>
      </c>
      <c r="D193" s="43">
        <v>0</v>
      </c>
      <c r="E193" s="145">
        <v>0</v>
      </c>
      <c r="F193" s="77">
        <f t="shared" si="6"/>
        <v>0</v>
      </c>
      <c r="G193" s="143">
        <v>0</v>
      </c>
      <c r="H193" s="57">
        <v>0</v>
      </c>
      <c r="I193" s="145">
        <v>0</v>
      </c>
      <c r="J193" s="102">
        <f t="shared" si="7"/>
        <v>0</v>
      </c>
    </row>
    <row r="194" spans="2:10">
      <c r="B194" s="35"/>
      <c r="C194" s="36"/>
      <c r="D194" s="36"/>
      <c r="E194" s="36"/>
      <c r="F194" s="146">
        <f>SUM(F184:F193)</f>
        <v>40</v>
      </c>
      <c r="G194" s="36"/>
      <c r="H194" s="36"/>
      <c r="I194" s="36"/>
      <c r="J194" s="147">
        <f>SUM(J185:J193)</f>
        <v>1</v>
      </c>
    </row>
    <row r="195" spans="2:10" s="1" customFormat="1">
      <c r="B195" s="35"/>
      <c r="C195" s="36"/>
      <c r="D195" s="36"/>
      <c r="E195" s="36"/>
      <c r="F195" s="83"/>
      <c r="G195" s="36"/>
      <c r="H195" s="36"/>
      <c r="I195" s="36"/>
      <c r="J195" s="80"/>
    </row>
    <row r="196" spans="2:10" s="1" customFormat="1">
      <c r="B196" s="35"/>
      <c r="C196" s="36"/>
      <c r="D196" s="36"/>
      <c r="E196" s="36"/>
      <c r="F196" s="83"/>
      <c r="G196" s="36"/>
      <c r="H196" s="36"/>
      <c r="I196" s="36"/>
      <c r="J196" s="80"/>
    </row>
    <row r="197" spans="2:10" s="1" customFormat="1">
      <c r="B197" s="35"/>
      <c r="C197" s="36"/>
      <c r="D197" s="36"/>
      <c r="E197" s="36"/>
      <c r="F197" s="83"/>
      <c r="G197" s="36"/>
      <c r="H197" s="36"/>
      <c r="I197" s="36"/>
      <c r="J197" s="80"/>
    </row>
    <row r="198" spans="2:10" s="1" customFormat="1">
      <c r="B198" s="35"/>
      <c r="C198" s="36"/>
      <c r="D198" s="36"/>
      <c r="E198" s="36"/>
      <c r="F198" s="83"/>
      <c r="G198" s="36"/>
      <c r="H198" s="36"/>
      <c r="I198" s="36"/>
      <c r="J198" s="80"/>
    </row>
    <row r="199" spans="2:10" s="1" customFormat="1">
      <c r="B199" s="35"/>
      <c r="C199" s="36"/>
      <c r="D199" s="36"/>
      <c r="E199" s="36"/>
      <c r="F199" s="83"/>
      <c r="G199" s="36"/>
      <c r="H199" s="36"/>
      <c r="I199" s="36"/>
      <c r="J199" s="80"/>
    </row>
    <row r="200" spans="2:10" s="1" customFormat="1">
      <c r="B200" s="35"/>
      <c r="C200" s="36"/>
      <c r="D200" s="36"/>
      <c r="E200" s="36"/>
      <c r="F200" s="83"/>
      <c r="G200" s="36"/>
      <c r="H200" s="36"/>
      <c r="I200" s="36"/>
      <c r="J200" s="80"/>
    </row>
    <row r="201" spans="2:10" s="1" customFormat="1">
      <c r="B201" s="35"/>
      <c r="C201" s="36"/>
      <c r="D201" s="36"/>
      <c r="E201" s="36"/>
      <c r="F201" s="83"/>
      <c r="G201" s="36"/>
      <c r="H201" s="36"/>
      <c r="I201" s="36"/>
      <c r="J201" s="80"/>
    </row>
    <row r="202" spans="2:10" s="1" customFormat="1">
      <c r="B202" s="35"/>
      <c r="C202" s="36"/>
      <c r="D202" s="36"/>
      <c r="E202" s="36"/>
      <c r="F202" s="83"/>
      <c r="G202" s="36"/>
      <c r="H202" s="36"/>
      <c r="I202" s="36"/>
      <c r="J202" s="80"/>
    </row>
    <row r="203" spans="2:10" s="1" customFormat="1">
      <c r="B203" s="35"/>
      <c r="C203" s="36"/>
      <c r="D203" s="36"/>
      <c r="E203" s="36"/>
      <c r="F203" s="83"/>
      <c r="G203" s="36"/>
      <c r="H203" s="36"/>
      <c r="I203" s="36"/>
      <c r="J203" s="80"/>
    </row>
    <row r="204" spans="2:10" s="1" customFormat="1">
      <c r="B204" s="35"/>
      <c r="C204" s="36"/>
      <c r="D204" s="36"/>
      <c r="E204" s="36"/>
      <c r="F204" s="83"/>
      <c r="G204" s="36"/>
      <c r="H204" s="36"/>
      <c r="I204" s="36"/>
      <c r="J204" s="80"/>
    </row>
    <row r="205" spans="2:10" s="1" customFormat="1">
      <c r="B205" s="35"/>
      <c r="C205" s="36"/>
      <c r="D205" s="36"/>
      <c r="E205" s="36"/>
      <c r="F205" s="83"/>
      <c r="G205" s="36"/>
      <c r="H205" s="36"/>
      <c r="I205" s="36"/>
      <c r="J205" s="80"/>
    </row>
    <row r="206" spans="2:10" s="1" customFormat="1">
      <c r="B206" s="35"/>
      <c r="C206" s="36"/>
      <c r="D206" s="36"/>
      <c r="E206" s="36"/>
      <c r="F206" s="83"/>
      <c r="G206" s="36"/>
      <c r="H206" s="36"/>
      <c r="I206" s="36"/>
      <c r="J206" s="80"/>
    </row>
    <row r="207" spans="2:10" s="1" customFormat="1">
      <c r="B207" s="35"/>
      <c r="C207" s="36"/>
      <c r="D207" s="36"/>
      <c r="E207" s="36"/>
      <c r="F207" s="83"/>
      <c r="G207" s="36"/>
      <c r="H207" s="36"/>
      <c r="I207" s="36"/>
      <c r="J207" s="80"/>
    </row>
    <row r="208" spans="2:10" s="1" customFormat="1">
      <c r="B208" s="35"/>
      <c r="C208" s="36"/>
      <c r="D208" s="36"/>
      <c r="E208" s="36"/>
      <c r="F208" s="83"/>
      <c r="G208" s="36"/>
      <c r="H208" s="36"/>
      <c r="I208" s="36"/>
      <c r="J208" s="80"/>
    </row>
    <row r="209" spans="2:10" s="1" customFormat="1">
      <c r="B209" s="35"/>
      <c r="C209" s="36"/>
      <c r="D209" s="36"/>
      <c r="E209" s="36"/>
      <c r="F209" s="83"/>
      <c r="G209" s="36"/>
      <c r="H209" s="36"/>
      <c r="I209" s="36"/>
      <c r="J209" s="80"/>
    </row>
    <row r="210" spans="2:10" s="1" customFormat="1">
      <c r="B210" s="35"/>
      <c r="C210" s="36"/>
      <c r="D210" s="36"/>
      <c r="E210" s="36"/>
      <c r="F210" s="83"/>
      <c r="G210" s="36"/>
      <c r="H210" s="36"/>
      <c r="I210" s="36"/>
      <c r="J210" s="80"/>
    </row>
    <row r="211" spans="2:10" s="1" customFormat="1">
      <c r="B211" s="35"/>
      <c r="C211" s="36"/>
      <c r="D211" s="36"/>
      <c r="E211" s="36"/>
      <c r="F211" s="83"/>
      <c r="G211" s="36"/>
      <c r="H211" s="36"/>
      <c r="I211" s="36"/>
      <c r="J211" s="80"/>
    </row>
    <row r="212" spans="2:10" s="1" customFormat="1">
      <c r="B212" s="35"/>
      <c r="C212" s="36"/>
      <c r="D212" s="36"/>
      <c r="E212" s="36"/>
      <c r="F212" s="83"/>
      <c r="G212" s="36"/>
      <c r="H212" s="36"/>
      <c r="I212" s="36"/>
      <c r="J212" s="80"/>
    </row>
    <row r="213" spans="2:10" s="1" customFormat="1">
      <c r="B213" s="35"/>
      <c r="C213" s="36"/>
      <c r="D213" s="36"/>
      <c r="E213" s="36"/>
      <c r="F213" s="83"/>
      <c r="G213" s="36"/>
      <c r="H213" s="36"/>
      <c r="I213" s="36"/>
      <c r="J213" s="80"/>
    </row>
    <row r="214" spans="2:10" s="1" customFormat="1">
      <c r="B214" s="35"/>
      <c r="C214" s="36"/>
      <c r="D214" s="36"/>
      <c r="E214" s="36"/>
      <c r="F214" s="83"/>
      <c r="G214" s="36"/>
      <c r="H214" s="36"/>
      <c r="I214" s="36"/>
      <c r="J214" s="80"/>
    </row>
    <row r="215" spans="2:10" s="1" customFormat="1">
      <c r="B215" s="35"/>
      <c r="C215" s="36"/>
      <c r="D215" s="36"/>
      <c r="E215" s="36"/>
      <c r="F215" s="83"/>
      <c r="G215" s="36"/>
      <c r="H215" s="36"/>
      <c r="I215" s="36"/>
      <c r="J215" s="80"/>
    </row>
    <row r="216" spans="2:10" s="1" customFormat="1">
      <c r="B216" s="35"/>
      <c r="C216" s="36"/>
      <c r="D216" s="36"/>
      <c r="E216" s="36"/>
      <c r="F216" s="83"/>
      <c r="G216" s="36"/>
      <c r="H216" s="36"/>
      <c r="I216" s="36"/>
      <c r="J216" s="80"/>
    </row>
    <row r="217" spans="2:10" s="1" customFormat="1">
      <c r="B217" s="35"/>
      <c r="C217" s="36"/>
      <c r="D217" s="36"/>
      <c r="E217" s="36"/>
      <c r="F217" s="83"/>
      <c r="G217" s="36"/>
      <c r="H217" s="36"/>
      <c r="I217" s="36"/>
      <c r="J217" s="80"/>
    </row>
    <row r="218" spans="2:10" s="1" customFormat="1">
      <c r="B218" s="35"/>
      <c r="C218" s="36"/>
      <c r="D218" s="36"/>
      <c r="E218" s="36"/>
      <c r="F218" s="83"/>
      <c r="G218" s="36"/>
      <c r="H218" s="36"/>
      <c r="I218" s="36"/>
      <c r="J218" s="80"/>
    </row>
    <row r="219" spans="2:10" s="1" customFormat="1">
      <c r="B219" s="35"/>
      <c r="C219" s="36"/>
      <c r="D219" s="36"/>
      <c r="E219" s="36"/>
      <c r="F219" s="83"/>
      <c r="G219" s="36"/>
      <c r="H219" s="36"/>
      <c r="I219" s="36"/>
      <c r="J219" s="80"/>
    </row>
    <row r="220" spans="2:10" s="1" customFormat="1">
      <c r="B220" s="35"/>
      <c r="C220" s="36"/>
      <c r="D220" s="36"/>
      <c r="E220" s="36"/>
      <c r="F220" s="83"/>
      <c r="G220" s="36"/>
      <c r="H220" s="36"/>
      <c r="I220" s="36"/>
      <c r="J220" s="80"/>
    </row>
    <row r="221" spans="2:10" s="1" customFormat="1">
      <c r="B221" s="35"/>
      <c r="C221" s="36"/>
      <c r="D221" s="36"/>
      <c r="E221" s="36"/>
      <c r="F221" s="83"/>
      <c r="G221" s="36"/>
      <c r="H221" s="36"/>
      <c r="I221" s="36"/>
      <c r="J221" s="80"/>
    </row>
    <row r="222" spans="2:10" s="1" customFormat="1">
      <c r="B222" s="35"/>
      <c r="C222" s="36"/>
      <c r="D222" s="36"/>
      <c r="E222" s="36"/>
      <c r="F222" s="83"/>
      <c r="G222" s="36"/>
      <c r="H222" s="36"/>
      <c r="I222" s="36"/>
      <c r="J222" s="80"/>
    </row>
    <row r="223" spans="2:10" s="1" customFormat="1">
      <c r="B223" s="35"/>
      <c r="C223" s="36"/>
      <c r="D223" s="36"/>
      <c r="E223" s="36"/>
      <c r="F223" s="83"/>
      <c r="G223" s="36"/>
      <c r="H223" s="36"/>
      <c r="I223" s="36"/>
      <c r="J223" s="80"/>
    </row>
    <row r="224" spans="2:10" s="1" customFormat="1">
      <c r="B224" s="35"/>
      <c r="C224" s="36"/>
      <c r="D224" s="36"/>
      <c r="E224" s="36"/>
      <c r="F224" s="83"/>
      <c r="G224" s="36"/>
      <c r="H224" s="36"/>
      <c r="I224" s="36"/>
      <c r="J224" s="80"/>
    </row>
    <row r="226" spans="2:10">
      <c r="B226" s="117" t="s">
        <v>66</v>
      </c>
      <c r="C226" s="117"/>
      <c r="D226" s="117"/>
      <c r="E226" s="117"/>
      <c r="F226" s="117"/>
      <c r="G226" s="117"/>
      <c r="H226" s="117"/>
      <c r="I226" s="117"/>
      <c r="J226" s="117"/>
    </row>
    <row r="227" spans="2:10" ht="24.75" customHeight="1">
      <c r="B227" s="51"/>
      <c r="C227" s="113" t="s">
        <v>9</v>
      </c>
      <c r="D227" s="113"/>
      <c r="E227" s="113"/>
      <c r="F227" s="89" t="s">
        <v>11</v>
      </c>
      <c r="G227" s="113" t="s">
        <v>10</v>
      </c>
      <c r="H227" s="113"/>
      <c r="I227" s="113"/>
      <c r="J227" s="90" t="s">
        <v>12</v>
      </c>
    </row>
    <row r="228" spans="2:10" ht="12.75" customHeight="1">
      <c r="B228" s="56"/>
      <c r="C228" s="99" t="s">
        <v>17</v>
      </c>
      <c r="D228" s="99" t="s">
        <v>18</v>
      </c>
      <c r="E228" s="99" t="s">
        <v>19</v>
      </c>
      <c r="F228" s="66"/>
      <c r="G228" s="99" t="s">
        <v>17</v>
      </c>
      <c r="H228" s="99" t="s">
        <v>18</v>
      </c>
      <c r="I228" s="99" t="s">
        <v>19</v>
      </c>
      <c r="J228" s="94"/>
    </row>
    <row r="229" spans="2:10" ht="13.5" customHeight="1">
      <c r="B229" s="48" t="s">
        <v>13</v>
      </c>
      <c r="C229" s="58">
        <v>0</v>
      </c>
      <c r="D229" s="58">
        <v>0</v>
      </c>
      <c r="E229" s="58">
        <v>0</v>
      </c>
      <c r="F229" s="59">
        <f t="shared" ref="F229:F237" si="8">SUM(C229:E229)</f>
        <v>0</v>
      </c>
      <c r="G229" s="54">
        <v>0</v>
      </c>
      <c r="H229" s="57">
        <v>0</v>
      </c>
      <c r="I229" s="58">
        <v>0</v>
      </c>
      <c r="J229" s="75">
        <f t="shared" ref="J229:J237" si="9">SUM(G229:I229)</f>
        <v>0</v>
      </c>
    </row>
    <row r="230" spans="2:10" ht="14.25" customHeight="1">
      <c r="B230" s="48" t="s">
        <v>0</v>
      </c>
      <c r="C230" s="58">
        <v>0</v>
      </c>
      <c r="D230" s="58">
        <v>0</v>
      </c>
      <c r="E230" s="58">
        <v>0</v>
      </c>
      <c r="F230" s="59">
        <f t="shared" si="8"/>
        <v>0</v>
      </c>
      <c r="G230" s="54">
        <v>0</v>
      </c>
      <c r="H230" s="57">
        <v>0</v>
      </c>
      <c r="I230" s="58">
        <v>0</v>
      </c>
      <c r="J230" s="75">
        <f t="shared" si="9"/>
        <v>0</v>
      </c>
    </row>
    <row r="231" spans="2:10" ht="13.5" customHeight="1">
      <c r="B231" s="48" t="s">
        <v>1</v>
      </c>
      <c r="C231" s="58">
        <v>0</v>
      </c>
      <c r="D231" s="58">
        <v>0</v>
      </c>
      <c r="E231" s="58">
        <v>0</v>
      </c>
      <c r="F231" s="59">
        <f t="shared" si="8"/>
        <v>0</v>
      </c>
      <c r="G231" s="54">
        <v>0</v>
      </c>
      <c r="H231" s="57">
        <v>0</v>
      </c>
      <c r="I231" s="58">
        <v>0</v>
      </c>
      <c r="J231" s="75">
        <f t="shared" si="9"/>
        <v>0</v>
      </c>
    </row>
    <row r="232" spans="2:10" ht="14.25" customHeight="1">
      <c r="B232" s="48" t="s">
        <v>67</v>
      </c>
      <c r="C232" s="58">
        <v>0</v>
      </c>
      <c r="D232" s="58">
        <v>1</v>
      </c>
      <c r="E232" s="58">
        <v>0</v>
      </c>
      <c r="F232" s="59">
        <f t="shared" si="8"/>
        <v>1</v>
      </c>
      <c r="G232" s="54">
        <v>0</v>
      </c>
      <c r="H232" s="57">
        <v>0</v>
      </c>
      <c r="I232" s="58">
        <v>0</v>
      </c>
      <c r="J232" s="75">
        <f t="shared" si="9"/>
        <v>0</v>
      </c>
    </row>
    <row r="233" spans="2:10" s="1" customFormat="1" ht="28.5" customHeight="1">
      <c r="B233" s="49" t="s">
        <v>68</v>
      </c>
      <c r="C233" s="58">
        <v>0</v>
      </c>
      <c r="D233" s="58">
        <v>3</v>
      </c>
      <c r="E233" s="58">
        <v>0</v>
      </c>
      <c r="F233" s="59">
        <f t="shared" si="8"/>
        <v>3</v>
      </c>
      <c r="G233" s="54">
        <v>0</v>
      </c>
      <c r="H233" s="57">
        <v>0</v>
      </c>
      <c r="I233" s="58">
        <v>0</v>
      </c>
      <c r="J233" s="75">
        <f t="shared" si="9"/>
        <v>0</v>
      </c>
    </row>
    <row r="234" spans="2:10" s="1" customFormat="1" ht="28.5" customHeight="1">
      <c r="B234" s="48" t="s">
        <v>78</v>
      </c>
      <c r="C234" s="58">
        <v>0</v>
      </c>
      <c r="D234" s="58">
        <v>0</v>
      </c>
      <c r="E234" s="58">
        <v>0</v>
      </c>
      <c r="F234" s="59">
        <f t="shared" si="8"/>
        <v>0</v>
      </c>
      <c r="G234" s="54">
        <v>0</v>
      </c>
      <c r="H234" s="57">
        <v>0</v>
      </c>
      <c r="I234" s="58">
        <v>0</v>
      </c>
      <c r="J234" s="75">
        <f t="shared" si="9"/>
        <v>0</v>
      </c>
    </row>
    <row r="235" spans="2:10" ht="28.5" customHeight="1">
      <c r="B235" s="48" t="s">
        <v>84</v>
      </c>
      <c r="C235" s="58">
        <v>0</v>
      </c>
      <c r="D235" s="58">
        <v>0</v>
      </c>
      <c r="E235" s="58">
        <v>0</v>
      </c>
      <c r="F235" s="59">
        <f t="shared" si="8"/>
        <v>0</v>
      </c>
      <c r="G235" s="54">
        <v>2</v>
      </c>
      <c r="H235" s="57">
        <v>0</v>
      </c>
      <c r="I235" s="58">
        <v>0</v>
      </c>
      <c r="J235" s="75">
        <f t="shared" si="9"/>
        <v>2</v>
      </c>
    </row>
    <row r="236" spans="2:10" ht="13.5" customHeight="1">
      <c r="B236" s="50" t="s">
        <v>20</v>
      </c>
      <c r="C236" s="58">
        <v>0</v>
      </c>
      <c r="D236" s="58">
        <v>0</v>
      </c>
      <c r="E236" s="58">
        <v>0</v>
      </c>
      <c r="F236" s="59">
        <f t="shared" si="8"/>
        <v>0</v>
      </c>
      <c r="G236" s="54">
        <v>0</v>
      </c>
      <c r="H236" s="57">
        <v>0</v>
      </c>
      <c r="I236" s="58">
        <v>0</v>
      </c>
      <c r="J236" s="75">
        <f t="shared" si="9"/>
        <v>0</v>
      </c>
    </row>
    <row r="237" spans="2:10" ht="12.75" customHeight="1">
      <c r="B237" s="50" t="s">
        <v>65</v>
      </c>
      <c r="C237" s="57">
        <v>0</v>
      </c>
      <c r="D237" s="57">
        <v>0</v>
      </c>
      <c r="E237" s="135">
        <v>0</v>
      </c>
      <c r="F237" s="72">
        <f t="shared" si="8"/>
        <v>0</v>
      </c>
      <c r="G237" s="54">
        <v>0</v>
      </c>
      <c r="H237" s="57">
        <v>0</v>
      </c>
      <c r="I237" s="135">
        <v>0</v>
      </c>
      <c r="J237" s="103">
        <f t="shared" si="9"/>
        <v>0</v>
      </c>
    </row>
    <row r="238" spans="2:10">
      <c r="B238" s="37"/>
      <c r="C238" s="38"/>
      <c r="D238" s="38"/>
      <c r="E238" s="38"/>
      <c r="F238" s="149">
        <f>SUM(F229:F237)</f>
        <v>4</v>
      </c>
      <c r="G238" s="38"/>
      <c r="H238" s="38"/>
      <c r="I238" s="38"/>
      <c r="J238" s="148">
        <f>SUM(J229:J237)</f>
        <v>2</v>
      </c>
    </row>
    <row r="239" spans="2:10" s="1" customFormat="1">
      <c r="B239" s="37"/>
      <c r="C239" s="38"/>
      <c r="D239" s="38"/>
      <c r="E239" s="38"/>
      <c r="F239" s="82"/>
      <c r="G239" s="38"/>
      <c r="H239" s="38"/>
      <c r="I239" s="38"/>
      <c r="J239" s="81"/>
    </row>
    <row r="240" spans="2:10" s="1" customFormat="1">
      <c r="B240" s="37"/>
      <c r="C240" s="38"/>
      <c r="D240" s="38"/>
      <c r="E240" s="38"/>
      <c r="F240" s="82"/>
      <c r="G240" s="38"/>
      <c r="H240" s="38"/>
      <c r="I240" s="38"/>
      <c r="J240" s="81"/>
    </row>
    <row r="241" spans="2:10" s="1" customFormat="1">
      <c r="B241" s="37"/>
      <c r="C241" s="38"/>
      <c r="D241" s="38"/>
      <c r="E241" s="38"/>
      <c r="F241" s="82"/>
      <c r="G241" s="38"/>
      <c r="H241" s="38"/>
      <c r="I241" s="38"/>
      <c r="J241" s="81"/>
    </row>
    <row r="242" spans="2:10" s="1" customFormat="1">
      <c r="B242" s="37"/>
      <c r="C242" s="38"/>
      <c r="D242" s="38"/>
      <c r="E242" s="38"/>
      <c r="F242" s="82"/>
      <c r="G242" s="38"/>
      <c r="H242" s="38"/>
      <c r="I242" s="38"/>
      <c r="J242" s="81"/>
    </row>
    <row r="243" spans="2:10" s="1" customFormat="1">
      <c r="B243" s="37"/>
      <c r="C243" s="38"/>
      <c r="D243" s="38"/>
      <c r="E243" s="38"/>
      <c r="F243" s="82"/>
      <c r="G243" s="38"/>
      <c r="H243" s="38"/>
      <c r="I243" s="38"/>
      <c r="J243" s="81"/>
    </row>
    <row r="244" spans="2:10" s="1" customFormat="1">
      <c r="B244" s="37"/>
      <c r="C244" s="38"/>
      <c r="D244" s="38"/>
      <c r="E244" s="38"/>
      <c r="F244" s="82"/>
      <c r="G244" s="38"/>
      <c r="H244" s="38"/>
      <c r="I244" s="38"/>
      <c r="J244" s="81"/>
    </row>
    <row r="245" spans="2:10" s="1" customFormat="1">
      <c r="B245" s="37"/>
      <c r="C245" s="38"/>
      <c r="D245" s="38"/>
      <c r="E245" s="38"/>
      <c r="F245" s="82"/>
      <c r="G245" s="38"/>
      <c r="H245" s="38"/>
      <c r="I245" s="38"/>
      <c r="J245" s="81"/>
    </row>
    <row r="246" spans="2:10" s="1" customFormat="1">
      <c r="B246" s="37"/>
      <c r="C246" s="38"/>
      <c r="D246" s="38"/>
      <c r="E246" s="38"/>
      <c r="F246" s="82"/>
      <c r="G246" s="38"/>
      <c r="H246" s="38"/>
      <c r="I246" s="38"/>
      <c r="J246" s="81"/>
    </row>
    <row r="247" spans="2:10" s="1" customFormat="1">
      <c r="B247" s="37"/>
      <c r="C247" s="38"/>
      <c r="D247" s="38"/>
      <c r="E247" s="38"/>
      <c r="F247" s="82"/>
      <c r="G247" s="38"/>
      <c r="H247" s="38"/>
      <c r="I247" s="38"/>
      <c r="J247" s="81"/>
    </row>
    <row r="248" spans="2:10" s="1" customFormat="1">
      <c r="B248" s="37"/>
      <c r="C248" s="38"/>
      <c r="D248" s="38"/>
      <c r="E248" s="38"/>
      <c r="F248" s="82"/>
      <c r="G248" s="38"/>
      <c r="H248" s="38"/>
      <c r="I248" s="38"/>
      <c r="J248" s="81"/>
    </row>
    <row r="249" spans="2:10" s="1" customFormat="1">
      <c r="B249" s="37"/>
      <c r="C249" s="38"/>
      <c r="D249" s="38"/>
      <c r="E249" s="38"/>
      <c r="F249" s="82"/>
      <c r="G249" s="38"/>
      <c r="H249" s="38"/>
      <c r="I249" s="38"/>
      <c r="J249" s="81"/>
    </row>
    <row r="250" spans="2:10" s="1" customFormat="1">
      <c r="B250" s="37"/>
      <c r="C250" s="38"/>
      <c r="D250" s="38"/>
      <c r="E250" s="38"/>
      <c r="F250" s="82"/>
      <c r="G250" s="38"/>
      <c r="H250" s="38"/>
      <c r="I250" s="38"/>
      <c r="J250" s="81"/>
    </row>
    <row r="251" spans="2:10" s="1" customFormat="1">
      <c r="B251" s="37"/>
      <c r="C251" s="38"/>
      <c r="D251" s="38"/>
      <c r="E251" s="38"/>
      <c r="F251" s="82"/>
      <c r="G251" s="38"/>
      <c r="H251" s="38"/>
      <c r="I251" s="38"/>
      <c r="J251" s="81"/>
    </row>
    <row r="252" spans="2:10" s="1" customFormat="1">
      <c r="B252" s="37"/>
      <c r="C252" s="38"/>
      <c r="D252" s="38"/>
      <c r="E252" s="38"/>
      <c r="F252" s="82"/>
      <c r="G252" s="38"/>
      <c r="H252" s="38"/>
      <c r="I252" s="38"/>
      <c r="J252" s="81"/>
    </row>
    <row r="253" spans="2:10" s="1" customFormat="1">
      <c r="B253" s="37"/>
      <c r="C253" s="38"/>
      <c r="D253" s="38"/>
      <c r="E253" s="38"/>
      <c r="F253" s="82"/>
      <c r="G253" s="38"/>
      <c r="H253" s="38"/>
      <c r="I253" s="38"/>
      <c r="J253" s="81"/>
    </row>
    <row r="254" spans="2:10" s="1" customFormat="1">
      <c r="B254" s="37"/>
      <c r="C254" s="38"/>
      <c r="D254" s="38"/>
      <c r="E254" s="38"/>
      <c r="F254" s="82"/>
      <c r="G254" s="38"/>
      <c r="H254" s="38"/>
      <c r="I254" s="38"/>
      <c r="J254" s="81"/>
    </row>
    <row r="255" spans="2:10" s="1" customFormat="1">
      <c r="B255" s="37"/>
      <c r="C255" s="38"/>
      <c r="D255" s="38"/>
      <c r="E255" s="38"/>
      <c r="F255" s="82"/>
      <c r="G255" s="38"/>
      <c r="H255" s="38"/>
      <c r="I255" s="38"/>
      <c r="J255" s="81"/>
    </row>
    <row r="256" spans="2:10" s="1" customFormat="1">
      <c r="B256" s="37"/>
      <c r="C256" s="38"/>
      <c r="D256" s="38"/>
      <c r="E256" s="38"/>
      <c r="F256" s="82"/>
      <c r="G256" s="38"/>
      <c r="H256" s="38"/>
      <c r="I256" s="38"/>
      <c r="J256" s="81"/>
    </row>
    <row r="257" spans="2:10" s="1" customFormat="1">
      <c r="B257" s="37"/>
      <c r="C257" s="38"/>
      <c r="D257" s="38"/>
      <c r="E257" s="38"/>
      <c r="F257" s="82"/>
      <c r="G257" s="38"/>
      <c r="H257" s="38"/>
      <c r="I257" s="38"/>
      <c r="J257" s="81"/>
    </row>
    <row r="258" spans="2:10" s="1" customFormat="1">
      <c r="B258" s="37"/>
      <c r="C258" s="38"/>
      <c r="D258" s="38"/>
      <c r="E258" s="38"/>
      <c r="F258" s="82"/>
      <c r="G258" s="38"/>
      <c r="H258" s="38"/>
      <c r="I258" s="38"/>
      <c r="J258" s="81"/>
    </row>
    <row r="259" spans="2:10" s="1" customFormat="1">
      <c r="B259" s="37"/>
      <c r="C259" s="38"/>
      <c r="D259" s="38"/>
      <c r="E259" s="38"/>
      <c r="F259" s="82"/>
      <c r="G259" s="38"/>
      <c r="H259" s="38"/>
      <c r="I259" s="38"/>
      <c r="J259" s="81"/>
    </row>
    <row r="260" spans="2:10" s="1" customFormat="1">
      <c r="B260" s="37"/>
      <c r="C260" s="38"/>
      <c r="D260" s="38"/>
      <c r="E260" s="38"/>
      <c r="F260" s="82"/>
      <c r="G260" s="38"/>
      <c r="H260" s="38"/>
      <c r="I260" s="38"/>
      <c r="J260" s="81"/>
    </row>
    <row r="261" spans="2:10" s="1" customFormat="1">
      <c r="B261" s="37"/>
      <c r="C261" s="38"/>
      <c r="D261" s="38"/>
      <c r="E261" s="38"/>
      <c r="F261" s="82"/>
      <c r="G261" s="38"/>
      <c r="H261" s="38"/>
      <c r="I261" s="38"/>
      <c r="J261" s="81"/>
    </row>
    <row r="262" spans="2:10" s="1" customFormat="1">
      <c r="B262" s="37"/>
      <c r="C262" s="38"/>
      <c r="D262" s="38"/>
      <c r="E262" s="38"/>
      <c r="F262" s="82"/>
      <c r="G262" s="38"/>
      <c r="H262" s="38"/>
      <c r="I262" s="38"/>
      <c r="J262" s="81"/>
    </row>
    <row r="263" spans="2:10" s="1" customFormat="1">
      <c r="B263" s="37"/>
      <c r="C263" s="38"/>
      <c r="D263" s="38"/>
      <c r="E263" s="38"/>
      <c r="F263" s="82"/>
      <c r="G263" s="38"/>
      <c r="H263" s="38"/>
      <c r="I263" s="38"/>
      <c r="J263" s="81"/>
    </row>
    <row r="264" spans="2:10" s="1" customFormat="1">
      <c r="B264" s="37"/>
      <c r="C264" s="38"/>
      <c r="D264" s="38"/>
      <c r="E264" s="38"/>
      <c r="F264" s="82"/>
      <c r="G264" s="38"/>
      <c r="H264" s="38"/>
      <c r="I264" s="38"/>
      <c r="J264" s="81"/>
    </row>
    <row r="265" spans="2:10" s="1" customFormat="1">
      <c r="B265" s="37"/>
      <c r="C265" s="38"/>
      <c r="D265" s="38"/>
      <c r="E265" s="38"/>
      <c r="F265" s="82"/>
      <c r="G265" s="38"/>
      <c r="H265" s="38"/>
      <c r="I265" s="38"/>
      <c r="J265" s="81"/>
    </row>
    <row r="266" spans="2:10" s="1" customFormat="1">
      <c r="B266" s="37"/>
      <c r="C266" s="38"/>
      <c r="D266" s="38"/>
      <c r="E266" s="38"/>
      <c r="F266" s="82"/>
      <c r="G266" s="38"/>
      <c r="H266" s="38"/>
      <c r="I266" s="38"/>
      <c r="J266" s="81"/>
    </row>
    <row r="267" spans="2:10" s="1" customFormat="1">
      <c r="B267" s="37"/>
      <c r="C267" s="38"/>
      <c r="D267" s="38"/>
      <c r="E267" s="38"/>
      <c r="F267" s="82"/>
      <c r="G267" s="38"/>
      <c r="H267" s="38"/>
      <c r="I267" s="38"/>
      <c r="J267" s="81"/>
    </row>
    <row r="268" spans="2:10">
      <c r="B268" s="39"/>
      <c r="C268" s="40"/>
      <c r="D268" s="40"/>
      <c r="E268" s="40"/>
      <c r="F268" s="41"/>
      <c r="G268" s="40"/>
      <c r="H268" s="40"/>
      <c r="I268" s="40"/>
      <c r="J268" s="41"/>
    </row>
    <row r="269" spans="2:10" ht="17.25" customHeight="1">
      <c r="B269" s="25"/>
    </row>
    <row r="270" spans="2:10" s="1" customFormat="1" ht="17.25" customHeight="1">
      <c r="B270" s="25"/>
    </row>
    <row r="271" spans="2:10" s="1" customFormat="1" ht="17.25" customHeight="1">
      <c r="B271" s="25"/>
    </row>
    <row r="272" spans="2:10" ht="15" customHeight="1">
      <c r="B272" s="114" t="s">
        <v>69</v>
      </c>
      <c r="C272" s="115"/>
      <c r="D272" s="115"/>
      <c r="E272" s="115"/>
      <c r="F272" s="115"/>
      <c r="G272" s="115"/>
      <c r="H272" s="115"/>
      <c r="I272" s="115"/>
      <c r="J272" s="116"/>
    </row>
    <row r="273" spans="2:10" ht="31.5" customHeight="1">
      <c r="B273" s="51"/>
      <c r="C273" s="113" t="s">
        <v>9</v>
      </c>
      <c r="D273" s="113"/>
      <c r="E273" s="113"/>
      <c r="F273" s="89" t="s">
        <v>11</v>
      </c>
      <c r="G273" s="113" t="s">
        <v>10</v>
      </c>
      <c r="H273" s="113"/>
      <c r="I273" s="113"/>
      <c r="J273" s="90" t="s">
        <v>12</v>
      </c>
    </row>
    <row r="274" spans="2:10">
      <c r="B274" s="56"/>
      <c r="C274" s="99" t="s">
        <v>17</v>
      </c>
      <c r="D274" s="99" t="s">
        <v>18</v>
      </c>
      <c r="E274" s="99" t="s">
        <v>19</v>
      </c>
      <c r="F274" s="73"/>
      <c r="G274" s="99" t="s">
        <v>17</v>
      </c>
      <c r="H274" s="99" t="s">
        <v>18</v>
      </c>
      <c r="I274" s="99" t="s">
        <v>19</v>
      </c>
      <c r="J274" s="94"/>
    </row>
    <row r="275" spans="2:10" ht="28.5" customHeight="1">
      <c r="B275" s="48" t="s">
        <v>70</v>
      </c>
      <c r="C275" s="58">
        <v>0</v>
      </c>
      <c r="D275" s="58">
        <v>0</v>
      </c>
      <c r="E275" s="151">
        <v>0</v>
      </c>
      <c r="F275" s="75">
        <v>0</v>
      </c>
      <c r="G275" s="152">
        <v>0</v>
      </c>
      <c r="H275" s="58">
        <v>0</v>
      </c>
      <c r="I275" s="151">
        <v>0</v>
      </c>
      <c r="J275" s="75">
        <v>0</v>
      </c>
    </row>
    <row r="276" spans="2:10">
      <c r="B276" s="39"/>
      <c r="C276" s="40"/>
      <c r="D276" s="40"/>
      <c r="E276" s="40"/>
      <c r="F276" s="153">
        <v>0</v>
      </c>
      <c r="G276" s="40"/>
      <c r="H276" s="40"/>
      <c r="I276" s="40"/>
      <c r="J276" s="153">
        <v>0</v>
      </c>
    </row>
    <row r="277" spans="2:10" s="1" customFormat="1">
      <c r="B277" s="39"/>
      <c r="C277" s="40"/>
      <c r="D277" s="40"/>
      <c r="E277" s="40"/>
      <c r="F277" s="41"/>
      <c r="G277" s="40"/>
      <c r="H277" s="40"/>
      <c r="I277" s="40"/>
      <c r="J277" s="41"/>
    </row>
    <row r="278" spans="2:10" s="1" customFormat="1">
      <c r="B278" s="39"/>
      <c r="C278" s="40"/>
      <c r="D278" s="40"/>
      <c r="E278" s="40"/>
      <c r="F278" s="41"/>
      <c r="G278" s="40"/>
      <c r="H278" s="40"/>
      <c r="I278" s="40"/>
      <c r="J278" s="41"/>
    </row>
    <row r="279" spans="2:10">
      <c r="B279" s="26"/>
    </row>
    <row r="280" spans="2:10" ht="16.5" customHeight="1">
      <c r="B280" s="118" t="s">
        <v>7</v>
      </c>
      <c r="C280" s="119"/>
      <c r="D280" s="119"/>
      <c r="E280" s="119"/>
      <c r="F280" s="119"/>
      <c r="G280" s="119"/>
      <c r="H280" s="119"/>
      <c r="I280" s="119"/>
      <c r="J280" s="120"/>
    </row>
    <row r="281" spans="2:10" ht="30" customHeight="1">
      <c r="B281" s="51"/>
      <c r="C281" s="113" t="s">
        <v>9</v>
      </c>
      <c r="D281" s="113"/>
      <c r="E281" s="113"/>
      <c r="F281" s="89" t="s">
        <v>11</v>
      </c>
      <c r="G281" s="113" t="s">
        <v>10</v>
      </c>
      <c r="H281" s="113"/>
      <c r="I281" s="113"/>
      <c r="J281" s="90" t="s">
        <v>12</v>
      </c>
    </row>
    <row r="282" spans="2:10">
      <c r="B282" s="56"/>
      <c r="C282" s="99" t="s">
        <v>17</v>
      </c>
      <c r="D282" s="99" t="s">
        <v>18</v>
      </c>
      <c r="E282" s="99" t="s">
        <v>19</v>
      </c>
      <c r="F282" s="66"/>
      <c r="G282" s="99" t="s">
        <v>17</v>
      </c>
      <c r="H282" s="99" t="s">
        <v>18</v>
      </c>
      <c r="I282" s="99" t="s">
        <v>19</v>
      </c>
      <c r="J282" s="94"/>
    </row>
    <row r="283" spans="2:10" ht="27.75" customHeight="1">
      <c r="B283" s="48" t="s">
        <v>71</v>
      </c>
      <c r="C283" s="87">
        <v>0</v>
      </c>
      <c r="D283" s="87">
        <v>0</v>
      </c>
      <c r="E283" s="104">
        <v>0</v>
      </c>
      <c r="F283" s="69">
        <f>SUM(C283:E283)</f>
        <v>0</v>
      </c>
      <c r="G283" s="87">
        <v>0</v>
      </c>
      <c r="H283" s="88">
        <v>0</v>
      </c>
      <c r="I283" s="88">
        <v>0</v>
      </c>
      <c r="J283" s="86">
        <v>0</v>
      </c>
    </row>
    <row r="284" spans="2:10" ht="28.5" customHeight="1">
      <c r="B284" s="48" t="s">
        <v>72</v>
      </c>
      <c r="C284" s="87">
        <v>0</v>
      </c>
      <c r="D284" s="87">
        <v>0</v>
      </c>
      <c r="E284" s="150">
        <v>0</v>
      </c>
      <c r="F284" s="69">
        <f>SUM(C284:E284)</f>
        <v>0</v>
      </c>
      <c r="G284" s="131">
        <v>0</v>
      </c>
      <c r="H284" s="88">
        <v>0</v>
      </c>
      <c r="I284" s="133">
        <v>0</v>
      </c>
      <c r="J284" s="86">
        <v>0</v>
      </c>
    </row>
    <row r="285" spans="2:10">
      <c r="B285" s="39"/>
      <c r="C285" s="42"/>
      <c r="D285" s="42"/>
      <c r="E285" s="42"/>
      <c r="F285" s="132">
        <v>0</v>
      </c>
      <c r="G285" s="42"/>
      <c r="H285" s="42"/>
      <c r="I285" s="42"/>
      <c r="J285" s="134">
        <v>0</v>
      </c>
    </row>
    <row r="286" spans="2:10" s="1" customFormat="1">
      <c r="B286" s="39"/>
      <c r="C286" s="42"/>
      <c r="D286" s="42"/>
      <c r="E286" s="42"/>
      <c r="F286" s="79"/>
      <c r="G286" s="42"/>
      <c r="H286" s="42"/>
      <c r="I286" s="42"/>
      <c r="J286" s="21"/>
    </row>
    <row r="287" spans="2:10" s="1" customFormat="1">
      <c r="B287" s="39"/>
      <c r="C287" s="42"/>
      <c r="D287" s="42"/>
      <c r="E287" s="42"/>
      <c r="F287" s="79"/>
      <c r="G287" s="42"/>
      <c r="H287" s="42"/>
      <c r="I287" s="42"/>
      <c r="J287" s="21"/>
    </row>
    <row r="288" spans="2:10" ht="16.5" customHeight="1"/>
    <row r="289" spans="2:10">
      <c r="B289" s="114" t="s">
        <v>73</v>
      </c>
      <c r="C289" s="115"/>
      <c r="D289" s="115"/>
      <c r="E289" s="115"/>
      <c r="F289" s="115"/>
      <c r="G289" s="115"/>
      <c r="H289" s="115"/>
      <c r="I289" s="115"/>
      <c r="J289" s="116"/>
    </row>
    <row r="290" spans="2:10" ht="27.75" customHeight="1">
      <c r="B290" s="51"/>
      <c r="C290" s="113" t="s">
        <v>9</v>
      </c>
      <c r="D290" s="113"/>
      <c r="E290" s="113"/>
      <c r="F290" s="89" t="s">
        <v>11</v>
      </c>
      <c r="G290" s="113" t="s">
        <v>10</v>
      </c>
      <c r="H290" s="113"/>
      <c r="I290" s="113"/>
      <c r="J290" s="90" t="s">
        <v>12</v>
      </c>
    </row>
    <row r="291" spans="2:10">
      <c r="B291" s="56"/>
      <c r="C291" s="99" t="s">
        <v>17</v>
      </c>
      <c r="D291" s="99" t="s">
        <v>18</v>
      </c>
      <c r="E291" s="99" t="s">
        <v>19</v>
      </c>
      <c r="F291" s="74"/>
      <c r="G291" s="99" t="s">
        <v>17</v>
      </c>
      <c r="H291" s="99" t="s">
        <v>18</v>
      </c>
      <c r="I291" s="99" t="s">
        <v>19</v>
      </c>
      <c r="J291" s="94"/>
    </row>
    <row r="292" spans="2:10" ht="28.5" customHeight="1">
      <c r="B292" s="48" t="s">
        <v>74</v>
      </c>
      <c r="C292" s="87">
        <v>0</v>
      </c>
      <c r="D292" s="87">
        <v>0</v>
      </c>
      <c r="E292" s="87">
        <v>0</v>
      </c>
      <c r="F292" s="69">
        <v>0</v>
      </c>
      <c r="G292" s="87">
        <v>0</v>
      </c>
      <c r="H292" s="88">
        <v>0</v>
      </c>
      <c r="I292" s="88">
        <v>0</v>
      </c>
      <c r="J292" s="86">
        <v>0</v>
      </c>
    </row>
    <row r="294" spans="2:10">
      <c r="F294"/>
    </row>
    <row r="295" spans="2:10" ht="37.5" customHeight="1">
      <c r="F295"/>
    </row>
    <row r="296" spans="2:10">
      <c r="F296"/>
    </row>
    <row r="297" spans="2:10">
      <c r="F297"/>
    </row>
    <row r="298" spans="2:10">
      <c r="F298"/>
    </row>
    <row r="299" spans="2:10">
      <c r="F299"/>
    </row>
    <row r="300" spans="2:10">
      <c r="F300"/>
    </row>
    <row r="301" spans="2:10">
      <c r="F301"/>
    </row>
    <row r="302" spans="2:10">
      <c r="F302"/>
    </row>
  </sheetData>
  <mergeCells count="35">
    <mergeCell ref="B36:J36"/>
    <mergeCell ref="G281:I281"/>
    <mergeCell ref="G37:I37"/>
    <mergeCell ref="B9:J9"/>
    <mergeCell ref="B57:J57"/>
    <mergeCell ref="B134:J134"/>
    <mergeCell ref="B182:J182"/>
    <mergeCell ref="C183:E183"/>
    <mergeCell ref="G183:I183"/>
    <mergeCell ref="C10:E10"/>
    <mergeCell ref="G10:I10"/>
    <mergeCell ref="C58:E58"/>
    <mergeCell ref="G58:I58"/>
    <mergeCell ref="C135:E135"/>
    <mergeCell ref="G135:I135"/>
    <mergeCell ref="B94:J94"/>
    <mergeCell ref="C37:E37"/>
    <mergeCell ref="B289:J289"/>
    <mergeCell ref="C290:E290"/>
    <mergeCell ref="G290:I290"/>
    <mergeCell ref="C95:E95"/>
    <mergeCell ref="G95:I95"/>
    <mergeCell ref="B226:J226"/>
    <mergeCell ref="C227:E227"/>
    <mergeCell ref="G227:I227"/>
    <mergeCell ref="B272:J272"/>
    <mergeCell ref="C273:E273"/>
    <mergeCell ref="G273:I273"/>
    <mergeCell ref="B280:J280"/>
    <mergeCell ref="C281:E281"/>
    <mergeCell ref="A3:K3"/>
    <mergeCell ref="A4:K4"/>
    <mergeCell ref="A5:K5"/>
    <mergeCell ref="A6:K6"/>
    <mergeCell ref="B8:C8"/>
  </mergeCells>
  <pageMargins left="0.7" right="0.7" top="0.75" bottom="0.75" header="0.3" footer="0.3"/>
  <pageSetup scale="65" fitToWidth="0" fitToHeight="0" orientation="landscape" r:id="rId1"/>
  <rowBreaks count="6" manualBreakCount="6">
    <brk id="32" max="16383" man="1"/>
    <brk id="52" max="10" man="1"/>
    <brk id="89" max="10" man="1"/>
    <brk id="129" max="16383" man="1"/>
    <brk id="177" max="16383" man="1"/>
    <brk id="215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Trimestre Ene. Febr. Marz. 2020</vt:lpstr>
      <vt:lpstr>Hoja2</vt:lpstr>
      <vt:lpstr>Hoja3</vt:lpstr>
      <vt:lpstr>'Trimestre Ene. Febr. Marz. 2020'!Área_de_impresión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Madiel Francisco Abreu Aponte</dc:creator>
  <cp:lastModifiedBy>Any Karina Melendez Pineda</cp:lastModifiedBy>
  <cp:lastPrinted>2021-04-06T19:17:35Z</cp:lastPrinted>
  <dcterms:created xsi:type="dcterms:W3CDTF">2015-10-05T18:37:04Z</dcterms:created>
  <dcterms:modified xsi:type="dcterms:W3CDTF">2021-04-07T13:24:30Z</dcterms:modified>
</cp:coreProperties>
</file>