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8_{ABE4DCDC-83AA-4B6E-BBDF-1D720830AE80}" xr6:coauthVersionLast="45" xr6:coauthVersionMax="45" xr10:uidLastSave="{00000000-0000-0000-0000-000000000000}"/>
  <bookViews>
    <workbookView xWindow="-120" yWindow="-120" windowWidth="29040" windowHeight="15840" xr2:uid="{821C197B-8D23-486C-AF49-E5EA4892CF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K21" i="1"/>
  <c r="L21" i="1"/>
  <c r="M21" i="1"/>
  <c r="N21" i="1"/>
  <c r="O21" i="1"/>
  <c r="G21" i="1"/>
</calcChain>
</file>

<file path=xl/sharedStrings.xml><?xml version="1.0" encoding="utf-8"?>
<sst xmlns="http://schemas.openxmlformats.org/spreadsheetml/2006/main" count="61" uniqueCount="45">
  <si>
    <t>CELSA DOLORES TORIBIO VENTURA</t>
  </si>
  <si>
    <t>Ministerio de Hacienda</t>
  </si>
  <si>
    <t>Auxiliar Administrativo I</t>
  </si>
  <si>
    <t>Estatuto Simplificado</t>
  </si>
  <si>
    <t>Femenino</t>
  </si>
  <si>
    <t>YNOCENCIA  DE LA CRUZ CABRERA</t>
  </si>
  <si>
    <t>División: Correspondencia y Archivo</t>
  </si>
  <si>
    <t>Técnico en Documentación</t>
  </si>
  <si>
    <t>Carrera Administrativa</t>
  </si>
  <si>
    <t>Dirección de Coordinación del Despacho</t>
  </si>
  <si>
    <t>ALTAGRACIA ACEVEDO MOREL</t>
  </si>
  <si>
    <t>Trámite de Pensión</t>
  </si>
  <si>
    <t>Abogado I</t>
  </si>
  <si>
    <t>Fijo</t>
  </si>
  <si>
    <t>DALIDIA CORPORAN PEGUERO</t>
  </si>
  <si>
    <t>Auxiliar</t>
  </si>
  <si>
    <t>CANDIDA CABRERA MUÑOZ</t>
  </si>
  <si>
    <t>Dirección Administrativa</t>
  </si>
  <si>
    <t>Coordinador de Inventario</t>
  </si>
  <si>
    <t>HECTOR LUCIANO MONCION ALVAREZ</t>
  </si>
  <si>
    <t>Vigilante</t>
  </si>
  <si>
    <t>Masculino</t>
  </si>
  <si>
    <t>RUBEN RAMON MORA RODRIGUEZ</t>
  </si>
  <si>
    <t>Dpto.: Operaciones</t>
  </si>
  <si>
    <t>Supervisor de Casinos y Juegos de Azar</t>
  </si>
  <si>
    <t>Dirección de Casinos y Juegos de Azar</t>
  </si>
  <si>
    <t>Correspondiente al mes de octubre del año 2021</t>
  </si>
  <si>
    <t>Descuentos de ley</t>
  </si>
  <si>
    <t>Nombre</t>
  </si>
  <si>
    <t>Dirección</t>
  </si>
  <si>
    <t>Ubicación</t>
  </si>
  <si>
    <t>Cargo</t>
  </si>
  <si>
    <t>Tipo Empleado</t>
  </si>
  <si>
    <t>Género</t>
  </si>
  <si>
    <t>Salario</t>
  </si>
  <si>
    <t>Impuesto Sobre la Renta</t>
  </si>
  <si>
    <t>Seguro Vida INAVI</t>
  </si>
  <si>
    <t>AFP</t>
  </si>
  <si>
    <t xml:space="preserve">Seguro Familiar  Salud </t>
  </si>
  <si>
    <t>SFS Salud Adicional</t>
  </si>
  <si>
    <t>Otros Descuentos</t>
  </si>
  <si>
    <t xml:space="preserve">Total </t>
  </si>
  <si>
    <t>Sueldo Neto</t>
  </si>
  <si>
    <t>Observaciones</t>
  </si>
  <si>
    <t>Nómina de Sueldos: Empleados en Trámite de Pensión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</si>
</sst>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Gotham"/>
    </font>
    <font>
      <sz val="9"/>
      <color rgb="FF003876"/>
      <name val="Gotham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6">
    <xf numFmtId="0" fontId="0" fillId="0" borderId="0" xfId="0"/>
    <xf numFmtId="0" fontId="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3" applyFont="1" applyAlignment="1">
      <alignment horizontal="center"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wrapText="1"/>
    </xf>
    <xf numFmtId="0" fontId="5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3" fontId="6" fillId="0" borderId="0" xfId="1" applyFont="1" applyAlignment="1">
      <alignment vertical="center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wrapText="1"/>
    </xf>
    <xf numFmtId="43" fontId="0" fillId="0" borderId="0" xfId="1" applyFont="1"/>
    <xf numFmtId="0" fontId="9" fillId="0" borderId="0" xfId="2" applyNumberFormat="1" applyFont="1" applyFill="1" applyBorder="1" applyAlignment="1" applyProtection="1"/>
    <xf numFmtId="0" fontId="9" fillId="0" borderId="0" xfId="0" applyFont="1"/>
    <xf numFmtId="43" fontId="8" fillId="0" borderId="1" xfId="1" applyFont="1" applyBorder="1" applyAlignment="1">
      <alignment horizontal="right" vertical="center"/>
    </xf>
    <xf numFmtId="4" fontId="8" fillId="0" borderId="0" xfId="2" applyNumberFormat="1" applyFont="1" applyBorder="1" applyAlignment="1">
      <alignment horizontal="right" vertical="center"/>
    </xf>
    <xf numFmtId="0" fontId="5" fillId="0" borderId="2" xfId="2" applyFont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2A1E6EB0-3221-4B5D-BDCA-3852D2CD076F}"/>
    <cellStyle name="Normal 3" xfId="3" xr:uid="{F9E91AE6-8300-4980-86DA-ACFBB786F1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22845</xdr:rowOff>
    </xdr:from>
    <xdr:to>
      <xdr:col>6</xdr:col>
      <xdr:colOff>428624</xdr:colOff>
      <xdr:row>6</xdr:row>
      <xdr:rowOff>80719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0EC8AD-F2F0-45EC-9728-0E60E2BE6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6572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1F776-57F1-450C-AF4B-35584CBC1D53}">
  <dimension ref="A1:AC21"/>
  <sheetViews>
    <sheetView showGridLines="0" tabSelected="1" zoomScaleNormal="100" workbookViewId="0">
      <selection activeCell="A13" sqref="A13"/>
    </sheetView>
  </sheetViews>
  <sheetFormatPr baseColWidth="10" defaultRowHeight="11.25" x14ac:dyDescent="0.2"/>
  <cols>
    <col min="1" max="1" width="33.83203125" style="1" bestFit="1" customWidth="1"/>
    <col min="2" max="2" width="34.33203125" style="1" bestFit="1" customWidth="1"/>
    <col min="3" max="3" width="22.1640625" style="1" bestFit="1" customWidth="1"/>
    <col min="4" max="4" width="29.6640625" style="1" customWidth="1"/>
    <col min="5" max="5" width="17.1640625" style="1" customWidth="1"/>
    <col min="6" max="6" width="9.83203125" style="1" bestFit="1" customWidth="1"/>
    <col min="7" max="7" width="12.6640625" style="20" customWidth="1"/>
    <col min="8" max="8" width="15.1640625" style="20" customWidth="1"/>
    <col min="9" max="9" width="16.5" style="20" bestFit="1" customWidth="1"/>
    <col min="10" max="11" width="11.83203125" style="20" bestFit="1" customWidth="1"/>
    <col min="12" max="12" width="11.5" style="20" customWidth="1"/>
    <col min="13" max="13" width="9.83203125" style="20" bestFit="1" customWidth="1"/>
    <col min="14" max="14" width="13" style="20" bestFit="1" customWidth="1"/>
    <col min="15" max="15" width="14.33203125" style="20" bestFit="1" customWidth="1"/>
    <col min="16" max="16" width="18.33203125" style="1" bestFit="1" customWidth="1"/>
    <col min="17" max="16384" width="12" style="1"/>
  </cols>
  <sheetData>
    <row r="1" spans="1:29" s="5" customFormat="1" x14ac:dyDescent="0.2">
      <c r="A1" s="2"/>
      <c r="B1" s="3"/>
      <c r="C1" s="2"/>
      <c r="D1" s="2"/>
      <c r="E1" s="2"/>
      <c r="F1" s="2"/>
      <c r="G1" s="17"/>
      <c r="H1" s="4"/>
      <c r="I1" s="4"/>
      <c r="J1" s="4"/>
      <c r="K1" s="4"/>
      <c r="L1" s="4"/>
      <c r="M1" s="4"/>
      <c r="N1" s="4"/>
      <c r="O1" s="4"/>
    </row>
    <row r="2" spans="1:29" s="5" customFormat="1" x14ac:dyDescent="0.2">
      <c r="A2" s="2"/>
      <c r="B2" s="3"/>
      <c r="C2" s="2"/>
      <c r="D2" s="2"/>
      <c r="E2" s="2"/>
      <c r="F2" s="2"/>
      <c r="G2" s="17"/>
      <c r="H2" s="4"/>
      <c r="I2" s="4"/>
      <c r="J2" s="4"/>
      <c r="K2" s="4"/>
      <c r="L2" s="4"/>
      <c r="M2" s="4"/>
      <c r="N2" s="4"/>
      <c r="O2" s="4"/>
    </row>
    <row r="3" spans="1:29" s="5" customFormat="1" x14ac:dyDescent="0.2">
      <c r="A3" s="2"/>
      <c r="B3" s="3"/>
      <c r="C3" s="2"/>
      <c r="D3" s="2"/>
      <c r="E3" s="2"/>
      <c r="F3" s="2"/>
      <c r="G3" s="17"/>
      <c r="H3" s="4"/>
      <c r="I3" s="4"/>
      <c r="J3" s="4"/>
      <c r="K3" s="4"/>
      <c r="L3" s="4"/>
      <c r="M3" s="4"/>
      <c r="N3" s="4"/>
      <c r="O3" s="4"/>
    </row>
    <row r="4" spans="1:29" s="5" customFormat="1" x14ac:dyDescent="0.2">
      <c r="A4" s="2"/>
      <c r="B4" s="3"/>
      <c r="C4" s="2"/>
      <c r="D4" s="2"/>
      <c r="E4" s="2"/>
      <c r="F4" s="2"/>
      <c r="G4" s="17"/>
      <c r="H4" s="4"/>
      <c r="I4" s="4"/>
      <c r="J4" s="4"/>
      <c r="K4" s="4"/>
      <c r="L4" s="4"/>
      <c r="M4" s="4"/>
      <c r="N4" s="4"/>
      <c r="O4" s="4"/>
    </row>
    <row r="5" spans="1:29" s="5" customFormat="1" x14ac:dyDescent="0.2">
      <c r="A5" s="2"/>
      <c r="B5" s="3"/>
      <c r="C5" s="2"/>
      <c r="D5" s="2"/>
      <c r="E5" s="2"/>
      <c r="F5" s="2"/>
      <c r="G5" s="17"/>
      <c r="H5" s="4"/>
      <c r="I5" s="4"/>
      <c r="J5" s="4"/>
      <c r="K5" s="4"/>
      <c r="L5" s="4"/>
      <c r="M5" s="4"/>
      <c r="N5" s="4"/>
      <c r="O5" s="4"/>
    </row>
    <row r="6" spans="1:29" s="5" customFormat="1" x14ac:dyDescent="0.2">
      <c r="A6" s="2"/>
      <c r="B6" s="3"/>
      <c r="C6" s="2"/>
      <c r="D6" s="2"/>
      <c r="E6" s="2"/>
      <c r="F6" s="2"/>
      <c r="G6" s="17"/>
      <c r="H6" s="4"/>
      <c r="I6" s="4"/>
      <c r="J6" s="4"/>
      <c r="K6" s="4"/>
      <c r="L6" s="4"/>
      <c r="M6" s="4"/>
      <c r="N6" s="4"/>
      <c r="O6" s="4"/>
    </row>
    <row r="7" spans="1:29" s="5" customFormat="1" x14ac:dyDescent="0.2">
      <c r="A7" s="2"/>
      <c r="B7" s="3"/>
      <c r="C7" s="2"/>
      <c r="D7" s="2"/>
      <c r="E7" s="2"/>
      <c r="F7" s="2"/>
      <c r="G7" s="17"/>
      <c r="H7" s="4"/>
      <c r="I7" s="4"/>
      <c r="J7" s="4"/>
      <c r="K7" s="4"/>
      <c r="L7" s="4"/>
      <c r="M7" s="4"/>
      <c r="N7" s="4"/>
      <c r="O7" s="4"/>
    </row>
    <row r="8" spans="1:29" s="5" customFormat="1" x14ac:dyDescent="0.2">
      <c r="A8" s="6" t="s">
        <v>44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29" s="5" customFormat="1" x14ac:dyDescent="0.2">
      <c r="A9" s="6" t="s">
        <v>26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29" s="5" customFormat="1" x14ac:dyDescent="0.2">
      <c r="G10" s="7"/>
      <c r="H10" s="7"/>
      <c r="I10" s="7"/>
      <c r="J10" s="7"/>
      <c r="K10" s="7"/>
      <c r="L10" s="7"/>
      <c r="M10" s="7"/>
      <c r="N10" s="7"/>
      <c r="O10" s="7"/>
    </row>
    <row r="11" spans="1:29" s="5" customFormat="1" x14ac:dyDescent="0.2">
      <c r="G11" s="7"/>
      <c r="H11" s="7"/>
      <c r="I11" s="7"/>
      <c r="J11" s="7"/>
      <c r="K11" s="7"/>
      <c r="L11" s="7"/>
      <c r="M11" s="7"/>
      <c r="N11" s="7"/>
      <c r="O11" s="7"/>
    </row>
    <row r="12" spans="1:29" s="5" customFormat="1" ht="18.75" customHeight="1" x14ac:dyDescent="0.2">
      <c r="G12" s="7"/>
      <c r="H12" s="8" t="s">
        <v>27</v>
      </c>
      <c r="I12" s="8"/>
      <c r="J12" s="8"/>
      <c r="K12" s="8"/>
      <c r="L12" s="8"/>
      <c r="M12" s="7"/>
      <c r="N12" s="7"/>
      <c r="O12" s="7"/>
    </row>
    <row r="13" spans="1:29" s="12" customFormat="1" ht="33.75" x14ac:dyDescent="0.2">
      <c r="A13" s="9" t="s">
        <v>28</v>
      </c>
      <c r="B13" s="9" t="s">
        <v>29</v>
      </c>
      <c r="C13" s="9" t="s">
        <v>30</v>
      </c>
      <c r="D13" s="9" t="s">
        <v>31</v>
      </c>
      <c r="E13" s="9" t="s">
        <v>32</v>
      </c>
      <c r="F13" s="9" t="s">
        <v>33</v>
      </c>
      <c r="G13" s="10" t="s">
        <v>34</v>
      </c>
      <c r="H13" s="10" t="s">
        <v>35</v>
      </c>
      <c r="I13" s="10" t="s">
        <v>36</v>
      </c>
      <c r="J13" s="10" t="s">
        <v>37</v>
      </c>
      <c r="K13" s="10" t="s">
        <v>38</v>
      </c>
      <c r="L13" s="10" t="s">
        <v>39</v>
      </c>
      <c r="M13" s="10" t="s">
        <v>40</v>
      </c>
      <c r="N13" s="10" t="s">
        <v>41</v>
      </c>
      <c r="O13" s="10" t="s">
        <v>42</v>
      </c>
      <c r="P13" s="9" t="s">
        <v>43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16" customFormat="1" ht="21.95" customHeight="1" x14ac:dyDescent="0.2">
      <c r="A14" s="13" t="s">
        <v>0</v>
      </c>
      <c r="B14" s="13" t="s">
        <v>1</v>
      </c>
      <c r="C14" s="13" t="s">
        <v>1</v>
      </c>
      <c r="D14" s="13" t="s">
        <v>2</v>
      </c>
      <c r="E14" s="15" t="s">
        <v>3</v>
      </c>
      <c r="F14" s="15" t="s">
        <v>4</v>
      </c>
      <c r="G14" s="18">
        <v>25000</v>
      </c>
      <c r="H14" s="18">
        <v>0</v>
      </c>
      <c r="I14" s="18">
        <v>25</v>
      </c>
      <c r="J14" s="18">
        <v>717.5</v>
      </c>
      <c r="K14" s="18">
        <v>760</v>
      </c>
      <c r="L14" s="19"/>
      <c r="M14" s="18">
        <v>387</v>
      </c>
      <c r="N14" s="18">
        <v>1889.5</v>
      </c>
      <c r="O14" s="18">
        <v>23110.5</v>
      </c>
      <c r="P14" s="14"/>
    </row>
    <row r="15" spans="1:29" s="16" customFormat="1" ht="21.95" customHeight="1" x14ac:dyDescent="0.2">
      <c r="A15" s="13" t="s">
        <v>5</v>
      </c>
      <c r="B15" s="13" t="s">
        <v>9</v>
      </c>
      <c r="C15" s="13" t="s">
        <v>6</v>
      </c>
      <c r="D15" s="13" t="s">
        <v>7</v>
      </c>
      <c r="E15" s="15" t="s">
        <v>8</v>
      </c>
      <c r="F15" s="15" t="s">
        <v>4</v>
      </c>
      <c r="G15" s="18">
        <v>35000</v>
      </c>
      <c r="H15" s="18">
        <v>0</v>
      </c>
      <c r="I15" s="18">
        <v>25</v>
      </c>
      <c r="J15" s="18">
        <v>1004.5</v>
      </c>
      <c r="K15" s="18">
        <v>1064</v>
      </c>
      <c r="L15" s="19"/>
      <c r="M15" s="18">
        <v>274</v>
      </c>
      <c r="N15" s="18">
        <v>2367.5</v>
      </c>
      <c r="O15" s="18">
        <v>32632.5</v>
      </c>
      <c r="P15" s="14"/>
    </row>
    <row r="16" spans="1:29" s="16" customFormat="1" ht="21.95" customHeight="1" x14ac:dyDescent="0.2">
      <c r="A16" s="13" t="s">
        <v>10</v>
      </c>
      <c r="B16" s="13" t="s">
        <v>11</v>
      </c>
      <c r="C16" s="13" t="s">
        <v>11</v>
      </c>
      <c r="D16" s="13" t="s">
        <v>12</v>
      </c>
      <c r="E16" s="15" t="s">
        <v>13</v>
      </c>
      <c r="F16" s="15" t="s">
        <v>4</v>
      </c>
      <c r="G16" s="18">
        <v>13299</v>
      </c>
      <c r="H16" s="18">
        <v>0</v>
      </c>
      <c r="I16" s="18">
        <v>25</v>
      </c>
      <c r="J16" s="18">
        <v>381.68</v>
      </c>
      <c r="K16" s="18">
        <v>404.28</v>
      </c>
      <c r="L16" s="19"/>
      <c r="M16" s="19"/>
      <c r="N16" s="18">
        <v>810.96</v>
      </c>
      <c r="O16" s="18">
        <v>12488.04</v>
      </c>
      <c r="P16" s="14"/>
    </row>
    <row r="17" spans="1:16" s="16" customFormat="1" ht="21.95" customHeight="1" x14ac:dyDescent="0.2">
      <c r="A17" s="13" t="s">
        <v>14</v>
      </c>
      <c r="B17" s="13" t="s">
        <v>11</v>
      </c>
      <c r="C17" s="13" t="s">
        <v>11</v>
      </c>
      <c r="D17" s="13" t="s">
        <v>15</v>
      </c>
      <c r="E17" s="15" t="s">
        <v>3</v>
      </c>
      <c r="F17" s="15" t="s">
        <v>4</v>
      </c>
      <c r="G17" s="18">
        <v>10000</v>
      </c>
      <c r="H17" s="18">
        <v>0</v>
      </c>
      <c r="I17" s="18">
        <v>25</v>
      </c>
      <c r="J17" s="18">
        <v>287</v>
      </c>
      <c r="K17" s="18">
        <v>304</v>
      </c>
      <c r="L17" s="18">
        <v>1190.1199999999999</v>
      </c>
      <c r="M17" s="19"/>
      <c r="N17" s="18">
        <v>1806.12</v>
      </c>
      <c r="O17" s="18">
        <v>8193.8799999999992</v>
      </c>
      <c r="P17" s="14"/>
    </row>
    <row r="18" spans="1:16" s="16" customFormat="1" ht="21.95" customHeight="1" x14ac:dyDescent="0.2">
      <c r="A18" s="13" t="s">
        <v>16</v>
      </c>
      <c r="B18" s="13" t="s">
        <v>17</v>
      </c>
      <c r="C18" s="13" t="s">
        <v>17</v>
      </c>
      <c r="D18" s="13" t="s">
        <v>18</v>
      </c>
      <c r="E18" s="15" t="s">
        <v>8</v>
      </c>
      <c r="F18" s="25" t="s">
        <v>4</v>
      </c>
      <c r="G18" s="18">
        <v>45000</v>
      </c>
      <c r="H18" s="18">
        <v>1148.32</v>
      </c>
      <c r="I18" s="18">
        <v>25</v>
      </c>
      <c r="J18" s="18">
        <v>1291.5</v>
      </c>
      <c r="K18" s="18">
        <v>1368</v>
      </c>
      <c r="L18" s="19"/>
      <c r="M18" s="19"/>
      <c r="N18" s="18">
        <v>3832.82</v>
      </c>
      <c r="O18" s="18">
        <v>41167.18</v>
      </c>
      <c r="P18" s="14"/>
    </row>
    <row r="19" spans="1:16" s="16" customFormat="1" ht="21.95" customHeight="1" x14ac:dyDescent="0.2">
      <c r="A19" s="13" t="s">
        <v>19</v>
      </c>
      <c r="B19" s="13" t="s">
        <v>17</v>
      </c>
      <c r="C19" s="13" t="s">
        <v>17</v>
      </c>
      <c r="D19" s="13" t="s">
        <v>20</v>
      </c>
      <c r="E19" s="15" t="s">
        <v>8</v>
      </c>
      <c r="F19" s="25" t="s">
        <v>21</v>
      </c>
      <c r="G19" s="18">
        <v>26250</v>
      </c>
      <c r="H19" s="18">
        <v>0</v>
      </c>
      <c r="I19" s="18">
        <v>25</v>
      </c>
      <c r="J19" s="18">
        <v>753.37</v>
      </c>
      <c r="K19" s="18">
        <v>798</v>
      </c>
      <c r="L19" s="19"/>
      <c r="M19" s="19"/>
      <c r="N19" s="18">
        <v>1576.37</v>
      </c>
      <c r="O19" s="18">
        <v>24673.63</v>
      </c>
      <c r="P19" s="14"/>
    </row>
    <row r="20" spans="1:16" s="16" customFormat="1" ht="21.95" customHeight="1" x14ac:dyDescent="0.2">
      <c r="A20" s="13" t="s">
        <v>22</v>
      </c>
      <c r="B20" s="13" t="s">
        <v>25</v>
      </c>
      <c r="C20" s="13" t="s">
        <v>23</v>
      </c>
      <c r="D20" s="13" t="s">
        <v>24</v>
      </c>
      <c r="E20" s="15" t="s">
        <v>13</v>
      </c>
      <c r="F20" s="25" t="s">
        <v>21</v>
      </c>
      <c r="G20" s="18">
        <v>61116</v>
      </c>
      <c r="H20" s="18">
        <v>3696.69</v>
      </c>
      <c r="I20" s="18">
        <v>25</v>
      </c>
      <c r="J20" s="18">
        <v>1754.02</v>
      </c>
      <c r="K20" s="18">
        <v>1857.92</v>
      </c>
      <c r="L20" s="19"/>
      <c r="M20" s="19"/>
      <c r="N20" s="18">
        <v>7333.63</v>
      </c>
      <c r="O20" s="18">
        <v>53782.37</v>
      </c>
      <c r="P20" s="14"/>
    </row>
    <row r="21" spans="1:16" s="22" customFormat="1" ht="21.95" customHeight="1" x14ac:dyDescent="0.2">
      <c r="A21" s="21"/>
      <c r="B21" s="21"/>
      <c r="C21" s="21"/>
      <c r="D21" s="21"/>
      <c r="E21" s="21"/>
      <c r="F21" s="24"/>
      <c r="G21" s="23">
        <f>SUM(G14:G20)</f>
        <v>215665</v>
      </c>
      <c r="H21" s="23">
        <f t="shared" ref="H21:O21" si="0">SUM(H14:H20)</f>
        <v>4845.01</v>
      </c>
      <c r="I21" s="23">
        <f t="shared" si="0"/>
        <v>175</v>
      </c>
      <c r="J21" s="23">
        <f t="shared" si="0"/>
        <v>6189.57</v>
      </c>
      <c r="K21" s="23">
        <f t="shared" si="0"/>
        <v>6556.2</v>
      </c>
      <c r="L21" s="23">
        <f t="shared" si="0"/>
        <v>1190.1199999999999</v>
      </c>
      <c r="M21" s="23">
        <f t="shared" si="0"/>
        <v>661</v>
      </c>
      <c r="N21" s="23">
        <f t="shared" si="0"/>
        <v>19616.900000000001</v>
      </c>
      <c r="O21" s="23">
        <f t="shared" si="0"/>
        <v>196048.1</v>
      </c>
      <c r="P21" s="21"/>
    </row>
  </sheetData>
  <mergeCells count="3">
    <mergeCell ref="A8:P8"/>
    <mergeCell ref="A9:P9"/>
    <mergeCell ref="H12:L12"/>
  </mergeCells>
  <pageMargins left="0.25" right="0.25" top="0.75" bottom="0.75" header="0.3" footer="0.3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2021-11-08T20:24:33Z</cp:lastPrinted>
  <dcterms:created xsi:type="dcterms:W3CDTF">2021-11-08T19:40:06Z</dcterms:created>
  <dcterms:modified xsi:type="dcterms:W3CDTF">2021-11-08T20:25:18Z</dcterms:modified>
</cp:coreProperties>
</file>