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monte\Desktop\"/>
    </mc:Choice>
  </mc:AlternateContent>
  <xr:revisionPtr revIDLastSave="0" documentId="8_{97A65C73-29C8-4FA1-B7B6-E7FAA45C3E04}" xr6:coauthVersionLast="45" xr6:coauthVersionMax="45" xr10:uidLastSave="{00000000-0000-0000-0000-000000000000}"/>
  <bookViews>
    <workbookView xWindow="-120" yWindow="-120" windowWidth="29040" windowHeight="15840" xr2:uid="{221E51DB-091B-4552-9AD2-36A3C2BE7C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I21" i="1"/>
  <c r="J21" i="1"/>
  <c r="K21" i="1"/>
  <c r="L21" i="1"/>
  <c r="M21" i="1"/>
  <c r="N21" i="1"/>
  <c r="O21" i="1"/>
  <c r="G21" i="1"/>
</calcChain>
</file>

<file path=xl/sharedStrings.xml><?xml version="1.0" encoding="utf-8"?>
<sst xmlns="http://schemas.openxmlformats.org/spreadsheetml/2006/main" count="67" uniqueCount="47">
  <si>
    <t>Empleado</t>
  </si>
  <si>
    <t>Ubicación</t>
  </si>
  <si>
    <t>Cargo</t>
  </si>
  <si>
    <t>Tipo Empleado</t>
  </si>
  <si>
    <t>Género</t>
  </si>
  <si>
    <t>Salario</t>
  </si>
  <si>
    <t>AFP</t>
  </si>
  <si>
    <t>CELSA DOLORES TORIBIO VENTURA</t>
  </si>
  <si>
    <t>Ministerio de Hacienda</t>
  </si>
  <si>
    <t>Auxiliar Administrativo I</t>
  </si>
  <si>
    <t>Estatuto Simplificado</t>
  </si>
  <si>
    <t>Femenino</t>
  </si>
  <si>
    <t>YNOCENCIA  DE LA CRUZ CABRERA</t>
  </si>
  <si>
    <t>División: Correspondencia y Archivo</t>
  </si>
  <si>
    <t>Técnico en Documentación</t>
  </si>
  <si>
    <t>Carrera Administrativa</t>
  </si>
  <si>
    <t>Dirección de Coordinación del Despacho</t>
  </si>
  <si>
    <t>ALTAGRACIA ACEVEDO MOREL</t>
  </si>
  <si>
    <t>Trámite de Pensión</t>
  </si>
  <si>
    <t>Abogado I</t>
  </si>
  <si>
    <t>Fijo</t>
  </si>
  <si>
    <t>DALIDIA CORPORAN PEGUERO</t>
  </si>
  <si>
    <t>Auxiliar</t>
  </si>
  <si>
    <t>EMILIANO SENA BATISTA</t>
  </si>
  <si>
    <t>Conserje</t>
  </si>
  <si>
    <t>Masculino</t>
  </si>
  <si>
    <t>CANDIDA CABRERA MUÑOZ</t>
  </si>
  <si>
    <t>Dirección Administrativa</t>
  </si>
  <si>
    <t>Coordinador de Inventario</t>
  </si>
  <si>
    <t>HECTOR LUCIANO MONCION ALVAREZ</t>
  </si>
  <si>
    <t>Vigilante</t>
  </si>
  <si>
    <t>RUBEN RAMON MORA RODRIGUEZ</t>
  </si>
  <si>
    <t>Dpto.: Operaciones</t>
  </si>
  <si>
    <t>Supervisor de Casinos y Juegos de Azar</t>
  </si>
  <si>
    <t>Dirección de Casinos y Juegos de Azar</t>
  </si>
  <si>
    <t>Nómina de Sueldos: Empleados en Trámite de Pensión</t>
  </si>
  <si>
    <t>Descuentos de ley</t>
  </si>
  <si>
    <t>Dirección</t>
  </si>
  <si>
    <t>Impuesto Sobre Renta ISR</t>
  </si>
  <si>
    <t>Seguro Vida INAVI</t>
  </si>
  <si>
    <t>Seguro Familiar Salud SFS</t>
  </si>
  <si>
    <t>SFS Salud Adicional</t>
  </si>
  <si>
    <t>Otros Descuentos</t>
  </si>
  <si>
    <t>Total Descuentos</t>
  </si>
  <si>
    <t>Sueldo Neto</t>
  </si>
  <si>
    <t>Observación</t>
  </si>
  <si>
    <t>Correspondiente al mes de agosto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</si>
</sst>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_);\-0.00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22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 readingOrder="1"/>
    </xf>
    <xf numFmtId="43" fontId="6" fillId="0" borderId="0" xfId="1" applyFont="1" applyFill="1" applyBorder="1" applyAlignment="1">
      <alignment vertical="center" wrapText="1" readingOrder="1"/>
    </xf>
    <xf numFmtId="43" fontId="4" fillId="0" borderId="0" xfId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43" fontId="4" fillId="0" borderId="0" xfId="1" applyFont="1" applyFill="1" applyBorder="1" applyAlignment="1">
      <alignment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3" fontId="2" fillId="2" borderId="4" xfId="1" applyFont="1" applyFill="1" applyBorder="1" applyAlignment="1">
      <alignment horizontal="center" vertical="center" wrapText="1" readingOrder="1"/>
    </xf>
    <xf numFmtId="0" fontId="4" fillId="0" borderId="4" xfId="2" applyFont="1" applyBorder="1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39" fontId="4" fillId="0" borderId="4" xfId="2" applyNumberFormat="1" applyFont="1" applyBorder="1" applyAlignment="1">
      <alignment horizontal="right" vertical="center" wrapText="1"/>
    </xf>
    <xf numFmtId="164" fontId="4" fillId="0" borderId="4" xfId="2" applyNumberFormat="1" applyFont="1" applyBorder="1" applyAlignment="1">
      <alignment horizontal="right" vertical="center" wrapText="1"/>
    </xf>
    <xf numFmtId="4" fontId="5" fillId="0" borderId="0" xfId="2" applyNumberFormat="1" applyFont="1" applyAlignment="1">
      <alignment horizontal="right" vertical="center" wrapText="1"/>
    </xf>
    <xf numFmtId="0" fontId="4" fillId="0" borderId="4" xfId="2" applyNumberFormat="1" applyFont="1" applyFill="1" applyBorder="1" applyAlignment="1" applyProtection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2" applyNumberFormat="1" applyFont="1" applyFill="1" applyBorder="1" applyAlignment="1" applyProtection="1">
      <alignment vertical="center" wrapText="1"/>
    </xf>
    <xf numFmtId="0" fontId="8" fillId="0" borderId="0" xfId="3" applyFont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9479AF00-D88E-4BBC-B4E8-AB867E6B2977}"/>
    <cellStyle name="Normal 3" xfId="3" xr:uid="{A945A704-7E21-40F3-949D-5869A545C7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1285874</xdr:colOff>
      <xdr:row>0</xdr:row>
      <xdr:rowOff>0</xdr:rowOff>
    </xdr:from>
    <xdr:ext cx="1524001" cy="758037"/>
    <xdr:pic>
      <xdr:nvPicPr>
        <xdr:cNvPr id="2" name="Imagen 1">
          <a:extLst>
            <a:ext uri="{FF2B5EF4-FFF2-40B4-BE49-F238E27FC236}">
              <a16:creationId xmlns:a16="http://schemas.microsoft.com/office/drawing/2014/main" id="{2E06E028-53AA-40A1-8872-CB869C45D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4" y="0"/>
          <a:ext cx="1524001" cy="7580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A0A09-8802-41E1-A6CC-9FEAECBB3343}">
  <dimension ref="A1:P21"/>
  <sheetViews>
    <sheetView showGridLines="0" tabSelected="1" zoomScaleNormal="100" workbookViewId="0">
      <selection activeCell="B12" sqref="B12"/>
    </sheetView>
  </sheetViews>
  <sheetFormatPr baseColWidth="10" defaultRowHeight="11.25" x14ac:dyDescent="0.2"/>
  <cols>
    <col min="1" max="1" width="35" style="1" customWidth="1"/>
    <col min="2" max="2" width="34.33203125" style="1" bestFit="1" customWidth="1"/>
    <col min="3" max="3" width="45.33203125" style="1" bestFit="1" customWidth="1"/>
    <col min="4" max="4" width="31" style="1" bestFit="1" customWidth="1"/>
    <col min="5" max="5" width="19.33203125" style="1" bestFit="1" customWidth="1"/>
    <col min="6" max="6" width="14.6640625" style="1" bestFit="1" customWidth="1"/>
    <col min="7" max="7" width="12.33203125" style="1" bestFit="1" customWidth="1"/>
    <col min="8" max="8" width="14.1640625" style="1" customWidth="1"/>
    <col min="9" max="9" width="10.6640625" style="1" customWidth="1"/>
    <col min="10" max="10" width="10.1640625" style="1" bestFit="1" customWidth="1"/>
    <col min="11" max="11" width="12.33203125" style="1" customWidth="1"/>
    <col min="12" max="12" width="11.1640625" style="1" bestFit="1" customWidth="1"/>
    <col min="13" max="13" width="12" style="1" bestFit="1" customWidth="1"/>
    <col min="14" max="14" width="12.6640625" style="1" customWidth="1"/>
    <col min="15" max="15" width="12.33203125" style="1" bestFit="1" customWidth="1"/>
    <col min="16" max="16" width="13.33203125" style="1" customWidth="1"/>
    <col min="17" max="16384" width="12" style="1"/>
  </cols>
  <sheetData>
    <row r="1" spans="1:16" x14ac:dyDescent="0.2">
      <c r="A1" s="2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</row>
    <row r="2" spans="1:16" x14ac:dyDescent="0.2">
      <c r="A2" s="2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6" x14ac:dyDescent="0.2">
      <c r="F3" s="4"/>
      <c r="G3" s="4"/>
      <c r="H3" s="4"/>
      <c r="I3" s="4"/>
      <c r="J3" s="4"/>
      <c r="K3" s="4"/>
      <c r="L3" s="4"/>
      <c r="M3" s="4"/>
      <c r="N3" s="3"/>
      <c r="O3" s="4"/>
    </row>
    <row r="4" spans="1:16" x14ac:dyDescent="0.2">
      <c r="F4" s="4"/>
      <c r="G4" s="4"/>
      <c r="H4" s="4"/>
      <c r="I4" s="4"/>
      <c r="J4" s="4"/>
      <c r="K4" s="4"/>
      <c r="L4" s="4"/>
      <c r="M4" s="4"/>
      <c r="N4" s="3"/>
      <c r="O4" s="4"/>
    </row>
    <row r="5" spans="1:16" x14ac:dyDescent="0.2">
      <c r="F5" s="4"/>
      <c r="G5" s="4"/>
      <c r="H5" s="4"/>
      <c r="I5" s="4"/>
      <c r="J5" s="4"/>
      <c r="K5" s="4"/>
      <c r="L5" s="4"/>
      <c r="M5" s="4"/>
      <c r="N5" s="3"/>
      <c r="O5" s="4"/>
    </row>
    <row r="6" spans="1:16" x14ac:dyDescent="0.2">
      <c r="F6" s="4"/>
      <c r="G6" s="4"/>
      <c r="H6" s="4"/>
      <c r="I6" s="4"/>
      <c r="J6" s="4"/>
      <c r="K6" s="4"/>
      <c r="L6" s="4"/>
      <c r="M6" s="4"/>
      <c r="N6" s="3"/>
      <c r="O6" s="4"/>
    </row>
    <row r="7" spans="1:16" x14ac:dyDescent="0.2">
      <c r="A7" s="5" t="s">
        <v>35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">
      <c r="A8" s="5" t="s">
        <v>46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6" x14ac:dyDescent="0.2">
      <c r="G10" s="6"/>
      <c r="H10" s="6"/>
      <c r="I10" s="6"/>
      <c r="J10" s="6"/>
      <c r="K10" s="6"/>
      <c r="L10" s="6"/>
      <c r="M10" s="6"/>
      <c r="N10" s="6"/>
      <c r="O10" s="6"/>
    </row>
    <row r="11" spans="1:16" ht="27" customHeight="1" x14ac:dyDescent="0.2">
      <c r="G11" s="6"/>
      <c r="H11" s="7" t="s">
        <v>36</v>
      </c>
      <c r="I11" s="8"/>
      <c r="J11" s="8"/>
      <c r="K11" s="8"/>
      <c r="L11" s="9"/>
      <c r="M11" s="6"/>
      <c r="N11" s="6"/>
      <c r="O11" s="6"/>
      <c r="P11" s="10"/>
    </row>
    <row r="12" spans="1:16" ht="53.25" customHeight="1" x14ac:dyDescent="0.2">
      <c r="A12" s="11" t="s">
        <v>0</v>
      </c>
      <c r="B12" s="11" t="s">
        <v>2</v>
      </c>
      <c r="C12" s="11" t="s">
        <v>37</v>
      </c>
      <c r="D12" s="11" t="s">
        <v>1</v>
      </c>
      <c r="E12" s="11" t="s">
        <v>3</v>
      </c>
      <c r="F12" s="11" t="s">
        <v>4</v>
      </c>
      <c r="G12" s="11" t="s">
        <v>5</v>
      </c>
      <c r="H12" s="11" t="s">
        <v>38</v>
      </c>
      <c r="I12" s="11" t="s">
        <v>39</v>
      </c>
      <c r="J12" s="11" t="s">
        <v>6</v>
      </c>
      <c r="K12" s="11" t="s">
        <v>40</v>
      </c>
      <c r="L12" s="11" t="s">
        <v>41</v>
      </c>
      <c r="M12" s="11" t="s">
        <v>42</v>
      </c>
      <c r="N12" s="11" t="s">
        <v>43</v>
      </c>
      <c r="O12" s="11" t="s">
        <v>44</v>
      </c>
      <c r="P12" s="11" t="s">
        <v>45</v>
      </c>
    </row>
    <row r="13" spans="1:16" s="19" customFormat="1" ht="21.95" customHeight="1" x14ac:dyDescent="0.2">
      <c r="A13" s="12" t="s">
        <v>7</v>
      </c>
      <c r="B13" s="12" t="s">
        <v>9</v>
      </c>
      <c r="C13" s="12" t="s">
        <v>8</v>
      </c>
      <c r="D13" s="12" t="s">
        <v>8</v>
      </c>
      <c r="E13" s="13" t="s">
        <v>10</v>
      </c>
      <c r="F13" s="13" t="s">
        <v>11</v>
      </c>
      <c r="G13" s="14">
        <v>25000</v>
      </c>
      <c r="H13" s="14">
        <v>0</v>
      </c>
      <c r="I13" s="15">
        <v>25</v>
      </c>
      <c r="J13" s="14">
        <v>717.5</v>
      </c>
      <c r="K13" s="14">
        <v>760</v>
      </c>
      <c r="L13" s="17"/>
      <c r="M13" s="14">
        <v>387</v>
      </c>
      <c r="N13" s="14">
        <v>1889.5</v>
      </c>
      <c r="O13" s="14">
        <v>23110.5</v>
      </c>
      <c r="P13" s="18"/>
    </row>
    <row r="14" spans="1:16" s="19" customFormat="1" ht="21.95" customHeight="1" x14ac:dyDescent="0.2">
      <c r="A14" s="12" t="s">
        <v>12</v>
      </c>
      <c r="B14" s="12" t="s">
        <v>14</v>
      </c>
      <c r="C14" s="12" t="s">
        <v>16</v>
      </c>
      <c r="D14" s="12" t="s">
        <v>13</v>
      </c>
      <c r="E14" s="13" t="s">
        <v>15</v>
      </c>
      <c r="F14" s="13" t="s">
        <v>11</v>
      </c>
      <c r="G14" s="14">
        <v>35000</v>
      </c>
      <c r="H14" s="14">
        <v>0</v>
      </c>
      <c r="I14" s="15">
        <v>25</v>
      </c>
      <c r="J14" s="14">
        <v>1004.5</v>
      </c>
      <c r="K14" s="14">
        <v>1064</v>
      </c>
      <c r="L14" s="17"/>
      <c r="M14" s="14">
        <v>274</v>
      </c>
      <c r="N14" s="14">
        <v>2367.5</v>
      </c>
      <c r="O14" s="14">
        <v>32632.5</v>
      </c>
      <c r="P14" s="18"/>
    </row>
    <row r="15" spans="1:16" s="19" customFormat="1" ht="21.95" customHeight="1" x14ac:dyDescent="0.2">
      <c r="A15" s="12" t="s">
        <v>17</v>
      </c>
      <c r="B15" s="12" t="s">
        <v>19</v>
      </c>
      <c r="C15" s="12" t="s">
        <v>18</v>
      </c>
      <c r="D15" s="12" t="s">
        <v>18</v>
      </c>
      <c r="E15" s="13" t="s">
        <v>20</v>
      </c>
      <c r="F15" s="13" t="s">
        <v>11</v>
      </c>
      <c r="G15" s="14">
        <v>13299</v>
      </c>
      <c r="H15" s="14">
        <v>0</v>
      </c>
      <c r="I15" s="15">
        <v>25</v>
      </c>
      <c r="J15" s="14">
        <v>381.68</v>
      </c>
      <c r="K15" s="14">
        <v>404.28</v>
      </c>
      <c r="L15" s="17"/>
      <c r="M15" s="17"/>
      <c r="N15" s="14">
        <v>810.96</v>
      </c>
      <c r="O15" s="14">
        <v>12488.04</v>
      </c>
      <c r="P15" s="18"/>
    </row>
    <row r="16" spans="1:16" s="19" customFormat="1" ht="21.95" customHeight="1" x14ac:dyDescent="0.2">
      <c r="A16" s="12" t="s">
        <v>21</v>
      </c>
      <c r="B16" s="12" t="s">
        <v>22</v>
      </c>
      <c r="C16" s="12" t="s">
        <v>18</v>
      </c>
      <c r="D16" s="12" t="s">
        <v>18</v>
      </c>
      <c r="E16" s="13" t="s">
        <v>10</v>
      </c>
      <c r="F16" s="13" t="s">
        <v>11</v>
      </c>
      <c r="G16" s="14">
        <v>10000</v>
      </c>
      <c r="H16" s="14">
        <v>0</v>
      </c>
      <c r="I16" s="15">
        <v>25</v>
      </c>
      <c r="J16" s="14">
        <v>287</v>
      </c>
      <c r="K16" s="14">
        <v>304</v>
      </c>
      <c r="L16" s="14">
        <v>1190.1199999999999</v>
      </c>
      <c r="M16" s="17"/>
      <c r="N16" s="14">
        <v>1806.12</v>
      </c>
      <c r="O16" s="14">
        <v>8193.8799999999992</v>
      </c>
      <c r="P16" s="18"/>
    </row>
    <row r="17" spans="1:16" s="19" customFormat="1" ht="21.95" customHeight="1" x14ac:dyDescent="0.2">
      <c r="A17" s="12" t="s">
        <v>23</v>
      </c>
      <c r="B17" s="12" t="s">
        <v>24</v>
      </c>
      <c r="C17" s="12" t="s">
        <v>18</v>
      </c>
      <c r="D17" s="12" t="s">
        <v>18</v>
      </c>
      <c r="E17" s="13" t="s">
        <v>15</v>
      </c>
      <c r="F17" s="13" t="s">
        <v>25</v>
      </c>
      <c r="G17" s="14">
        <v>10000</v>
      </c>
      <c r="H17" s="14">
        <v>0</v>
      </c>
      <c r="I17" s="15">
        <v>25</v>
      </c>
      <c r="J17" s="14">
        <v>287</v>
      </c>
      <c r="K17" s="14">
        <v>304</v>
      </c>
      <c r="L17" s="17"/>
      <c r="M17" s="17"/>
      <c r="N17" s="14">
        <v>616</v>
      </c>
      <c r="O17" s="14">
        <v>9384</v>
      </c>
      <c r="P17" s="18"/>
    </row>
    <row r="18" spans="1:16" s="19" customFormat="1" ht="21.95" customHeight="1" x14ac:dyDescent="0.2">
      <c r="A18" s="12" t="s">
        <v>26</v>
      </c>
      <c r="B18" s="12" t="s">
        <v>28</v>
      </c>
      <c r="C18" s="12" t="s">
        <v>27</v>
      </c>
      <c r="D18" s="12" t="s">
        <v>27</v>
      </c>
      <c r="E18" s="13" t="s">
        <v>15</v>
      </c>
      <c r="F18" s="13" t="s">
        <v>11</v>
      </c>
      <c r="G18" s="14">
        <v>45000</v>
      </c>
      <c r="H18" s="14">
        <v>1148.32</v>
      </c>
      <c r="I18" s="15">
        <v>25</v>
      </c>
      <c r="J18" s="14">
        <v>1291.5</v>
      </c>
      <c r="K18" s="14">
        <v>1368</v>
      </c>
      <c r="L18" s="17"/>
      <c r="M18" s="17"/>
      <c r="N18" s="14">
        <v>3832.82</v>
      </c>
      <c r="O18" s="14">
        <v>41167.18</v>
      </c>
      <c r="P18" s="18"/>
    </row>
    <row r="19" spans="1:16" s="19" customFormat="1" ht="21.95" customHeight="1" x14ac:dyDescent="0.2">
      <c r="A19" s="12" t="s">
        <v>29</v>
      </c>
      <c r="B19" s="12" t="s">
        <v>30</v>
      </c>
      <c r="C19" s="12" t="s">
        <v>27</v>
      </c>
      <c r="D19" s="12" t="s">
        <v>27</v>
      </c>
      <c r="E19" s="13" t="s">
        <v>15</v>
      </c>
      <c r="F19" s="13" t="s">
        <v>25</v>
      </c>
      <c r="G19" s="14">
        <v>26250</v>
      </c>
      <c r="H19" s="14">
        <v>0</v>
      </c>
      <c r="I19" s="15">
        <v>25</v>
      </c>
      <c r="J19" s="14">
        <v>753.37</v>
      </c>
      <c r="K19" s="14">
        <v>798</v>
      </c>
      <c r="L19" s="17"/>
      <c r="M19" s="17"/>
      <c r="N19" s="14">
        <v>1576.37</v>
      </c>
      <c r="O19" s="14">
        <v>24673.63</v>
      </c>
      <c r="P19" s="18"/>
    </row>
    <row r="20" spans="1:16" s="19" customFormat="1" ht="21.95" customHeight="1" x14ac:dyDescent="0.2">
      <c r="A20" s="12" t="s">
        <v>31</v>
      </c>
      <c r="B20" s="12" t="s">
        <v>33</v>
      </c>
      <c r="C20" s="12" t="s">
        <v>34</v>
      </c>
      <c r="D20" s="12" t="s">
        <v>32</v>
      </c>
      <c r="E20" s="13" t="s">
        <v>20</v>
      </c>
      <c r="F20" s="13" t="s">
        <v>25</v>
      </c>
      <c r="G20" s="14">
        <v>61116</v>
      </c>
      <c r="H20" s="14">
        <v>3696.69</v>
      </c>
      <c r="I20" s="15">
        <v>25</v>
      </c>
      <c r="J20" s="14">
        <v>1754.02</v>
      </c>
      <c r="K20" s="14">
        <v>1857.92</v>
      </c>
      <c r="L20" s="17"/>
      <c r="M20" s="17"/>
      <c r="N20" s="14">
        <v>7333.63</v>
      </c>
      <c r="O20" s="14">
        <v>53782.37</v>
      </c>
      <c r="P20" s="18"/>
    </row>
    <row r="21" spans="1:16" s="19" customFormat="1" ht="21.95" customHeight="1" x14ac:dyDescent="0.2">
      <c r="A21" s="20"/>
      <c r="B21" s="20"/>
      <c r="C21" s="20"/>
      <c r="D21" s="20"/>
      <c r="E21" s="20"/>
      <c r="F21" s="20"/>
      <c r="G21" s="16">
        <f>SUM(G13:G20)</f>
        <v>225665</v>
      </c>
      <c r="H21" s="16">
        <f t="shared" ref="H21:O21" si="0">SUM(H13:H20)</f>
        <v>4845.01</v>
      </c>
      <c r="I21" s="16">
        <f t="shared" si="0"/>
        <v>200</v>
      </c>
      <c r="J21" s="16">
        <f t="shared" si="0"/>
        <v>6476.57</v>
      </c>
      <c r="K21" s="16">
        <f t="shared" si="0"/>
        <v>6860.2</v>
      </c>
      <c r="L21" s="16">
        <f t="shared" si="0"/>
        <v>1190.1199999999999</v>
      </c>
      <c r="M21" s="16">
        <f t="shared" si="0"/>
        <v>661</v>
      </c>
      <c r="N21" s="16">
        <f t="shared" si="0"/>
        <v>20232.900000000001</v>
      </c>
      <c r="O21" s="16">
        <f t="shared" si="0"/>
        <v>205432.1</v>
      </c>
    </row>
  </sheetData>
  <mergeCells count="3">
    <mergeCell ref="A7:P7"/>
    <mergeCell ref="A8:P8"/>
    <mergeCell ref="H11:L11"/>
  </mergeCells>
  <pageMargins left="0.25" right="0.25" top="0.75" bottom="0.75" header="0.3" footer="0.3"/>
  <pageSetup paperSize="5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2021-09-09T13:09:55Z</cp:lastPrinted>
  <dcterms:created xsi:type="dcterms:W3CDTF">2021-09-09T13:06:23Z</dcterms:created>
  <dcterms:modified xsi:type="dcterms:W3CDTF">2021-09-09T13:10:45Z</dcterms:modified>
</cp:coreProperties>
</file>