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Transparencia MH\Presupuestos\"/>
    </mc:Choice>
  </mc:AlternateContent>
  <bookViews>
    <workbookView xWindow="600" yWindow="75" windowWidth="16515" windowHeight="6210"/>
  </bookViews>
  <sheets>
    <sheet name="PRESUSPUESTO CP 2018" sheetId="1" r:id="rId1"/>
  </sheets>
  <definedNames>
    <definedName name="_xlnm.Print_Area" localSheetId="0">'PRESUSPUESTO CP 2018'!$A$1:$C$121</definedName>
    <definedName name="_xlnm.Print_Titles" localSheetId="0">'PRESUSPUESTO CP 2018'!$1:$10</definedName>
  </definedNames>
  <calcPr calcId="162913"/>
</workbook>
</file>

<file path=xl/calcChain.xml><?xml version="1.0" encoding="utf-8"?>
<calcChain xmlns="http://schemas.openxmlformats.org/spreadsheetml/2006/main">
  <c r="B12" i="1" l="1"/>
  <c r="B19" i="1"/>
  <c r="C95" i="1" l="1"/>
  <c r="B95" i="1"/>
  <c r="C91" i="1"/>
  <c r="B91" i="1"/>
  <c r="B87" i="1"/>
  <c r="C87" i="1"/>
  <c r="C80" i="1"/>
  <c r="B80" i="1"/>
  <c r="C76" i="1"/>
  <c r="B76" i="1"/>
  <c r="C70" i="1"/>
  <c r="B70" i="1"/>
  <c r="B59" i="1"/>
  <c r="C59" i="1"/>
  <c r="C50" i="1"/>
  <c r="B50" i="1"/>
  <c r="B41" i="1"/>
  <c r="C41" i="1"/>
  <c r="C30" i="1"/>
  <c r="B30" i="1"/>
  <c r="C19" i="1"/>
  <c r="C12" i="1"/>
  <c r="C98" i="1" l="1"/>
  <c r="B98" i="1"/>
  <c r="C85" i="1"/>
  <c r="B85" i="1"/>
  <c r="B100" i="1" l="1"/>
  <c r="C100" i="1"/>
</calcChain>
</file>

<file path=xl/sharedStrings.xml><?xml version="1.0" encoding="utf-8"?>
<sst xmlns="http://schemas.openxmlformats.org/spreadsheetml/2006/main" count="101" uniqueCount="101">
  <si>
    <t>MINISTERIO DE HACIENDA</t>
  </si>
  <si>
    <t>AÑO 2018</t>
  </si>
  <si>
    <t>Ejecución de Gastos y Aplicaciones Financieras</t>
  </si>
  <si>
    <t>En RD$</t>
  </si>
  <si>
    <t>Detalle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</si>
  <si>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</si>
  <si>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</si>
  <si>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</si>
  <si>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</si>
  <si>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</si>
  <si>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</si>
  <si>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</si>
  <si>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</si>
  <si>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</si>
  <si>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</si>
  <si>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</si>
  <si>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</si>
  <si>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</si>
  <si>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</si>
  <si>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</si>
  <si>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</si>
  <si>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</si>
  <si>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</si>
  <si>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</si>
  <si>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</si>
  <si>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</si>
  <si>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</si>
  <si>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</si>
  <si>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</si>
  <si>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</si>
  <si>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</si>
  <si>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</si>
  <si>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</si>
  <si>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</si>
  <si>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</si>
  <si>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</si>
  <si>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</si>
  <si>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</si>
  <si>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</si>
  <si>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</si>
  <si>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</si>
  <si>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</si>
  <si>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</si>
  <si>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</si>
  <si>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</si>
  <si>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</si>
  <si>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</si>
  <si>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</si>
  <si>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</si>
  <si>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</si>
  <si>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</si>
  <si>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</si>
  <si>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</si>
  <si>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</si>
  <si>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</si>
  <si>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</si>
  <si>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</si>
  <si>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</si>
  <si>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</si>
  <si>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</si>
  <si>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</si>
  <si>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</si>
  <si>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</si>
  <si>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</si>
  <si>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</si>
  <si>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</si>
  <si>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</si>
  <si>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</si>
  <si>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</si>
  <si>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</si>
  <si>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</si>
  <si>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</si>
  <si>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</si>
  <si>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</si>
  <si>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</si>
  <si>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</si>
  <si>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</si>
  <si>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</si>
  <si>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</si>
  <si>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</si>
  <si>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</si>
  <si>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</si>
  <si>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</si>
  <si>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 xml:space="preserve"> ________________________________________</t>
  </si>
  <si>
    <t>TOTAL GASTOS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</si>
  <si>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</si>
  <si>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</si>
  <si>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</si>
  <si>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</si>
  <si>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</si>
  <si>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</si>
  <si>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</si>
  <si>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 xml:space="preserve">                       Preparado por:</t>
  </si>
  <si>
    <t xml:space="preserve">                        Autorizado por:</t>
  </si>
  <si>
    <t xml:space="preserve">                                                                                        ________________________________________</t>
  </si>
  <si>
    <t xml:space="preserve">                   Revisado por:</t>
  </si>
  <si>
    <t>________________________________________</t>
  </si>
  <si>
    <t>¨Año del Fomento de las Exportaciones¨</t>
  </si>
  <si>
    <t>DIRECCION DE ADMINISTRACION DE RECURSOS FINANCIEROS</t>
  </si>
  <si>
    <t>DEPARTAMENTO DE PRESUPUESTO</t>
  </si>
  <si>
    <t xml:space="preserve">                                                                 DIRECCION GENERAL DE CREDITO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</si>
</sst>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2" xfId="0" applyFont="1" applyBorder="1"/>
    <xf numFmtId="4" fontId="3" fillId="0" borderId="2" xfId="0" applyNumberFormat="1" applyFont="1" applyBorder="1"/>
    <xf numFmtId="0" fontId="6" fillId="0" borderId="2" xfId="0" applyFont="1" applyBorder="1"/>
    <xf numFmtId="4" fontId="4" fillId="0" borderId="2" xfId="0" applyNumberFormat="1" applyFont="1" applyBorder="1"/>
    <xf numFmtId="0" fontId="2" fillId="3" borderId="2" xfId="0" applyFont="1" applyFill="1" applyBorder="1"/>
    <xf numFmtId="4" fontId="3" fillId="3" borderId="2" xfId="0" applyNumberFormat="1" applyFont="1" applyFill="1" applyBorder="1"/>
    <xf numFmtId="4" fontId="0" fillId="0" borderId="0" xfId="0" applyNumberFormat="1" applyFont="1"/>
    <xf numFmtId="0" fontId="4" fillId="0" borderId="0" xfId="0" applyFont="1" applyAlignment="1">
      <alignment horizontal="left"/>
    </xf>
    <xf numFmtId="0" fontId="6" fillId="0" borderId="3" xfId="0" applyFont="1" applyBorder="1"/>
    <xf numFmtId="4" fontId="4" fillId="0" borderId="3" xfId="0" applyNumberFormat="1" applyFont="1" applyBorder="1"/>
    <xf numFmtId="0" fontId="1" fillId="4" borderId="3" xfId="0" applyFont="1" applyFill="1" applyBorder="1"/>
    <xf numFmtId="4" fontId="7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5" xfId="0" applyFont="1" applyBorder="1"/>
    <xf numFmtId="4" fontId="3" fillId="0" borderId="3" xfId="0" applyNumberFormat="1" applyFont="1" applyBorder="1"/>
    <xf numFmtId="0" fontId="6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3" borderId="3" xfId="0" applyFont="1" applyFill="1" applyBorder="1"/>
    <xf numFmtId="4" fontId="3" fillId="3" borderId="3" xfId="0" applyNumberFormat="1" applyFont="1" applyFill="1" applyBorder="1"/>
    <xf numFmtId="0" fontId="2" fillId="0" borderId="0" xfId="0" applyFont="1" applyAlignment="1">
      <alignment vertical="center" wrapText="1"/>
    </xf>
    <xf numFmtId="4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115395</xdr:colOff>
      <xdr:row>0</xdr:row>
      <xdr:rowOff>44356</xdr:rowOff>
    </xdr:from>
    <xdr:to>
      <xdr:col>2</xdr:col>
      <xdr:colOff>885825</xdr:colOff>
      <xdr:row>3</xdr:row>
      <xdr:rowOff>28575</xdr:rowOff>
    </xdr:to>
    <xdr:pic>
      <xdr:nvPicPr>
        <xdr:cNvPr id="2" name="1 Imagen" descr="dige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170" y="44356"/>
          <a:ext cx="770430" cy="69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5" name="AutoShape 11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6" name="AutoShape 12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9</xdr:row>
      <xdr:rowOff>9525</xdr:rowOff>
    </xdr:to>
    <xdr:sp macro="" textlink="">
      <xdr:nvSpPr>
        <xdr:cNvPr id="1039" name="AutoShape 15" descr="Resultado de imagen para LOGOS DE LOS MINISTERIOS DE LAREPUBLICA DOMINICANA"/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161924</xdr:colOff>
      <xdr:row>0</xdr:row>
      <xdr:rowOff>19050</xdr:rowOff>
    </xdr:from>
    <xdr:to>
      <xdr:col>0</xdr:col>
      <xdr:colOff>781050</xdr:colOff>
      <xdr:row>2</xdr:row>
      <xdr:rowOff>171450</xdr:rowOff>
    </xdr:to>
    <xdr:pic>
      <xdr:nvPicPr>
        <xdr:cNvPr id="19" name="18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19050"/>
          <a:ext cx="61912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showGridLines="0" tabSelected="1" zoomScaleNormal="100" workbookViewId="0">
      <selection activeCell="A5" sqref="A5:C5"/>
    </sheetView>
  </sheetViews>
  <sheetFormatPr defaultColWidth="11.42578125" defaultRowHeight="15" x14ac:dyDescent="0.25"/>
  <cols>
    <col min="1" max="1" width="68.140625" customWidth="1"/>
    <col min="2" max="3" width="13.42578125" customWidth="1"/>
  </cols>
  <sheetData>
    <row r="1" spans="1:3" ht="18.75" customHeight="1" x14ac:dyDescent="0.25">
      <c r="A1" s="29" t="s">
        <v>0</v>
      </c>
      <c r="B1" s="29"/>
      <c r="C1" s="29"/>
    </row>
    <row r="2" spans="1:3" ht="18.75" customHeight="1" x14ac:dyDescent="0.25">
      <c r="A2" s="32" t="s">
        <v>97</v>
      </c>
      <c r="B2" s="32"/>
      <c r="C2" s="32"/>
    </row>
    <row r="3" spans="1:3" ht="18.75" customHeight="1" x14ac:dyDescent="0.25">
      <c r="A3" s="27" t="s">
        <v>100</v>
      </c>
      <c r="B3" s="32"/>
      <c r="C3" s="32"/>
    </row>
    <row r="4" spans="1:3" ht="18.75" customHeight="1" x14ac:dyDescent="0.25">
      <c r="A4" s="32" t="s">
        <v>98</v>
      </c>
      <c r="B4" s="32"/>
      <c r="C4" s="32"/>
    </row>
    <row r="5" spans="1:3" x14ac:dyDescent="0.25">
      <c r="A5" s="30" t="s">
        <v>99</v>
      </c>
      <c r="B5" s="30"/>
      <c r="C5" s="30"/>
    </row>
    <row r="6" spans="1:3" x14ac:dyDescent="0.25">
      <c r="A6" s="31" t="s">
        <v>2</v>
      </c>
      <c r="B6" s="31"/>
      <c r="C6" s="31"/>
    </row>
    <row r="7" spans="1:3" x14ac:dyDescent="0.25">
      <c r="A7" s="31" t="s">
        <v>1</v>
      </c>
      <c r="B7" s="31"/>
      <c r="C7" s="31"/>
    </row>
    <row r="8" spans="1:3" x14ac:dyDescent="0.25">
      <c r="A8" s="31" t="s">
        <v>3</v>
      </c>
      <c r="B8" s="31"/>
      <c r="C8" s="31"/>
    </row>
    <row r="9" spans="1:3" ht="8.25" customHeight="1" x14ac:dyDescent="0.25"/>
    <row r="10" spans="1:3" ht="41.25" customHeight="1" x14ac:dyDescent="0.25">
      <c r="A10" s="17" t="s">
        <v>4</v>
      </c>
      <c r="B10" s="17" t="s">
        <v>90</v>
      </c>
      <c r="C10" s="17" t="s">
        <v>91</v>
      </c>
    </row>
    <row r="11" spans="1:3" ht="21" customHeight="1" x14ac:dyDescent="0.25">
      <c r="A11" s="18" t="s">
        <v>5</v>
      </c>
      <c r="B11" s="19"/>
      <c r="C11" s="19"/>
    </row>
    <row r="12" spans="1:3" ht="15" customHeight="1" x14ac:dyDescent="0.25">
      <c r="A12" s="5" t="s">
        <v>20</v>
      </c>
      <c r="B12" s="6">
        <f>SUM(B13:B17)</f>
        <v>119668607</v>
      </c>
      <c r="C12" s="6">
        <f t="shared" ref="C12" si="0">SUM(C13:C17)</f>
        <v>0</v>
      </c>
    </row>
    <row r="13" spans="1:3" ht="15" customHeight="1" x14ac:dyDescent="0.25">
      <c r="A13" s="7" t="s">
        <v>6</v>
      </c>
      <c r="B13" s="8">
        <v>81132905</v>
      </c>
      <c r="C13" s="8"/>
    </row>
    <row r="14" spans="1:3" ht="15" customHeight="1" x14ac:dyDescent="0.25">
      <c r="A14" s="7" t="s">
        <v>7</v>
      </c>
      <c r="B14" s="8">
        <v>22327702</v>
      </c>
      <c r="C14" s="8"/>
    </row>
    <row r="15" spans="1:3" ht="15" customHeight="1" x14ac:dyDescent="0.25">
      <c r="A15" s="7" t="s">
        <v>8</v>
      </c>
      <c r="B15" s="8"/>
      <c r="C15" s="8"/>
    </row>
    <row r="16" spans="1:3" ht="15" customHeight="1" x14ac:dyDescent="0.25">
      <c r="A16" s="7" t="s">
        <v>9</v>
      </c>
      <c r="B16" s="8">
        <v>6699500</v>
      </c>
      <c r="C16" s="8"/>
    </row>
    <row r="17" spans="1:3" ht="15" customHeight="1" x14ac:dyDescent="0.25">
      <c r="A17" s="7" t="s">
        <v>10</v>
      </c>
      <c r="B17" s="8">
        <v>9508500</v>
      </c>
      <c r="C17" s="8"/>
    </row>
    <row r="18" spans="1:3" ht="9.75" customHeight="1" x14ac:dyDescent="0.25">
      <c r="A18" s="7"/>
      <c r="C18" s="8"/>
    </row>
    <row r="19" spans="1:3" ht="15" customHeight="1" x14ac:dyDescent="0.25">
      <c r="A19" s="5" t="s">
        <v>21</v>
      </c>
      <c r="B19" s="6">
        <f>SUM(B20:B28)</f>
        <v>37314755</v>
      </c>
      <c r="C19" s="6">
        <f t="shared" ref="C19" si="1">SUM(C20:C28)</f>
        <v>0</v>
      </c>
    </row>
    <row r="20" spans="1:3" ht="15" customHeight="1" x14ac:dyDescent="0.25">
      <c r="A20" s="7" t="s">
        <v>11</v>
      </c>
      <c r="B20" s="8">
        <v>3120000</v>
      </c>
      <c r="C20" s="8"/>
    </row>
    <row r="21" spans="1:3" ht="15" customHeight="1" x14ac:dyDescent="0.25">
      <c r="A21" s="7" t="s">
        <v>12</v>
      </c>
      <c r="B21" s="8">
        <v>1000000</v>
      </c>
      <c r="C21" s="8"/>
    </row>
    <row r="22" spans="1:3" ht="15" customHeight="1" x14ac:dyDescent="0.25">
      <c r="A22" s="7" t="s">
        <v>13</v>
      </c>
      <c r="B22" s="8">
        <v>3500000</v>
      </c>
      <c r="C22" s="8"/>
    </row>
    <row r="23" spans="1:3" ht="15" customHeight="1" x14ac:dyDescent="0.25">
      <c r="A23" s="7" t="s">
        <v>14</v>
      </c>
      <c r="B23" s="8">
        <v>1000000</v>
      </c>
      <c r="C23" s="8"/>
    </row>
    <row r="24" spans="1:3" ht="15" customHeight="1" x14ac:dyDescent="0.25">
      <c r="A24" s="7" t="s">
        <v>15</v>
      </c>
      <c r="B24" s="8">
        <v>1800000</v>
      </c>
      <c r="C24" s="8"/>
    </row>
    <row r="25" spans="1:3" ht="15" customHeight="1" x14ac:dyDescent="0.25">
      <c r="A25" s="7" t="s">
        <v>16</v>
      </c>
      <c r="B25" s="8">
        <v>2175000</v>
      </c>
      <c r="C25" s="8"/>
    </row>
    <row r="26" spans="1:3" ht="15" customHeight="1" x14ac:dyDescent="0.25">
      <c r="A26" s="7" t="s">
        <v>17</v>
      </c>
      <c r="B26" s="8">
        <v>550000</v>
      </c>
      <c r="C26" s="8"/>
    </row>
    <row r="27" spans="1:3" ht="15" customHeight="1" x14ac:dyDescent="0.25">
      <c r="A27" s="7" t="s">
        <v>18</v>
      </c>
      <c r="B27" s="8">
        <v>24169755</v>
      </c>
      <c r="C27" s="8"/>
    </row>
    <row r="28" spans="1:3" ht="15" customHeight="1" x14ac:dyDescent="0.25">
      <c r="A28" s="7" t="s">
        <v>19</v>
      </c>
      <c r="B28" s="8"/>
      <c r="C28" s="8"/>
    </row>
    <row r="29" spans="1:3" ht="9.75" customHeight="1" x14ac:dyDescent="0.25">
      <c r="A29" s="7"/>
      <c r="B29" s="8"/>
      <c r="C29" s="8"/>
    </row>
    <row r="30" spans="1:3" ht="15" customHeight="1" x14ac:dyDescent="0.25">
      <c r="A30" s="5" t="s">
        <v>22</v>
      </c>
      <c r="B30" s="6">
        <f>SUM(B31:B39)</f>
        <v>17500000</v>
      </c>
      <c r="C30" s="6">
        <f t="shared" ref="C30" si="2">SUM(C31:C39)</f>
        <v>0</v>
      </c>
    </row>
    <row r="31" spans="1:3" ht="15" customHeight="1" x14ac:dyDescent="0.25">
      <c r="A31" s="7" t="s">
        <v>24</v>
      </c>
      <c r="B31" s="8">
        <v>2150000</v>
      </c>
      <c r="C31" s="8"/>
    </row>
    <row r="32" spans="1:3" ht="15" customHeight="1" x14ac:dyDescent="0.25">
      <c r="A32" s="7" t="s">
        <v>25</v>
      </c>
      <c r="B32" s="8">
        <v>100000</v>
      </c>
      <c r="C32" s="8"/>
    </row>
    <row r="33" spans="1:3" ht="15" customHeight="1" x14ac:dyDescent="0.25">
      <c r="A33" s="7" t="s">
        <v>26</v>
      </c>
      <c r="B33" s="8">
        <v>650000</v>
      </c>
      <c r="C33" s="8"/>
    </row>
    <row r="34" spans="1:3" ht="15" customHeight="1" x14ac:dyDescent="0.25">
      <c r="A34" s="7" t="s">
        <v>27</v>
      </c>
      <c r="B34" s="8"/>
      <c r="C34" s="8"/>
    </row>
    <row r="35" spans="1:3" ht="15" customHeight="1" x14ac:dyDescent="0.25">
      <c r="A35" s="7" t="s">
        <v>28</v>
      </c>
      <c r="B35" s="8">
        <v>70000</v>
      </c>
      <c r="C35" s="8"/>
    </row>
    <row r="36" spans="1:3" ht="15" customHeight="1" x14ac:dyDescent="0.25">
      <c r="A36" s="7" t="s">
        <v>29</v>
      </c>
      <c r="B36" s="8">
        <v>550000</v>
      </c>
      <c r="C36" s="8"/>
    </row>
    <row r="37" spans="1:3" ht="15" customHeight="1" x14ac:dyDescent="0.25">
      <c r="A37" s="7" t="s">
        <v>30</v>
      </c>
      <c r="B37" s="8">
        <v>3000000</v>
      </c>
      <c r="C37" s="8"/>
    </row>
    <row r="38" spans="1:3" ht="15" customHeight="1" x14ac:dyDescent="0.25">
      <c r="A38" s="7" t="s">
        <v>31</v>
      </c>
      <c r="B38" s="8"/>
      <c r="C38" s="8"/>
    </row>
    <row r="39" spans="1:3" ht="15" customHeight="1" x14ac:dyDescent="0.25">
      <c r="A39" s="7" t="s">
        <v>32</v>
      </c>
      <c r="B39" s="8">
        <v>10980000</v>
      </c>
      <c r="C39" s="8"/>
    </row>
    <row r="40" spans="1:3" ht="9.75" customHeight="1" x14ac:dyDescent="0.25">
      <c r="A40" s="7" t="s">
        <v>23</v>
      </c>
      <c r="B40" s="8"/>
      <c r="C40" s="8"/>
    </row>
    <row r="41" spans="1:3" ht="15" customHeight="1" x14ac:dyDescent="0.25">
      <c r="A41" s="5" t="s">
        <v>33</v>
      </c>
      <c r="B41" s="6">
        <f>SUM(B42:B48)</f>
        <v>800000</v>
      </c>
      <c r="C41" s="6">
        <f t="shared" ref="C41" si="3">SUM(C42:C48)</f>
        <v>0</v>
      </c>
    </row>
    <row r="42" spans="1:3" ht="15" customHeight="1" x14ac:dyDescent="0.25">
      <c r="A42" s="7" t="s">
        <v>34</v>
      </c>
      <c r="B42" s="6">
        <v>800000</v>
      </c>
      <c r="C42" s="8"/>
    </row>
    <row r="43" spans="1:3" ht="15" customHeight="1" x14ac:dyDescent="0.25">
      <c r="A43" s="7" t="s">
        <v>85</v>
      </c>
      <c r="B43" s="6"/>
      <c r="C43" s="8"/>
    </row>
    <row r="44" spans="1:3" ht="15" customHeight="1" x14ac:dyDescent="0.25">
      <c r="A44" s="7" t="s">
        <v>35</v>
      </c>
      <c r="B44" s="6"/>
      <c r="C44" s="8"/>
    </row>
    <row r="45" spans="1:3" ht="15" customHeight="1" x14ac:dyDescent="0.25">
      <c r="A45" s="7" t="s">
        <v>36</v>
      </c>
      <c r="B45" s="6"/>
      <c r="C45" s="8"/>
    </row>
    <row r="46" spans="1:3" ht="15" customHeight="1" x14ac:dyDescent="0.25">
      <c r="A46" s="13" t="s">
        <v>37</v>
      </c>
      <c r="B46" s="22"/>
      <c r="C46" s="14"/>
    </row>
    <row r="47" spans="1:3" ht="15" customHeight="1" x14ac:dyDescent="0.25">
      <c r="A47" s="7" t="s">
        <v>38</v>
      </c>
      <c r="B47" s="6"/>
      <c r="C47" s="8"/>
    </row>
    <row r="48" spans="1:3" ht="15" customHeight="1" x14ac:dyDescent="0.25">
      <c r="A48" s="7" t="s">
        <v>39</v>
      </c>
      <c r="B48" s="6"/>
      <c r="C48" s="8"/>
    </row>
    <row r="49" spans="1:3" ht="6" customHeight="1" x14ac:dyDescent="0.25">
      <c r="A49" s="7"/>
      <c r="B49" s="8"/>
      <c r="C49" s="8"/>
    </row>
    <row r="50" spans="1:3" ht="15" customHeight="1" x14ac:dyDescent="0.25">
      <c r="A50" s="5" t="s">
        <v>40</v>
      </c>
      <c r="B50" s="6">
        <f>SUM(B51:B57)</f>
        <v>0</v>
      </c>
      <c r="C50" s="6">
        <f t="shared" ref="C50" si="4">SUM(C51:C57)</f>
        <v>0</v>
      </c>
    </row>
    <row r="51" spans="1:3" ht="15" customHeight="1" x14ac:dyDescent="0.25">
      <c r="A51" s="7" t="s">
        <v>41</v>
      </c>
      <c r="B51" s="6"/>
      <c r="C51" s="8"/>
    </row>
    <row r="52" spans="1:3" ht="15" customHeight="1" x14ac:dyDescent="0.25">
      <c r="A52" s="7" t="s">
        <v>86</v>
      </c>
      <c r="B52" s="6"/>
      <c r="C52" s="8"/>
    </row>
    <row r="53" spans="1:3" ht="15" customHeight="1" x14ac:dyDescent="0.25">
      <c r="A53" s="7" t="s">
        <v>42</v>
      </c>
      <c r="B53" s="6"/>
      <c r="C53" s="8"/>
    </row>
    <row r="54" spans="1:3" ht="15" customHeight="1" x14ac:dyDescent="0.25">
      <c r="A54" s="7" t="s">
        <v>43</v>
      </c>
      <c r="B54" s="6"/>
      <c r="C54" s="8"/>
    </row>
    <row r="55" spans="1:3" ht="15" customHeight="1" x14ac:dyDescent="0.25">
      <c r="A55" s="7" t="s">
        <v>44</v>
      </c>
      <c r="B55" s="6"/>
      <c r="C55" s="8"/>
    </row>
    <row r="56" spans="1:3" ht="15" customHeight="1" x14ac:dyDescent="0.25">
      <c r="A56" s="7" t="s">
        <v>45</v>
      </c>
      <c r="B56" s="6"/>
      <c r="C56" s="8"/>
    </row>
    <row r="57" spans="1:3" ht="15" customHeight="1" x14ac:dyDescent="0.25">
      <c r="A57" s="7" t="s">
        <v>46</v>
      </c>
      <c r="B57" s="6"/>
      <c r="C57" s="8"/>
    </row>
    <row r="58" spans="1:3" ht="6" customHeight="1" x14ac:dyDescent="0.25">
      <c r="A58" s="7"/>
      <c r="B58" s="8"/>
      <c r="C58" s="8"/>
    </row>
    <row r="59" spans="1:3" ht="15" customHeight="1" x14ac:dyDescent="0.25">
      <c r="A59" s="5" t="s">
        <v>47</v>
      </c>
      <c r="B59" s="6">
        <f>SUM(B60:B68)</f>
        <v>8473000</v>
      </c>
      <c r="C59" s="6">
        <f t="shared" ref="C59" si="5">SUM(C60:C68)</f>
        <v>0</v>
      </c>
    </row>
    <row r="60" spans="1:3" ht="15" customHeight="1" x14ac:dyDescent="0.25">
      <c r="A60" s="7" t="s">
        <v>48</v>
      </c>
      <c r="B60" s="8">
        <v>1600000</v>
      </c>
      <c r="C60" s="8"/>
    </row>
    <row r="61" spans="1:3" ht="15" customHeight="1" x14ac:dyDescent="0.25">
      <c r="A61" s="7" t="s">
        <v>49</v>
      </c>
      <c r="B61" s="8"/>
      <c r="C61" s="8"/>
    </row>
    <row r="62" spans="1:3" ht="15" customHeight="1" x14ac:dyDescent="0.25">
      <c r="A62" s="7" t="s">
        <v>50</v>
      </c>
      <c r="B62" s="8"/>
      <c r="C62" s="8"/>
    </row>
    <row r="63" spans="1:3" ht="15" customHeight="1" x14ac:dyDescent="0.25">
      <c r="A63" s="7" t="s">
        <v>51</v>
      </c>
      <c r="B63" s="8">
        <v>30000</v>
      </c>
      <c r="C63" s="8"/>
    </row>
    <row r="64" spans="1:3" ht="15" customHeight="1" x14ac:dyDescent="0.25">
      <c r="A64" s="7" t="s">
        <v>52</v>
      </c>
      <c r="B64" s="8">
        <v>100000</v>
      </c>
      <c r="C64" s="8"/>
    </row>
    <row r="65" spans="1:3" ht="15" customHeight="1" x14ac:dyDescent="0.25">
      <c r="A65" s="7" t="s">
        <v>53</v>
      </c>
      <c r="B65" s="8"/>
      <c r="C65" s="8"/>
    </row>
    <row r="66" spans="1:3" ht="15" customHeight="1" x14ac:dyDescent="0.25">
      <c r="A66" s="7" t="s">
        <v>54</v>
      </c>
      <c r="B66" s="8">
        <v>6743000</v>
      </c>
      <c r="C66" s="8"/>
    </row>
    <row r="67" spans="1:3" ht="15" customHeight="1" x14ac:dyDescent="0.25">
      <c r="A67" s="7" t="s">
        <v>55</v>
      </c>
      <c r="B67" s="8"/>
      <c r="C67" s="8"/>
    </row>
    <row r="68" spans="1:3" ht="15" customHeight="1" x14ac:dyDescent="0.25">
      <c r="A68" s="7" t="s">
        <v>56</v>
      </c>
      <c r="B68" s="8"/>
      <c r="C68" s="8"/>
    </row>
    <row r="69" spans="1:3" ht="6" customHeight="1" x14ac:dyDescent="0.25">
      <c r="A69" s="7"/>
      <c r="B69" s="8"/>
      <c r="C69" s="8"/>
    </row>
    <row r="70" spans="1:3" ht="15" customHeight="1" x14ac:dyDescent="0.25">
      <c r="A70" s="5" t="s">
        <v>57</v>
      </c>
      <c r="B70" s="6">
        <f>SUM(B71:B74)</f>
        <v>0</v>
      </c>
      <c r="C70" s="6">
        <f t="shared" ref="C70" si="6">SUM(C71:C74)</f>
        <v>0</v>
      </c>
    </row>
    <row r="71" spans="1:3" ht="15" customHeight="1" x14ac:dyDescent="0.25">
      <c r="A71" s="7" t="s">
        <v>87</v>
      </c>
      <c r="B71" s="8"/>
      <c r="C71" s="8"/>
    </row>
    <row r="72" spans="1:3" ht="15" customHeight="1" x14ac:dyDescent="0.25">
      <c r="A72" s="7" t="s">
        <v>88</v>
      </c>
      <c r="B72" s="8"/>
      <c r="C72" s="8"/>
    </row>
    <row r="73" spans="1:3" ht="15" customHeight="1" x14ac:dyDescent="0.25">
      <c r="A73" s="7" t="s">
        <v>89</v>
      </c>
      <c r="B73" s="8"/>
      <c r="C73" s="8"/>
    </row>
    <row r="74" spans="1:3" ht="15" customHeight="1" x14ac:dyDescent="0.25">
      <c r="A74" s="7" t="s">
        <v>65</v>
      </c>
      <c r="B74" s="8"/>
      <c r="C74" s="8"/>
    </row>
    <row r="75" spans="1:3" ht="6.75" customHeight="1" x14ac:dyDescent="0.25">
      <c r="A75" s="7"/>
      <c r="B75" s="8"/>
      <c r="C75" s="8"/>
    </row>
    <row r="76" spans="1:3" ht="15" customHeight="1" x14ac:dyDescent="0.25">
      <c r="A76" s="5" t="s">
        <v>58</v>
      </c>
      <c r="B76" s="6">
        <f>SUM(B77:B78)</f>
        <v>0</v>
      </c>
      <c r="C76" s="6">
        <f t="shared" ref="C76" si="7">SUM(C77:C78)</f>
        <v>0</v>
      </c>
    </row>
    <row r="77" spans="1:3" ht="15" customHeight="1" x14ac:dyDescent="0.25">
      <c r="A77" s="7" t="s">
        <v>59</v>
      </c>
      <c r="B77" s="8"/>
      <c r="C77" s="8"/>
    </row>
    <row r="78" spans="1:3" ht="15" customHeight="1" x14ac:dyDescent="0.25">
      <c r="A78" s="7" t="s">
        <v>60</v>
      </c>
      <c r="B78" s="8"/>
      <c r="C78" s="8"/>
    </row>
    <row r="79" spans="1:3" ht="6.75" customHeight="1" x14ac:dyDescent="0.25">
      <c r="A79" s="7"/>
      <c r="B79" s="8"/>
      <c r="C79" s="8"/>
    </row>
    <row r="80" spans="1:3" ht="15" customHeight="1" x14ac:dyDescent="0.25">
      <c r="A80" s="5" t="s">
        <v>61</v>
      </c>
      <c r="B80" s="6">
        <f>SUM(B81:B83)</f>
        <v>0</v>
      </c>
      <c r="C80" s="6">
        <f t="shared" ref="C80" si="8">SUM(C81:C83)</f>
        <v>0</v>
      </c>
    </row>
    <row r="81" spans="1:3" ht="15" customHeight="1" x14ac:dyDescent="0.25">
      <c r="A81" s="7" t="s">
        <v>62</v>
      </c>
      <c r="B81" s="8"/>
      <c r="C81" s="8"/>
    </row>
    <row r="82" spans="1:3" ht="15" customHeight="1" x14ac:dyDescent="0.25">
      <c r="A82" s="7" t="s">
        <v>63</v>
      </c>
      <c r="B82" s="8"/>
      <c r="C82" s="8"/>
    </row>
    <row r="83" spans="1:3" ht="15" customHeight="1" x14ac:dyDescent="0.25">
      <c r="A83" s="7" t="s">
        <v>64</v>
      </c>
      <c r="B83" s="8"/>
      <c r="C83" s="8"/>
    </row>
    <row r="84" spans="1:3" ht="8.25" customHeight="1" x14ac:dyDescent="0.25">
      <c r="A84" s="7"/>
      <c r="B84" s="8"/>
      <c r="C84" s="8"/>
    </row>
    <row r="85" spans="1:3" ht="15.6" customHeight="1" x14ac:dyDescent="0.25">
      <c r="A85" s="25" t="s">
        <v>84</v>
      </c>
      <c r="B85" s="26">
        <f>+B12+B19+B30+B41+B50+B59+B70+B76+B80</f>
        <v>183756362</v>
      </c>
      <c r="C85" s="26">
        <f t="shared" ref="C85" si="9">+C12+C19+C30+C41+C50+C59+C70+C76+C80</f>
        <v>0</v>
      </c>
    </row>
    <row r="86" spans="1:3" ht="19.5" customHeight="1" x14ac:dyDescent="0.25">
      <c r="A86" s="20" t="s">
        <v>66</v>
      </c>
      <c r="B86" s="21"/>
      <c r="C86" s="21"/>
    </row>
    <row r="87" spans="1:3" ht="15.6" customHeight="1" x14ac:dyDescent="0.25">
      <c r="A87" s="5" t="s">
        <v>67</v>
      </c>
      <c r="B87" s="6">
        <f>SUM(B88:B89)</f>
        <v>0</v>
      </c>
      <c r="C87" s="6">
        <f t="shared" ref="C87" si="10">SUM(C88:C89)</f>
        <v>0</v>
      </c>
    </row>
    <row r="88" spans="1:3" ht="15.6" customHeight="1" x14ac:dyDescent="0.25">
      <c r="A88" s="7" t="s">
        <v>68</v>
      </c>
      <c r="B88" s="8"/>
      <c r="C88" s="8"/>
    </row>
    <row r="89" spans="1:3" ht="15.6" customHeight="1" x14ac:dyDescent="0.25">
      <c r="A89" s="7" t="s">
        <v>69</v>
      </c>
      <c r="B89" s="8"/>
      <c r="C89" s="8"/>
    </row>
    <row r="90" spans="1:3" ht="9.75" customHeight="1" x14ac:dyDescent="0.25">
      <c r="A90" s="7"/>
      <c r="B90" s="8"/>
      <c r="C90" s="8"/>
    </row>
    <row r="91" spans="1:3" ht="15.6" customHeight="1" x14ac:dyDescent="0.25">
      <c r="A91" s="5" t="s">
        <v>70</v>
      </c>
      <c r="B91" s="6">
        <f>SUM(B92:B93)</f>
        <v>0</v>
      </c>
      <c r="C91" s="6">
        <f t="shared" ref="C91" si="11">SUM(C92:C93)</f>
        <v>0</v>
      </c>
    </row>
    <row r="92" spans="1:3" ht="15.6" customHeight="1" x14ac:dyDescent="0.25">
      <c r="A92" s="7" t="s">
        <v>71</v>
      </c>
      <c r="B92" s="8"/>
      <c r="C92" s="8"/>
    </row>
    <row r="93" spans="1:3" ht="15.6" customHeight="1" x14ac:dyDescent="0.25">
      <c r="A93" s="7" t="s">
        <v>72</v>
      </c>
      <c r="B93" s="8"/>
      <c r="C93" s="8"/>
    </row>
    <row r="94" spans="1:3" ht="9.75" customHeight="1" x14ac:dyDescent="0.25">
      <c r="A94" s="7"/>
      <c r="B94" s="8"/>
      <c r="C94" s="8"/>
    </row>
    <row r="95" spans="1:3" ht="15.6" customHeight="1" x14ac:dyDescent="0.25">
      <c r="A95" s="5" t="s">
        <v>73</v>
      </c>
      <c r="B95" s="6">
        <f>SUM(B96)</f>
        <v>0</v>
      </c>
      <c r="C95" s="6">
        <f t="shared" ref="C95" si="12">SUM(C96)</f>
        <v>0</v>
      </c>
    </row>
    <row r="96" spans="1:3" ht="15.6" customHeight="1" x14ac:dyDescent="0.25">
      <c r="A96" s="7" t="s">
        <v>74</v>
      </c>
      <c r="B96" s="8"/>
      <c r="C96" s="8"/>
    </row>
    <row r="97" spans="1:3" ht="9.75" customHeight="1" x14ac:dyDescent="0.25">
      <c r="A97" s="7"/>
      <c r="B97" s="8"/>
      <c r="C97" s="8"/>
    </row>
    <row r="98" spans="1:3" ht="15.6" customHeight="1" x14ac:dyDescent="0.25">
      <c r="A98" s="9" t="s">
        <v>75</v>
      </c>
      <c r="B98" s="10">
        <f>+B87+B91+B95</f>
        <v>0</v>
      </c>
      <c r="C98" s="10">
        <f t="shared" ref="C98" si="13">+C87+C91+C95</f>
        <v>0</v>
      </c>
    </row>
    <row r="99" spans="1:3" ht="9.75" customHeight="1" x14ac:dyDescent="0.25">
      <c r="A99" s="7"/>
      <c r="B99" s="8"/>
      <c r="C99" s="8"/>
    </row>
    <row r="100" spans="1:3" ht="20.25" customHeight="1" x14ac:dyDescent="0.25">
      <c r="A100" s="15" t="s">
        <v>76</v>
      </c>
      <c r="B100" s="16">
        <f>+B85+B98</f>
        <v>183756362</v>
      </c>
      <c r="C100" s="16">
        <f>+C85+C98</f>
        <v>0</v>
      </c>
    </row>
    <row r="101" spans="1:3" ht="7.5" customHeight="1" x14ac:dyDescent="0.25">
      <c r="A101" s="3"/>
      <c r="B101" s="2"/>
      <c r="C101" s="2"/>
    </row>
    <row r="102" spans="1:3" ht="15" customHeight="1" x14ac:dyDescent="0.25">
      <c r="A102" s="1" t="s">
        <v>77</v>
      </c>
      <c r="B102" s="2"/>
      <c r="C102" s="2"/>
    </row>
    <row r="103" spans="1:3" ht="15" customHeight="1" x14ac:dyDescent="0.25">
      <c r="A103" s="12" t="s">
        <v>78</v>
      </c>
      <c r="B103" s="2"/>
      <c r="C103" s="2"/>
    </row>
    <row r="104" spans="1:3" ht="15" customHeight="1" x14ac:dyDescent="0.25">
      <c r="A104" s="12" t="s">
        <v>79</v>
      </c>
      <c r="B104" s="2"/>
      <c r="C104" s="2"/>
    </row>
    <row r="105" spans="1:3" ht="15" customHeight="1" x14ac:dyDescent="0.25">
      <c r="A105" s="12" t="s">
        <v>80</v>
      </c>
      <c r="B105" s="2"/>
      <c r="C105" s="2"/>
    </row>
    <row r="106" spans="1:3" ht="15" customHeight="1" x14ac:dyDescent="0.25">
      <c r="A106" s="12" t="s">
        <v>81</v>
      </c>
      <c r="B106" s="2"/>
      <c r="C106" s="2"/>
    </row>
    <row r="107" spans="1:3" ht="15" customHeight="1" x14ac:dyDescent="0.25">
      <c r="A107" s="12" t="s">
        <v>82</v>
      </c>
      <c r="B107" s="2"/>
      <c r="C107" s="2"/>
    </row>
    <row r="108" spans="1:3" ht="15" customHeight="1" x14ac:dyDescent="0.25">
      <c r="A108" s="4"/>
      <c r="B108" s="2"/>
      <c r="C108" s="2"/>
    </row>
    <row r="109" spans="1:3" ht="15" customHeight="1" x14ac:dyDescent="0.25">
      <c r="A109" s="4"/>
      <c r="B109" s="2"/>
      <c r="C109" s="2"/>
    </row>
    <row r="110" spans="1:3" ht="15.6" customHeight="1" x14ac:dyDescent="0.25">
      <c r="A110" s="11" t="s">
        <v>92</v>
      </c>
      <c r="B110" s="24" t="s">
        <v>95</v>
      </c>
    </row>
    <row r="111" spans="1:3" ht="15.6" customHeight="1" x14ac:dyDescent="0.25">
      <c r="A111" s="3"/>
      <c r="B111" s="3"/>
    </row>
    <row r="112" spans="1:3" ht="12" customHeight="1" x14ac:dyDescent="0.25">
      <c r="A112" s="3"/>
      <c r="B112" s="3"/>
    </row>
    <row r="113" spans="1:3" ht="13.5" customHeight="1" x14ac:dyDescent="0.25">
      <c r="A113" s="3"/>
      <c r="B113" s="3"/>
    </row>
    <row r="114" spans="1:3" ht="15.6" customHeight="1" x14ac:dyDescent="0.25">
      <c r="A114" s="3" t="s">
        <v>83</v>
      </c>
      <c r="B114" s="23" t="s">
        <v>96</v>
      </c>
    </row>
    <row r="115" spans="1:3" ht="10.5" customHeight="1" x14ac:dyDescent="0.25">
      <c r="A115" s="3"/>
    </row>
    <row r="116" spans="1:3" ht="15.6" customHeight="1" x14ac:dyDescent="0.25">
      <c r="A116" s="3"/>
    </row>
    <row r="117" spans="1:3" ht="15.6" customHeight="1" x14ac:dyDescent="0.25">
      <c r="A117" s="28" t="s">
        <v>93</v>
      </c>
      <c r="B117" s="28"/>
      <c r="C117" s="28"/>
    </row>
    <row r="118" spans="1:3" ht="13.5" customHeight="1" x14ac:dyDescent="0.25">
      <c r="A118" s="3"/>
    </row>
    <row r="119" spans="1:3" ht="12" customHeight="1" x14ac:dyDescent="0.25">
      <c r="A119" s="3"/>
    </row>
    <row r="120" spans="1:3" ht="15.6" customHeight="1" x14ac:dyDescent="0.25">
      <c r="A120" s="3"/>
    </row>
    <row r="121" spans="1:3" ht="15.6" customHeight="1" x14ac:dyDescent="0.25">
      <c r="A121" s="3" t="s">
        <v>94</v>
      </c>
      <c r="B121" s="2"/>
      <c r="C121" s="2"/>
    </row>
    <row r="122" spans="1:3" ht="15.6" customHeight="1" x14ac:dyDescent="0.25">
      <c r="A122" s="3"/>
      <c r="B122" s="2"/>
      <c r="C122" s="2"/>
    </row>
  </sheetData>
  <mergeCells count="9">
    <mergeCell ref="A117:C117"/>
    <mergeCell ref="A1:C1"/>
    <mergeCell ref="A5:C5"/>
    <mergeCell ref="A6:C6"/>
    <mergeCell ref="A7:C7"/>
    <mergeCell ref="A8:C8"/>
    <mergeCell ref="A2:C2"/>
    <mergeCell ref="A4:C4"/>
    <mergeCell ref="B3:C3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PRESUSPUESTO CP 2018</vt:lpstr>
      <vt:lpstr>'PRESUSPUESTO CP 2018'!Print_Area</vt:lpstr>
      <vt:lpstr>'PRESUSPUESTO CP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Faridis Calderon</cp:lastModifiedBy>
  <cp:lastPrinted>2018-10-08T19:19:28Z</cp:lastPrinted>
  <dcterms:created xsi:type="dcterms:W3CDTF">2018-09-05T18:07:27Z</dcterms:created>
  <dcterms:modified xsi:type="dcterms:W3CDTF">2018-12-12T14:33:19Z</dcterms:modified>
</cp:coreProperties>
</file>