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0" windowWidth="14115" windowHeight="2400"/>
  </bookViews>
  <sheets>
    <sheet name="Trimestre Julio-Sept. 2018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120" i="1" l="1"/>
  <c r="I91" i="1" l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8" i="1"/>
  <c r="I47" i="1"/>
  <c r="I46" i="1"/>
  <c r="I45" i="1"/>
  <c r="I44" i="1"/>
  <c r="I43" i="1"/>
  <c r="I42" i="1"/>
  <c r="I41" i="1"/>
  <c r="I40" i="1"/>
  <c r="I39" i="1"/>
  <c r="I38" i="1"/>
  <c r="I18" i="1"/>
  <c r="I17" i="1"/>
  <c r="I16" i="1"/>
  <c r="I15" i="1"/>
  <c r="I12" i="1"/>
  <c r="I14" i="1"/>
  <c r="I13" i="1"/>
  <c r="I48" i="1" l="1"/>
  <c r="I92" i="1"/>
  <c r="I11" i="1"/>
  <c r="I19" i="1" s="1"/>
  <c r="E112" i="1" l="1"/>
  <c r="E113" i="1"/>
  <c r="E114" i="1"/>
  <c r="E115" i="1"/>
  <c r="E116" i="1"/>
  <c r="E117" i="1"/>
  <c r="E118" i="1"/>
  <c r="E119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68" i="1"/>
  <c r="E69" i="1"/>
  <c r="E70" i="1"/>
  <c r="E120" i="1" l="1"/>
  <c r="E92" i="1"/>
  <c r="E39" i="1"/>
  <c r="E40" i="1"/>
  <c r="E41" i="1"/>
  <c r="E42" i="1"/>
  <c r="E43" i="1"/>
  <c r="E44" i="1"/>
  <c r="E45" i="1"/>
  <c r="E46" i="1"/>
  <c r="E47" i="1"/>
  <c r="E38" i="1"/>
  <c r="E48" i="1" l="1"/>
  <c r="E13" i="1"/>
  <c r="E14" i="1"/>
  <c r="E15" i="1"/>
  <c r="E16" i="1"/>
  <c r="E17" i="1"/>
  <c r="E18" i="1"/>
  <c r="E12" i="1"/>
  <c r="E11" i="1"/>
  <c r="E19" i="1" l="1"/>
</calcChain>
</file>

<file path=xl/sharedStrings.xml><?xml version="1.0" encoding="utf-8"?>
<sst xmlns="http://schemas.openxmlformats.org/spreadsheetml/2006/main" count="98" uniqueCount="57">
  <si>
    <t>Cambio de Propietario</t>
  </si>
  <si>
    <t>Cambio de Nombre</t>
  </si>
  <si>
    <t>Ceses de Máquinas Tragamonedas</t>
  </si>
  <si>
    <t>Ceses de Operaciones</t>
  </si>
  <si>
    <t>Desguace de Máquinas Tragamonedas</t>
  </si>
  <si>
    <t>Apertura o Reapertura</t>
  </si>
  <si>
    <t>Cambio de Administración Responsable</t>
  </si>
  <si>
    <t xml:space="preserve">Cambio de Nombre de Hotel </t>
  </si>
  <si>
    <t>Cambio de Nombre de Casino</t>
  </si>
  <si>
    <t>Reexportaciones de Máquinas Tragamonedas</t>
  </si>
  <si>
    <t>Expedición de Licencias de Casinos</t>
  </si>
  <si>
    <t>Expedición de Licencias de Casinos Online</t>
  </si>
  <si>
    <t>Expedición de Permisos Bingos Electrónicos</t>
  </si>
  <si>
    <t>Recibidas</t>
  </si>
  <si>
    <t>Conocidas</t>
  </si>
  <si>
    <t>Total Recibidas</t>
  </si>
  <si>
    <t>Total Conocidas</t>
  </si>
  <si>
    <t>Traslados/Cambio de Dirección</t>
  </si>
  <si>
    <t>Exoneraciones de Importación de Máquinas Tragamonedas</t>
  </si>
  <si>
    <t>Expedición de Licencia de parque de Máquinas Tragamonedas</t>
  </si>
  <si>
    <t>Cambio de Direccion</t>
  </si>
  <si>
    <t>Renovacion de Contrato</t>
  </si>
  <si>
    <t>Expedición de Permisos Bingos Tradicionales y Apertura</t>
  </si>
  <si>
    <t>Actividades Bancas Deportivas</t>
  </si>
  <si>
    <t>Actividades Casinos</t>
  </si>
  <si>
    <t>Actividades Bingos</t>
  </si>
  <si>
    <t>Inspección de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</si>
  <si>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</si>
  <si>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</si>
  <si>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</si>
  <si>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</si>
  <si>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</si>
  <si>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Inspecciones</t>
  </si>
  <si>
    <t>Torneos de Black Jack ó Poker</t>
  </si>
  <si>
    <t>Traspaso de Acciones Licencia o Adminitracion Responsable</t>
  </si>
  <si>
    <t>Cese Temporal de Operaciones/Cierre Definitivo</t>
  </si>
  <si>
    <t>Autorización Para Registro Administración Responsable</t>
  </si>
  <si>
    <t>Cese Temporal  de Operaciones</t>
  </si>
  <si>
    <t>Entrega de permiso de Operación ( Rótulos )</t>
  </si>
  <si>
    <t>Cierre Definitivo ( Renuncia )</t>
  </si>
  <si>
    <t>Traslados De Máquinas Tragamonedas de una Banca a Otra</t>
  </si>
  <si>
    <t>Traslados de Máquinas Tragamonedas desde un Casino a otro Casino</t>
  </si>
  <si>
    <t>Cese Temporal o Cierre Definitivo de Casinos</t>
  </si>
  <si>
    <t>Licencia para Homologación de marca MT</t>
  </si>
  <si>
    <t>Transferencia de Licencia para operar Casinos o Salas de Juegos MT</t>
  </si>
  <si>
    <t>Modificación de Licencia de MT</t>
  </si>
  <si>
    <t>Modificación de Licencia para agregar mesas</t>
  </si>
  <si>
    <t>Cambio de Horario</t>
  </si>
  <si>
    <t>Gastos de Publicación</t>
  </si>
  <si>
    <t xml:space="preserve">Julio </t>
  </si>
  <si>
    <t>Agosto</t>
  </si>
  <si>
    <t>Septiembre</t>
  </si>
  <si>
    <t>Ministerio de Hacienda</t>
  </si>
  <si>
    <t>"Año del Fomento de las Exportaciones"</t>
  </si>
  <si>
    <t xml:space="preserve">Dirección de Casinos y Juegos de Azar </t>
  </si>
  <si>
    <t xml:space="preserve"> Estadísticas de Solicitudes Recibidas y Conocidas Julio-Sept. 2018</t>
  </si>
  <si>
    <t>Actividades  Bancas de Lotería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</si>
</sst>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lbertus"/>
    </font>
    <font>
      <b/>
      <sz val="10"/>
      <color theme="1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rgb="FF000000"/>
      <name val="Albertu"/>
    </font>
    <font>
      <sz val="10"/>
      <color theme="1"/>
      <name val="Albertu"/>
    </font>
    <font>
      <sz val="10"/>
      <name val="Albertu"/>
    </font>
    <font>
      <sz val="10"/>
      <color rgb="FFFF0000"/>
      <name val="Calibri"/>
      <family val="2"/>
      <scheme val="minor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" fontId="14" fillId="0" borderId="5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0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/>
    <xf numFmtId="0" fontId="8" fillId="0" borderId="12" xfId="0" applyFont="1" applyBorder="1" applyAlignment="1">
      <alignment vertical="center" wrapText="1"/>
    </xf>
    <xf numFmtId="1" fontId="14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1" fontId="4" fillId="0" borderId="15" xfId="0" applyNumberFormat="1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" fontId="14" fillId="0" borderId="1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10" fillId="0" borderId="15" xfId="0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1" fontId="13" fillId="0" borderId="15" xfId="0" applyNumberFormat="1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1" fontId="14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/>
    </xf>
    <xf numFmtId="1" fontId="3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10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wrapText="1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1" fontId="13" fillId="0" borderId="9" xfId="0" applyNumberFormat="1" applyFont="1" applyFill="1" applyBorder="1" applyAlignment="1">
      <alignment horizontal="center" vertical="center"/>
    </xf>
    <xf numFmtId="1" fontId="10" fillId="0" borderId="7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/>
    </xf>
    <xf numFmtId="0" fontId="0" fillId="0" borderId="0" xfId="0" applyBorder="1"/>
    <xf numFmtId="1" fontId="4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15" fillId="0" borderId="3" xfId="0" applyNumberFormat="1" applyFont="1" applyFill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/>
    </xf>
    <xf numFmtId="1" fontId="15" fillId="0" borderId="8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1" fontId="17" fillId="0" borderId="5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1" fontId="14" fillId="0" borderId="15" xfId="0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1" fontId="5" fillId="0" borderId="15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" fontId="15" fillId="0" borderId="9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0" fontId="8" fillId="2" borderId="1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0" fontId="22" fillId="0" borderId="0" xfId="0" applyFont="1" applyFill="1" applyBorder="1" applyAlignment="1"/>
    <xf numFmtId="0" fontId="8" fillId="4" borderId="2" xfId="0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vertical="center" wrapText="1"/>
    </xf>
    <xf numFmtId="0" fontId="8" fillId="4" borderId="25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vertical="center" wrapText="1"/>
    </xf>
    <xf numFmtId="0" fontId="7" fillId="4" borderId="6" xfId="0" applyFont="1" applyFill="1" applyBorder="1"/>
    <xf numFmtId="0" fontId="7" fillId="4" borderId="6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23" fillId="3" borderId="12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Bancas</a:t>
            </a:r>
            <a:r>
              <a:rPr lang="es-DO" baseline="0"/>
              <a:t> de Lotería</a:t>
            </a:r>
            <a:endParaRPr lang="es-DO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('[1]Trimestre Ene. Febr. Marz. 2018'!$E$9,'[1]Trimestre Ene. Febr. Marz. 2018'!$I$9)</c:f>
              <c:strCache>
                <c:ptCount val="2"/>
                <c:pt idx="0">
                  <c:v>Total Recibidas</c:v>
                </c:pt>
                <c:pt idx="1">
                  <c:v>Total Conocidas</c:v>
                </c:pt>
              </c:strCache>
            </c:strRef>
          </c:cat>
          <c:val>
            <c:numRef>
              <c:f>('[1]Trimestre Ene. Febr. Marz. 2018'!$E$19,'[1]Trimestre Ene. Febr. Marz. 2018'!$I$19)</c:f>
              <c:numCache>
                <c:formatCode>General</c:formatCode>
                <c:ptCount val="2"/>
                <c:pt idx="0">
                  <c:v>245</c:v>
                </c:pt>
                <c:pt idx="1">
                  <c:v>145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Bancas Deportivas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('Trimestre Julio-Sept. 2018'!$E$36,'Trimestre Julio-Sept. 2018'!$I$36)</c:f>
              <c:strCache>
                <c:ptCount val="2"/>
                <c:pt idx="0">
                  <c:v>Total Recibidas</c:v>
                </c:pt>
                <c:pt idx="1">
                  <c:v>Total Conocidas</c:v>
                </c:pt>
              </c:strCache>
            </c:strRef>
          </c:cat>
          <c:val>
            <c:numRef>
              <c:f>('Trimestre Julio-Sept. 2018'!$E$48,'Trimestre Julio-Sept. 2018'!$I$48)</c:f>
              <c:numCache>
                <c:formatCode>0</c:formatCode>
                <c:ptCount val="2"/>
                <c:pt idx="0">
                  <c:v>61</c:v>
                </c:pt>
                <c:pt idx="1">
                  <c:v>11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Casinos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('Trimestre Julio-Sept. 2018'!$E$66,'Trimestre Julio-Sept. 2018'!$I$66)</c:f>
              <c:strCache>
                <c:ptCount val="2"/>
                <c:pt idx="0">
                  <c:v>Total Recibidas</c:v>
                </c:pt>
                <c:pt idx="1">
                  <c:v>Total Conocidas</c:v>
                </c:pt>
              </c:strCache>
            </c:strRef>
          </c:cat>
          <c:val>
            <c:numRef>
              <c:f>('Trimestre Julio-Sept. 2018'!$E$92,'Trimestre Julio-Sept. 2018'!$I$92)</c:f>
              <c:numCache>
                <c:formatCode>0</c:formatCode>
                <c:ptCount val="2"/>
                <c:pt idx="0">
                  <c:v>334</c:v>
                </c:pt>
                <c:pt idx="1">
                  <c:v>160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Bingos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('Trimestre Julio-Sept. 2018'!$E$110,'Trimestre Julio-Sept. 2018'!$I$110)</c:f>
              <c:strCache>
                <c:ptCount val="2"/>
                <c:pt idx="0">
                  <c:v>Total Recibidas</c:v>
                </c:pt>
                <c:pt idx="1">
                  <c:v>Total Conocidas</c:v>
                </c:pt>
              </c:strCache>
            </c:strRef>
          </c:cat>
          <c:val>
            <c:numRef>
              <c:f>('Trimestre Julio-Sept. 2018'!$E$120,'Trimestre Julio-Sept. 2018'!$I$120)</c:f>
              <c:numCache>
                <c:formatCode>0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image" Target="cid:image001.png@01CCC60B.0A58E68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124557</xdr:colOff>
      <xdr:row>19</xdr:row>
      <xdr:rowOff>51289</xdr:rowOff>
    </xdr:from>
    <xdr:to>
      <xdr:col>5</xdr:col>
      <xdr:colOff>527537</xdr:colOff>
      <xdr:row>32</xdr:row>
      <xdr:rowOff>56416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295275</xdr:colOff>
      <xdr:row>1</xdr:row>
      <xdr:rowOff>38099</xdr:rowOff>
    </xdr:from>
    <xdr:to>
      <xdr:col>0</xdr:col>
      <xdr:colOff>1419224</xdr:colOff>
      <xdr:row>3</xdr:row>
      <xdr:rowOff>73269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" y="228599"/>
          <a:ext cx="1123949" cy="61399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703385</xdr:colOff>
      <xdr:row>1</xdr:row>
      <xdr:rowOff>47625</xdr:rowOff>
    </xdr:from>
    <xdr:to>
      <xdr:col>9</xdr:col>
      <xdr:colOff>3810</xdr:colOff>
      <xdr:row>3</xdr:row>
      <xdr:rowOff>109904</xdr:rowOff>
    </xdr:to>
    <xdr:pic>
      <xdr:nvPicPr>
        <xdr:cNvPr id="8" name="7 Imagen" descr="cid:image001.png@01CCC60B.0A58E680"/>
        <xdr:cNvPicPr/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7282962" y="238125"/>
          <a:ext cx="787790" cy="641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95249</xdr:colOff>
      <xdr:row>49</xdr:row>
      <xdr:rowOff>2198</xdr:rowOff>
    </xdr:from>
    <xdr:to>
      <xdr:col>6</xdr:col>
      <xdr:colOff>285750</xdr:colOff>
      <xdr:row>62</xdr:row>
      <xdr:rowOff>58616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87922</xdr:colOff>
      <xdr:row>93</xdr:row>
      <xdr:rowOff>58615</xdr:rowOff>
    </xdr:from>
    <xdr:to>
      <xdr:col>5</xdr:col>
      <xdr:colOff>652095</xdr:colOff>
      <xdr:row>105</xdr:row>
      <xdr:rowOff>129685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117230</xdr:colOff>
      <xdr:row>120</xdr:row>
      <xdr:rowOff>117230</xdr:rowOff>
    </xdr:from>
    <xdr:to>
      <xdr:col>6</xdr:col>
      <xdr:colOff>542192</xdr:colOff>
      <xdr:row>133</xdr:row>
      <xdr:rowOff>115031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torres/AppData/Local/Microsoft/Windows/Temporary%20Internet%20Files/Content.Outlook/5CV0BMK1/Solicitudes%20Recibidas%20y%20conocidas%202018(%20Jul%20%20Ago%20%20Sept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Ene. Febr. Marz. 2018"/>
      <sheetName val="Hoja2"/>
      <sheetName val="Hoja3"/>
    </sheetNames>
    <sheetDataSet>
      <sheetData sheetId="0">
        <row r="9">
          <cell r="E9" t="str">
            <v>Total Recibidas</v>
          </cell>
          <cell r="I9" t="str">
            <v>Total Conocidas</v>
          </cell>
        </row>
        <row r="19">
          <cell r="E19">
            <v>245</v>
          </cell>
          <cell r="I19">
            <v>145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abSelected="1" showWhiteSpace="0" topLeftCell="A133" zoomScale="130" zoomScaleNormal="130" workbookViewId="0">
      <selection activeCell="I122" sqref="I122"/>
    </sheetView>
  </sheetViews>
  <sheetFormatPr baseColWidth="10" defaultColWidth="11.42578125" defaultRowHeight="15"/>
  <cols>
    <col min="1" max="1" width="31.85546875" customWidth="1"/>
    <col min="2" max="2" width="10.140625" customWidth="1"/>
    <col min="3" max="3" width="10.7109375" customWidth="1"/>
    <col min="4" max="4" width="12.7109375" customWidth="1"/>
    <col min="5" max="5" width="12.42578125" style="1" customWidth="1"/>
    <col min="6" max="6" width="10.28515625" customWidth="1"/>
    <col min="7" max="7" width="10.42578125" customWidth="1"/>
    <col min="8" max="8" width="11.7109375" customWidth="1"/>
    <col min="9" max="9" width="10.5703125" customWidth="1"/>
  </cols>
  <sheetData>
    <row r="1" spans="1:11" s="1" customFormat="1"/>
    <row r="2" spans="1:11" s="1" customFormat="1" ht="25.5">
      <c r="A2" s="148" t="s">
        <v>52</v>
      </c>
      <c r="B2" s="148"/>
      <c r="C2" s="148"/>
      <c r="D2" s="148"/>
      <c r="E2" s="148"/>
      <c r="F2" s="148"/>
      <c r="G2" s="148"/>
      <c r="H2" s="148"/>
      <c r="I2" s="148"/>
      <c r="J2" s="122"/>
    </row>
    <row r="3" spans="1:11" s="1" customFormat="1" ht="20.25">
      <c r="A3" s="147" t="s">
        <v>53</v>
      </c>
      <c r="B3" s="147"/>
      <c r="C3" s="147"/>
      <c r="D3" s="147"/>
      <c r="E3" s="147"/>
      <c r="F3" s="147"/>
      <c r="G3" s="147"/>
      <c r="H3" s="147"/>
      <c r="I3" s="147"/>
      <c r="J3" s="123"/>
    </row>
    <row r="4" spans="1:11" s="1" customFormat="1" ht="20.25">
      <c r="A4" s="149" t="s">
        <v>54</v>
      </c>
      <c r="B4" s="149"/>
      <c r="C4" s="149"/>
      <c r="D4" s="149"/>
      <c r="E4" s="149"/>
      <c r="F4" s="149"/>
      <c r="G4" s="149"/>
      <c r="H4" s="149"/>
      <c r="I4" s="149"/>
      <c r="J4" s="124"/>
    </row>
    <row r="5" spans="1:11" s="1" customFormat="1" ht="16.5">
      <c r="A5" s="150" t="s">
        <v>55</v>
      </c>
      <c r="B5" s="150"/>
      <c r="C5" s="150"/>
      <c r="D5" s="150"/>
      <c r="E5" s="150"/>
      <c r="F5" s="150"/>
      <c r="G5" s="150"/>
      <c r="H5" s="150"/>
      <c r="I5" s="150"/>
      <c r="J5" s="125"/>
    </row>
    <row r="6" spans="1:11" s="1" customFormat="1"/>
    <row r="7" spans="1:11">
      <c r="A7" s="3"/>
      <c r="B7" s="3"/>
      <c r="C7" s="3"/>
      <c r="D7" s="3"/>
      <c r="E7" s="3"/>
      <c r="F7" s="3"/>
      <c r="G7" s="3"/>
      <c r="H7" s="3"/>
      <c r="I7" s="3"/>
    </row>
    <row r="8" spans="1:11" ht="15.75" thickBot="1">
      <c r="A8" s="154" t="s">
        <v>56</v>
      </c>
      <c r="B8" s="155"/>
      <c r="C8" s="155"/>
      <c r="D8" s="155"/>
      <c r="E8" s="155"/>
      <c r="F8" s="155"/>
      <c r="G8" s="155"/>
      <c r="H8" s="155"/>
      <c r="I8" s="155"/>
    </row>
    <row r="9" spans="1:11" ht="33.75" customHeight="1" thickBot="1">
      <c r="A9" s="4"/>
      <c r="B9" s="151" t="s">
        <v>13</v>
      </c>
      <c r="C9" s="152"/>
      <c r="D9" s="153"/>
      <c r="E9" s="126" t="s">
        <v>15</v>
      </c>
      <c r="F9" s="161" t="s">
        <v>14</v>
      </c>
      <c r="G9" s="162"/>
      <c r="H9" s="163"/>
      <c r="I9" s="127" t="s">
        <v>16</v>
      </c>
    </row>
    <row r="10" spans="1:11" ht="15.75" thickBot="1">
      <c r="A10" s="36"/>
      <c r="B10" s="37" t="s">
        <v>49</v>
      </c>
      <c r="C10" s="8" t="s">
        <v>50</v>
      </c>
      <c r="D10" s="8" t="s">
        <v>51</v>
      </c>
      <c r="E10" s="8"/>
      <c r="F10" s="37" t="s">
        <v>49</v>
      </c>
      <c r="G10" s="8" t="s">
        <v>50</v>
      </c>
      <c r="H10" s="8" t="s">
        <v>51</v>
      </c>
      <c r="I10" s="31"/>
    </row>
    <row r="11" spans="1:11" ht="22.5" customHeight="1" thickBot="1">
      <c r="A11" s="128" t="s">
        <v>17</v>
      </c>
      <c r="B11" s="57">
        <v>0</v>
      </c>
      <c r="C11" s="43">
        <v>0</v>
      </c>
      <c r="D11" s="58">
        <v>0</v>
      </c>
      <c r="E11" s="9">
        <f t="shared" ref="E11:E18" si="0">SUM(B11:D11)</f>
        <v>0</v>
      </c>
      <c r="F11" s="47">
        <v>0</v>
      </c>
      <c r="G11" s="42">
        <v>0</v>
      </c>
      <c r="H11" s="39">
        <v>0</v>
      </c>
      <c r="I11" s="27">
        <f t="shared" ref="I11:I18" si="1">SUM(F11:H11)</f>
        <v>0</v>
      </c>
    </row>
    <row r="12" spans="1:11" ht="15.75" thickBot="1">
      <c r="A12" s="129" t="s">
        <v>0</v>
      </c>
      <c r="B12" s="87">
        <v>1</v>
      </c>
      <c r="C12" s="43">
        <v>0</v>
      </c>
      <c r="D12" s="75">
        <v>30</v>
      </c>
      <c r="E12" s="45">
        <f t="shared" si="0"/>
        <v>31</v>
      </c>
      <c r="F12" s="58">
        <v>19</v>
      </c>
      <c r="G12" s="42">
        <v>0</v>
      </c>
      <c r="H12" s="41">
        <v>6</v>
      </c>
      <c r="I12" s="25">
        <f t="shared" si="1"/>
        <v>25</v>
      </c>
    </row>
    <row r="13" spans="1:11" ht="15.75" thickBot="1">
      <c r="A13" s="128" t="s">
        <v>1</v>
      </c>
      <c r="B13" s="76">
        <v>1</v>
      </c>
      <c r="C13" s="43">
        <v>1</v>
      </c>
      <c r="D13" s="40">
        <v>0</v>
      </c>
      <c r="E13" s="45">
        <f t="shared" si="0"/>
        <v>2</v>
      </c>
      <c r="F13" s="43">
        <v>18</v>
      </c>
      <c r="G13" s="40">
        <v>1</v>
      </c>
      <c r="H13" s="75">
        <v>6</v>
      </c>
      <c r="I13" s="59">
        <f t="shared" si="1"/>
        <v>25</v>
      </c>
    </row>
    <row r="14" spans="1:11" ht="15.75" thickBot="1">
      <c r="A14" s="129" t="s">
        <v>37</v>
      </c>
      <c r="B14" s="88">
        <v>0</v>
      </c>
      <c r="C14" s="44">
        <v>8</v>
      </c>
      <c r="D14" s="74">
        <v>0</v>
      </c>
      <c r="E14" s="46">
        <f t="shared" si="0"/>
        <v>8</v>
      </c>
      <c r="F14" s="47">
        <v>0</v>
      </c>
      <c r="G14" s="40">
        <v>0</v>
      </c>
      <c r="H14" s="56">
        <v>0</v>
      </c>
      <c r="I14" s="25">
        <f t="shared" si="1"/>
        <v>0</v>
      </c>
      <c r="J14" s="68"/>
      <c r="K14" s="69"/>
    </row>
    <row r="15" spans="1:11" s="1" customFormat="1" ht="15.75" thickBot="1">
      <c r="A15" s="128" t="s">
        <v>32</v>
      </c>
      <c r="B15" s="76">
        <v>30</v>
      </c>
      <c r="C15" s="43">
        <v>5</v>
      </c>
      <c r="D15" s="70">
        <v>3</v>
      </c>
      <c r="E15" s="45">
        <f t="shared" si="0"/>
        <v>38</v>
      </c>
      <c r="F15" s="43">
        <v>2</v>
      </c>
      <c r="G15" s="42">
        <v>0</v>
      </c>
      <c r="H15" s="40">
        <v>0</v>
      </c>
      <c r="I15" s="27">
        <f t="shared" si="1"/>
        <v>2</v>
      </c>
      <c r="J15" s="67"/>
    </row>
    <row r="16" spans="1:11" s="1" customFormat="1" ht="30.75" thickBot="1">
      <c r="A16" s="128" t="s">
        <v>31</v>
      </c>
      <c r="B16" s="76">
        <v>80</v>
      </c>
      <c r="C16" s="40">
        <v>55</v>
      </c>
      <c r="D16" s="70">
        <v>27</v>
      </c>
      <c r="E16" s="77">
        <f t="shared" si="0"/>
        <v>162</v>
      </c>
      <c r="F16" s="40">
        <v>31</v>
      </c>
      <c r="G16" s="42">
        <v>55</v>
      </c>
      <c r="H16" s="40">
        <v>7</v>
      </c>
      <c r="I16" s="78">
        <f t="shared" si="1"/>
        <v>93</v>
      </c>
    </row>
    <row r="17" spans="1:9" s="1" customFormat="1" ht="30.75" thickBot="1">
      <c r="A17" s="128" t="s">
        <v>38</v>
      </c>
      <c r="B17" s="76">
        <v>4</v>
      </c>
      <c r="C17" s="43">
        <v>0</v>
      </c>
      <c r="D17" s="43">
        <v>0</v>
      </c>
      <c r="E17" s="45">
        <f t="shared" si="0"/>
        <v>4</v>
      </c>
      <c r="F17" s="43">
        <v>0</v>
      </c>
      <c r="G17" s="40">
        <v>0</v>
      </c>
      <c r="H17" s="40">
        <v>0</v>
      </c>
      <c r="I17" s="25">
        <f t="shared" si="1"/>
        <v>0</v>
      </c>
    </row>
    <row r="18" spans="1:9" s="1" customFormat="1" ht="15.75" thickBot="1">
      <c r="A18" s="128" t="s">
        <v>39</v>
      </c>
      <c r="B18" s="57">
        <v>0</v>
      </c>
      <c r="C18" s="43">
        <v>0</v>
      </c>
      <c r="D18" s="71">
        <v>0</v>
      </c>
      <c r="E18" s="45">
        <f t="shared" si="0"/>
        <v>0</v>
      </c>
      <c r="F18" s="89">
        <v>0</v>
      </c>
      <c r="G18" s="40">
        <v>0</v>
      </c>
      <c r="H18" s="75">
        <v>0</v>
      </c>
      <c r="I18" s="38">
        <f t="shared" si="1"/>
        <v>0</v>
      </c>
    </row>
    <row r="19" spans="1:9" s="1" customFormat="1">
      <c r="A19" s="116"/>
      <c r="B19" s="17"/>
      <c r="C19" s="18"/>
      <c r="D19" s="114"/>
      <c r="E19" s="19">
        <f>SUM(E11:E18)</f>
        <v>245</v>
      </c>
      <c r="F19" s="18"/>
      <c r="G19" s="68"/>
      <c r="H19" s="68"/>
      <c r="I19" s="115">
        <f>SUM(I11:I18)</f>
        <v>145</v>
      </c>
    </row>
    <row r="20" spans="1:9" s="1" customFormat="1">
      <c r="A20" s="116"/>
      <c r="B20" s="17"/>
      <c r="C20" s="18"/>
      <c r="D20" s="114"/>
      <c r="E20" s="19"/>
      <c r="F20" s="18"/>
      <c r="G20" s="68"/>
      <c r="H20" s="68"/>
      <c r="I20" s="115"/>
    </row>
    <row r="21" spans="1:9" s="1" customFormat="1">
      <c r="A21" s="116"/>
      <c r="B21" s="17"/>
      <c r="C21" s="18"/>
      <c r="D21" s="114"/>
      <c r="E21" s="19"/>
      <c r="F21" s="18"/>
      <c r="G21" s="68"/>
      <c r="H21" s="68"/>
      <c r="I21" s="115"/>
    </row>
    <row r="22" spans="1:9" s="1" customFormat="1">
      <c r="A22" s="116"/>
      <c r="B22" s="17"/>
      <c r="C22" s="18"/>
      <c r="D22" s="114"/>
      <c r="E22" s="19"/>
      <c r="F22" s="18"/>
      <c r="G22" s="68"/>
      <c r="H22" s="68"/>
      <c r="I22" s="115"/>
    </row>
    <row r="23" spans="1:9" s="1" customFormat="1">
      <c r="A23" s="116"/>
      <c r="B23" s="17"/>
      <c r="C23" s="18"/>
      <c r="D23" s="114"/>
      <c r="E23" s="19"/>
      <c r="F23" s="18"/>
      <c r="G23" s="68"/>
      <c r="H23" s="68"/>
      <c r="I23" s="115"/>
    </row>
    <row r="24" spans="1:9" s="1" customFormat="1">
      <c r="A24" s="116"/>
      <c r="B24" s="17"/>
      <c r="C24" s="18"/>
      <c r="D24" s="114"/>
      <c r="E24" s="19"/>
      <c r="F24" s="18"/>
      <c r="G24" s="68"/>
      <c r="H24" s="68"/>
      <c r="I24" s="115"/>
    </row>
    <row r="25" spans="1:9" s="1" customFormat="1">
      <c r="A25" s="116"/>
      <c r="B25" s="17"/>
      <c r="C25" s="18"/>
      <c r="D25" s="114"/>
      <c r="E25" s="19"/>
      <c r="F25" s="18"/>
      <c r="G25" s="68"/>
      <c r="H25" s="68"/>
      <c r="I25" s="115"/>
    </row>
    <row r="26" spans="1:9" s="1" customFormat="1">
      <c r="A26" s="116"/>
      <c r="B26" s="17"/>
      <c r="C26" s="18"/>
      <c r="D26" s="114"/>
      <c r="E26" s="19"/>
      <c r="F26" s="18"/>
      <c r="G26" s="68"/>
      <c r="H26" s="68"/>
      <c r="I26" s="115"/>
    </row>
    <row r="27" spans="1:9" s="1" customFormat="1">
      <c r="A27" s="116"/>
      <c r="B27" s="17"/>
      <c r="C27" s="18"/>
      <c r="D27" s="114"/>
      <c r="E27" s="19"/>
      <c r="F27" s="18"/>
      <c r="G27" s="68"/>
      <c r="H27" s="68"/>
      <c r="I27" s="115"/>
    </row>
    <row r="28" spans="1:9" s="1" customFormat="1">
      <c r="A28" s="116"/>
      <c r="B28" s="17"/>
      <c r="C28" s="18"/>
      <c r="D28" s="114"/>
      <c r="E28" s="19"/>
      <c r="F28" s="18"/>
      <c r="G28" s="68"/>
      <c r="H28" s="68"/>
      <c r="I28" s="115"/>
    </row>
    <row r="29" spans="1:9" s="1" customFormat="1">
      <c r="A29" s="116"/>
      <c r="B29" s="17"/>
      <c r="C29" s="18"/>
      <c r="D29" s="114"/>
      <c r="E29" s="19"/>
      <c r="F29" s="18"/>
      <c r="G29" s="68"/>
      <c r="H29" s="68"/>
      <c r="I29" s="115"/>
    </row>
    <row r="30" spans="1:9" s="1" customFormat="1">
      <c r="A30" s="116"/>
      <c r="B30" s="17"/>
      <c r="C30" s="18"/>
      <c r="D30" s="114"/>
      <c r="E30" s="19"/>
      <c r="F30" s="18"/>
      <c r="G30" s="68"/>
      <c r="H30" s="68"/>
      <c r="I30" s="115"/>
    </row>
    <row r="31" spans="1:9" s="1" customFormat="1">
      <c r="A31" s="116"/>
      <c r="B31" s="17"/>
      <c r="C31" s="18"/>
      <c r="D31" s="114"/>
      <c r="E31" s="19"/>
      <c r="F31" s="18"/>
      <c r="G31" s="68"/>
      <c r="H31" s="68"/>
      <c r="I31" s="115"/>
    </row>
    <row r="32" spans="1:9" s="1" customFormat="1">
      <c r="A32" s="116"/>
      <c r="B32" s="17"/>
      <c r="C32" s="18"/>
      <c r="D32" s="114"/>
      <c r="E32" s="19"/>
      <c r="F32" s="18"/>
      <c r="G32" s="68"/>
      <c r="H32" s="68"/>
      <c r="I32" s="115"/>
    </row>
    <row r="33" spans="1:11" s="1" customFormat="1">
      <c r="A33" s="116"/>
      <c r="B33" s="17"/>
      <c r="C33" s="18"/>
      <c r="D33" s="114"/>
      <c r="E33" s="19"/>
      <c r="F33" s="18"/>
      <c r="G33" s="68"/>
      <c r="H33" s="68"/>
      <c r="I33" s="115"/>
    </row>
    <row r="34" spans="1:11" s="1" customFormat="1">
      <c r="A34" s="21"/>
      <c r="B34" s="17"/>
      <c r="C34" s="18"/>
      <c r="D34" s="18"/>
      <c r="E34" s="19"/>
      <c r="F34" s="18"/>
      <c r="G34" s="18"/>
      <c r="H34" s="18"/>
      <c r="I34" s="20"/>
    </row>
    <row r="35" spans="1:11" ht="15.75" thickBot="1">
      <c r="A35" s="154" t="s">
        <v>23</v>
      </c>
      <c r="B35" s="155"/>
      <c r="C35" s="155"/>
      <c r="D35" s="155"/>
      <c r="E35" s="155"/>
      <c r="F35" s="155"/>
      <c r="G35" s="155"/>
      <c r="H35" s="155"/>
      <c r="I35" s="155"/>
    </row>
    <row r="36" spans="1:11" ht="40.5" customHeight="1" thickBot="1">
      <c r="A36" s="4"/>
      <c r="B36" s="151" t="s">
        <v>13</v>
      </c>
      <c r="C36" s="152"/>
      <c r="D36" s="153"/>
      <c r="E36" s="126" t="s">
        <v>15</v>
      </c>
      <c r="F36" s="151" t="s">
        <v>14</v>
      </c>
      <c r="G36" s="152"/>
      <c r="H36" s="163"/>
      <c r="I36" s="133" t="s">
        <v>16</v>
      </c>
    </row>
    <row r="37" spans="1:11" ht="15.75" thickBot="1">
      <c r="A37" s="5"/>
      <c r="B37" s="81" t="s">
        <v>49</v>
      </c>
      <c r="C37" s="82" t="s">
        <v>50</v>
      </c>
      <c r="D37" s="82" t="s">
        <v>51</v>
      </c>
      <c r="E37" s="82"/>
      <c r="F37" s="81" t="s">
        <v>49</v>
      </c>
      <c r="G37" s="82" t="s">
        <v>50</v>
      </c>
      <c r="H37" s="82" t="s">
        <v>51</v>
      </c>
      <c r="I37" s="24"/>
      <c r="J37" s="79"/>
      <c r="K37" s="79"/>
    </row>
    <row r="38" spans="1:11" ht="15.75" thickBot="1">
      <c r="A38" s="130" t="s">
        <v>17</v>
      </c>
      <c r="B38" s="13">
        <v>0</v>
      </c>
      <c r="C38" s="11">
        <v>1</v>
      </c>
      <c r="D38" s="72">
        <v>4</v>
      </c>
      <c r="E38" s="14">
        <f t="shared" ref="E38:E47" si="2">SUM(B38:D38)</f>
        <v>5</v>
      </c>
      <c r="F38" s="11">
        <v>0</v>
      </c>
      <c r="G38" s="35">
        <v>0</v>
      </c>
      <c r="H38" s="83">
        <v>0</v>
      </c>
      <c r="I38" s="84">
        <f t="shared" ref="I38:I47" si="3">SUM(F38:H38)</f>
        <v>0</v>
      </c>
      <c r="J38" s="55"/>
      <c r="K38" s="79"/>
    </row>
    <row r="39" spans="1:11" ht="15.75" thickBot="1">
      <c r="A39" s="130" t="s">
        <v>0</v>
      </c>
      <c r="B39" s="13">
        <v>0</v>
      </c>
      <c r="C39" s="11">
        <v>5</v>
      </c>
      <c r="D39" s="72">
        <v>5</v>
      </c>
      <c r="E39" s="10">
        <f t="shared" si="2"/>
        <v>10</v>
      </c>
      <c r="F39" s="11">
        <v>0</v>
      </c>
      <c r="G39" s="35">
        <v>1</v>
      </c>
      <c r="H39" s="83">
        <v>0</v>
      </c>
      <c r="I39" s="25">
        <f t="shared" si="3"/>
        <v>1</v>
      </c>
      <c r="J39" s="55"/>
      <c r="K39" s="79"/>
    </row>
    <row r="40" spans="1:11" ht="26.25" customHeight="1" thickBot="1">
      <c r="A40" s="130" t="s">
        <v>1</v>
      </c>
      <c r="B40" s="13">
        <v>0</v>
      </c>
      <c r="C40" s="11">
        <v>5</v>
      </c>
      <c r="D40" s="72">
        <v>2</v>
      </c>
      <c r="E40" s="10">
        <f t="shared" si="2"/>
        <v>7</v>
      </c>
      <c r="F40" s="11">
        <v>1</v>
      </c>
      <c r="G40" s="35">
        <v>1</v>
      </c>
      <c r="H40" s="83">
        <v>0</v>
      </c>
      <c r="I40" s="25">
        <f t="shared" si="3"/>
        <v>2</v>
      </c>
      <c r="J40" s="55"/>
      <c r="K40" s="79"/>
    </row>
    <row r="41" spans="1:11" ht="15.75" thickBot="1">
      <c r="A41" s="130" t="s">
        <v>2</v>
      </c>
      <c r="B41" s="13">
        <v>0</v>
      </c>
      <c r="C41" s="11">
        <v>0</v>
      </c>
      <c r="D41" s="11">
        <v>0</v>
      </c>
      <c r="E41" s="10">
        <f t="shared" si="2"/>
        <v>0</v>
      </c>
      <c r="F41" s="11">
        <v>0</v>
      </c>
      <c r="G41" s="35">
        <v>0</v>
      </c>
      <c r="H41" s="83">
        <v>0</v>
      </c>
      <c r="I41" s="80">
        <f t="shared" si="3"/>
        <v>0</v>
      </c>
    </row>
    <row r="42" spans="1:11" ht="45.75" thickBot="1">
      <c r="A42" s="130" t="s">
        <v>40</v>
      </c>
      <c r="B42" s="13">
        <v>0</v>
      </c>
      <c r="C42" s="11">
        <v>4</v>
      </c>
      <c r="D42" s="11">
        <v>0</v>
      </c>
      <c r="E42" s="10">
        <f t="shared" si="2"/>
        <v>4</v>
      </c>
      <c r="F42" s="11">
        <v>0</v>
      </c>
      <c r="G42" s="35">
        <v>0</v>
      </c>
      <c r="H42" s="83">
        <v>0</v>
      </c>
      <c r="I42" s="25">
        <f t="shared" si="3"/>
        <v>0</v>
      </c>
    </row>
    <row r="43" spans="1:11" ht="31.5" customHeight="1" thickBot="1">
      <c r="A43" s="130" t="s">
        <v>4</v>
      </c>
      <c r="B43" s="13">
        <v>0</v>
      </c>
      <c r="C43" s="11">
        <v>0</v>
      </c>
      <c r="D43" s="11">
        <v>0</v>
      </c>
      <c r="E43" s="10">
        <f t="shared" si="2"/>
        <v>0</v>
      </c>
      <c r="F43" s="11">
        <v>0</v>
      </c>
      <c r="G43" s="35">
        <v>0</v>
      </c>
      <c r="H43" s="83">
        <v>0</v>
      </c>
      <c r="I43" s="25">
        <f t="shared" si="3"/>
        <v>0</v>
      </c>
    </row>
    <row r="44" spans="1:11" ht="17.25" customHeight="1" thickBot="1">
      <c r="A44" s="131" t="s">
        <v>3</v>
      </c>
      <c r="B44" s="28">
        <v>0</v>
      </c>
      <c r="C44" s="28">
        <v>0</v>
      </c>
      <c r="D44" s="28">
        <v>0</v>
      </c>
      <c r="E44" s="29">
        <f t="shared" si="2"/>
        <v>0</v>
      </c>
      <c r="F44" s="30">
        <v>0</v>
      </c>
      <c r="G44" s="35">
        <v>0</v>
      </c>
      <c r="H44" s="83">
        <v>0</v>
      </c>
      <c r="I44" s="31">
        <f t="shared" si="3"/>
        <v>0</v>
      </c>
    </row>
    <row r="45" spans="1:11" s="1" customFormat="1" ht="19.5" customHeight="1" thickBot="1">
      <c r="A45" s="128" t="s">
        <v>28</v>
      </c>
      <c r="B45" s="48">
        <v>4</v>
      </c>
      <c r="C45" s="48">
        <v>8</v>
      </c>
      <c r="D45" s="73">
        <v>5</v>
      </c>
      <c r="E45" s="49">
        <f t="shared" si="2"/>
        <v>17</v>
      </c>
      <c r="F45" s="50">
        <v>1</v>
      </c>
      <c r="G45" s="35">
        <v>1</v>
      </c>
      <c r="H45" s="51">
        <v>0</v>
      </c>
      <c r="I45" s="24">
        <f t="shared" si="3"/>
        <v>2</v>
      </c>
      <c r="J45" s="67"/>
    </row>
    <row r="46" spans="1:11" ht="15.75" thickBot="1">
      <c r="A46" s="128" t="s">
        <v>30</v>
      </c>
      <c r="B46" s="52">
        <v>1</v>
      </c>
      <c r="C46" s="52">
        <v>9</v>
      </c>
      <c r="D46" s="52">
        <v>8</v>
      </c>
      <c r="E46" s="53">
        <f t="shared" si="2"/>
        <v>18</v>
      </c>
      <c r="F46" s="62">
        <v>1</v>
      </c>
      <c r="G46" s="35">
        <v>5</v>
      </c>
      <c r="H46" s="61">
        <v>0</v>
      </c>
      <c r="I46" s="54">
        <f t="shared" si="3"/>
        <v>6</v>
      </c>
    </row>
    <row r="47" spans="1:11" s="1" customFormat="1" ht="15.75" thickBot="1">
      <c r="A47" s="132" t="s">
        <v>39</v>
      </c>
      <c r="B47" s="65">
        <v>0</v>
      </c>
      <c r="C47" s="66">
        <v>0</v>
      </c>
      <c r="D47" s="65">
        <v>0</v>
      </c>
      <c r="E47" s="64">
        <f t="shared" si="2"/>
        <v>0</v>
      </c>
      <c r="F47" s="63">
        <v>0</v>
      </c>
      <c r="G47" s="35">
        <v>0</v>
      </c>
      <c r="H47" s="83">
        <v>0</v>
      </c>
      <c r="I47" s="60">
        <f t="shared" si="3"/>
        <v>0</v>
      </c>
    </row>
    <row r="48" spans="1:11" s="1" customFormat="1">
      <c r="A48" s="121"/>
      <c r="B48" s="32"/>
      <c r="C48" s="32"/>
      <c r="D48" s="32"/>
      <c r="E48" s="33">
        <f>SUM(E38:E47)</f>
        <v>61</v>
      </c>
      <c r="F48" s="34"/>
      <c r="G48" s="55"/>
      <c r="H48" s="55"/>
      <c r="I48" s="118">
        <f>SUM(I38:I47)</f>
        <v>11</v>
      </c>
    </row>
    <row r="49" spans="1:9" s="1" customFormat="1">
      <c r="A49" s="121"/>
      <c r="B49" s="32"/>
      <c r="C49" s="32"/>
      <c r="D49" s="32"/>
      <c r="E49" s="33"/>
      <c r="F49" s="34"/>
      <c r="G49" s="55"/>
      <c r="H49" s="55"/>
      <c r="I49" s="117"/>
    </row>
    <row r="50" spans="1:9" s="1" customFormat="1">
      <c r="A50" s="121"/>
      <c r="B50" s="32"/>
      <c r="C50" s="32"/>
      <c r="D50" s="32"/>
      <c r="E50" s="33"/>
      <c r="F50" s="34"/>
      <c r="G50" s="55"/>
      <c r="H50" s="55"/>
      <c r="I50" s="117"/>
    </row>
    <row r="51" spans="1:9" s="1" customFormat="1">
      <c r="A51" s="121"/>
      <c r="B51" s="32"/>
      <c r="C51" s="32"/>
      <c r="D51" s="32"/>
      <c r="E51" s="33"/>
      <c r="F51" s="34"/>
      <c r="G51" s="55"/>
      <c r="H51" s="55"/>
      <c r="I51" s="117"/>
    </row>
    <row r="52" spans="1:9" s="1" customFormat="1">
      <c r="A52" s="121"/>
      <c r="B52" s="32"/>
      <c r="C52" s="32"/>
      <c r="D52" s="32"/>
      <c r="E52" s="33"/>
      <c r="F52" s="34"/>
      <c r="G52" s="55"/>
      <c r="H52" s="55"/>
      <c r="I52" s="117"/>
    </row>
    <row r="53" spans="1:9" s="1" customFormat="1">
      <c r="A53" s="121"/>
      <c r="B53" s="32"/>
      <c r="C53" s="32"/>
      <c r="D53" s="32"/>
      <c r="E53" s="33"/>
      <c r="F53" s="34"/>
      <c r="G53" s="55"/>
      <c r="H53" s="55"/>
      <c r="I53" s="117"/>
    </row>
    <row r="54" spans="1:9" s="1" customFormat="1">
      <c r="A54" s="121"/>
      <c r="B54" s="32"/>
      <c r="C54" s="32"/>
      <c r="D54" s="32"/>
      <c r="E54" s="33"/>
      <c r="F54" s="34"/>
      <c r="G54" s="55"/>
      <c r="H54" s="55"/>
      <c r="I54" s="117"/>
    </row>
    <row r="55" spans="1:9" s="1" customFormat="1">
      <c r="A55" s="121"/>
      <c r="B55" s="32"/>
      <c r="C55" s="32"/>
      <c r="D55" s="32"/>
      <c r="E55" s="33"/>
      <c r="F55" s="34"/>
      <c r="G55" s="55"/>
      <c r="H55" s="55"/>
      <c r="I55" s="117"/>
    </row>
    <row r="56" spans="1:9" s="1" customFormat="1">
      <c r="A56" s="121"/>
      <c r="B56" s="32"/>
      <c r="C56" s="32"/>
      <c r="D56" s="32"/>
      <c r="E56" s="33"/>
      <c r="F56" s="34"/>
      <c r="G56" s="55"/>
      <c r="H56" s="55"/>
      <c r="I56" s="117"/>
    </row>
    <row r="57" spans="1:9" s="1" customFormat="1">
      <c r="A57" s="121"/>
      <c r="B57" s="32"/>
      <c r="C57" s="32"/>
      <c r="D57" s="32"/>
      <c r="E57" s="33"/>
      <c r="F57" s="34"/>
      <c r="G57" s="55"/>
      <c r="H57" s="55"/>
      <c r="I57" s="117"/>
    </row>
    <row r="58" spans="1:9" s="1" customFormat="1">
      <c r="A58" s="121"/>
      <c r="B58" s="32"/>
      <c r="C58" s="32"/>
      <c r="D58" s="32"/>
      <c r="E58" s="33"/>
      <c r="F58" s="34"/>
      <c r="G58" s="55"/>
      <c r="H58" s="55"/>
      <c r="I58" s="117"/>
    </row>
    <row r="59" spans="1:9" s="1" customFormat="1">
      <c r="A59" s="121"/>
      <c r="B59" s="32"/>
      <c r="C59" s="32"/>
      <c r="D59" s="32"/>
      <c r="E59" s="33"/>
      <c r="F59" s="34"/>
      <c r="G59" s="55"/>
      <c r="H59" s="55"/>
      <c r="I59" s="117"/>
    </row>
    <row r="60" spans="1:9" s="1" customFormat="1">
      <c r="A60" s="121"/>
      <c r="B60" s="32"/>
      <c r="C60" s="32"/>
      <c r="D60" s="32"/>
      <c r="E60" s="33"/>
      <c r="F60" s="34"/>
      <c r="G60" s="55"/>
      <c r="H60" s="55"/>
      <c r="I60" s="117"/>
    </row>
    <row r="61" spans="1:9" s="1" customFormat="1">
      <c r="A61" s="121"/>
      <c r="B61" s="32"/>
      <c r="C61" s="32"/>
      <c r="D61" s="32"/>
      <c r="E61" s="33"/>
      <c r="F61" s="34"/>
      <c r="G61" s="55"/>
      <c r="H61" s="55"/>
      <c r="I61" s="117"/>
    </row>
    <row r="62" spans="1:9" s="1" customFormat="1">
      <c r="A62" s="121"/>
      <c r="B62" s="32"/>
      <c r="C62" s="32"/>
      <c r="D62" s="32"/>
      <c r="E62" s="33"/>
      <c r="F62" s="34"/>
      <c r="G62" s="55"/>
      <c r="H62" s="55"/>
      <c r="I62" s="117"/>
    </row>
    <row r="63" spans="1:9" s="1" customFormat="1">
      <c r="A63" s="121"/>
      <c r="B63" s="32"/>
      <c r="C63" s="32"/>
      <c r="D63" s="32"/>
      <c r="E63" s="33"/>
      <c r="F63" s="34"/>
      <c r="G63" s="55"/>
      <c r="H63" s="55"/>
      <c r="I63" s="117"/>
    </row>
    <row r="64" spans="1:9" s="1" customFormat="1">
      <c r="A64" s="121"/>
      <c r="B64" s="32"/>
      <c r="C64" s="32"/>
      <c r="D64" s="32"/>
      <c r="E64" s="33"/>
      <c r="F64" s="34"/>
      <c r="G64" s="55"/>
      <c r="H64" s="55"/>
      <c r="I64" s="117"/>
    </row>
    <row r="65" spans="1:10" ht="15.75" thickBot="1">
      <c r="A65" s="156" t="s">
        <v>24</v>
      </c>
      <c r="B65" s="157"/>
      <c r="C65" s="157"/>
      <c r="D65" s="157"/>
      <c r="E65" s="157"/>
      <c r="F65" s="157"/>
      <c r="G65" s="157"/>
      <c r="H65" s="157"/>
      <c r="I65" s="157"/>
    </row>
    <row r="66" spans="1:10" s="1" customFormat="1" ht="30.75" thickBot="1">
      <c r="A66" s="6"/>
      <c r="B66" s="164" t="s">
        <v>13</v>
      </c>
      <c r="C66" s="165"/>
      <c r="D66" s="166"/>
      <c r="E66" s="138" t="s">
        <v>15</v>
      </c>
      <c r="F66" s="164" t="s">
        <v>14</v>
      </c>
      <c r="G66" s="165"/>
      <c r="H66" s="166"/>
      <c r="I66" s="143" t="s">
        <v>16</v>
      </c>
    </row>
    <row r="67" spans="1:10" ht="15.75" thickBot="1">
      <c r="A67" s="5"/>
      <c r="B67" s="90" t="s">
        <v>49</v>
      </c>
      <c r="C67" s="90" t="s">
        <v>50</v>
      </c>
      <c r="D67" s="90" t="s">
        <v>51</v>
      </c>
      <c r="E67" s="91"/>
      <c r="F67" s="90" t="s">
        <v>49</v>
      </c>
      <c r="G67" s="90" t="s">
        <v>50</v>
      </c>
      <c r="H67" s="92" t="s">
        <v>51</v>
      </c>
      <c r="I67" s="54"/>
    </row>
    <row r="68" spans="1:10" ht="45.75" thickBot="1">
      <c r="A68" s="130" t="s">
        <v>41</v>
      </c>
      <c r="B68" s="93">
        <v>0</v>
      </c>
      <c r="C68" s="35">
        <v>39</v>
      </c>
      <c r="D68" s="35">
        <v>22</v>
      </c>
      <c r="E68" s="94">
        <f t="shared" ref="E68:E91" si="4">SUM(B68:D68)</f>
        <v>61</v>
      </c>
      <c r="F68" s="35">
        <v>8</v>
      </c>
      <c r="G68" s="35">
        <v>8</v>
      </c>
      <c r="H68" s="95">
        <v>0</v>
      </c>
      <c r="I68" s="96">
        <f>SUM(F68:H68)</f>
        <v>16</v>
      </c>
    </row>
    <row r="69" spans="1:10" ht="15.75" thickBot="1">
      <c r="A69" s="130" t="s">
        <v>2</v>
      </c>
      <c r="B69" s="97">
        <v>0</v>
      </c>
      <c r="C69" s="35">
        <v>0</v>
      </c>
      <c r="D69" s="35">
        <v>0</v>
      </c>
      <c r="E69" s="98">
        <f t="shared" si="4"/>
        <v>0</v>
      </c>
      <c r="F69" s="35">
        <v>0</v>
      </c>
      <c r="G69" s="35">
        <v>0</v>
      </c>
      <c r="H69" s="95">
        <v>0</v>
      </c>
      <c r="I69" s="96"/>
    </row>
    <row r="70" spans="1:10" ht="41.25" customHeight="1" thickBot="1">
      <c r="A70" s="134" t="s">
        <v>18</v>
      </c>
      <c r="B70" s="93">
        <v>16</v>
      </c>
      <c r="C70" s="35">
        <v>36</v>
      </c>
      <c r="D70" s="99">
        <v>113</v>
      </c>
      <c r="E70" s="98">
        <f t="shared" si="4"/>
        <v>165</v>
      </c>
      <c r="F70" s="35">
        <v>12</v>
      </c>
      <c r="G70" s="35">
        <v>22</v>
      </c>
      <c r="H70" s="95">
        <v>37</v>
      </c>
      <c r="I70" s="96">
        <f t="shared" ref="I70:I91" si="5">SUM(F70:H70)</f>
        <v>71</v>
      </c>
      <c r="J70" s="55"/>
    </row>
    <row r="71" spans="1:10" ht="15.75" thickBot="1">
      <c r="A71" s="130" t="s">
        <v>5</v>
      </c>
      <c r="B71" s="93">
        <v>0</v>
      </c>
      <c r="C71" s="35">
        <v>3</v>
      </c>
      <c r="D71" s="35">
        <v>0</v>
      </c>
      <c r="E71" s="98">
        <f t="shared" si="4"/>
        <v>3</v>
      </c>
      <c r="F71" s="35">
        <v>0</v>
      </c>
      <c r="G71" s="35">
        <v>1</v>
      </c>
      <c r="H71" s="95">
        <v>0</v>
      </c>
      <c r="I71" s="100">
        <f t="shared" si="5"/>
        <v>1</v>
      </c>
    </row>
    <row r="72" spans="1:10" ht="30.75" thickBot="1">
      <c r="A72" s="134" t="s">
        <v>4</v>
      </c>
      <c r="B72" s="97">
        <v>0</v>
      </c>
      <c r="C72" s="35">
        <v>58</v>
      </c>
      <c r="D72" s="35">
        <v>24</v>
      </c>
      <c r="E72" s="98">
        <f t="shared" si="4"/>
        <v>82</v>
      </c>
      <c r="F72" s="35">
        <v>54</v>
      </c>
      <c r="G72" s="35">
        <v>7</v>
      </c>
      <c r="H72" s="95">
        <v>4</v>
      </c>
      <c r="I72" s="96">
        <f t="shared" si="5"/>
        <v>65</v>
      </c>
    </row>
    <row r="73" spans="1:10" ht="30.75" thickBot="1">
      <c r="A73" s="130" t="s">
        <v>6</v>
      </c>
      <c r="B73" s="93">
        <v>0</v>
      </c>
      <c r="C73" s="35">
        <v>1</v>
      </c>
      <c r="D73" s="35">
        <v>0</v>
      </c>
      <c r="E73" s="98">
        <f t="shared" si="4"/>
        <v>1</v>
      </c>
      <c r="F73" s="35">
        <v>1</v>
      </c>
      <c r="G73" s="35">
        <v>1</v>
      </c>
      <c r="H73" s="95">
        <v>0</v>
      </c>
      <c r="I73" s="96">
        <f t="shared" si="5"/>
        <v>2</v>
      </c>
    </row>
    <row r="74" spans="1:10" ht="30.75" thickBot="1">
      <c r="A74" s="130" t="s">
        <v>42</v>
      </c>
      <c r="B74" s="93">
        <v>1</v>
      </c>
      <c r="C74" s="35">
        <v>1</v>
      </c>
      <c r="D74" s="35">
        <v>0</v>
      </c>
      <c r="E74" s="98">
        <f t="shared" si="4"/>
        <v>2</v>
      </c>
      <c r="F74" s="35">
        <v>0</v>
      </c>
      <c r="G74" s="35">
        <v>0</v>
      </c>
      <c r="H74" s="95">
        <v>0</v>
      </c>
      <c r="I74" s="96">
        <f t="shared" si="5"/>
        <v>0</v>
      </c>
    </row>
    <row r="75" spans="1:10" ht="15.75" thickBot="1">
      <c r="A75" s="130" t="s">
        <v>7</v>
      </c>
      <c r="B75" s="35">
        <v>0</v>
      </c>
      <c r="C75" s="35">
        <v>0</v>
      </c>
      <c r="D75" s="35">
        <v>0</v>
      </c>
      <c r="E75" s="98">
        <f t="shared" si="4"/>
        <v>0</v>
      </c>
      <c r="F75" s="35">
        <v>0</v>
      </c>
      <c r="G75" s="35">
        <v>0</v>
      </c>
      <c r="H75" s="95">
        <v>0</v>
      </c>
      <c r="I75" s="96">
        <f t="shared" si="5"/>
        <v>0</v>
      </c>
    </row>
    <row r="76" spans="1:10" ht="19.5" customHeight="1" thickBot="1">
      <c r="A76" s="130" t="s">
        <v>8</v>
      </c>
      <c r="B76" s="35">
        <v>0</v>
      </c>
      <c r="C76" s="35">
        <v>1</v>
      </c>
      <c r="D76" s="35">
        <v>0</v>
      </c>
      <c r="E76" s="98">
        <f t="shared" si="4"/>
        <v>1</v>
      </c>
      <c r="F76" s="35">
        <v>0</v>
      </c>
      <c r="G76" s="35">
        <v>0</v>
      </c>
      <c r="H76" s="95">
        <v>0</v>
      </c>
      <c r="I76" s="96">
        <f t="shared" si="5"/>
        <v>0</v>
      </c>
    </row>
    <row r="77" spans="1:10" ht="30.75" thickBot="1">
      <c r="A77" s="130" t="s">
        <v>43</v>
      </c>
      <c r="B77" s="35">
        <v>0</v>
      </c>
      <c r="C77" s="35">
        <v>0</v>
      </c>
      <c r="D77" s="35">
        <v>0</v>
      </c>
      <c r="E77" s="98">
        <f t="shared" si="4"/>
        <v>0</v>
      </c>
      <c r="F77" s="35">
        <v>0</v>
      </c>
      <c r="G77" s="35">
        <v>0</v>
      </c>
      <c r="H77" s="95">
        <v>1</v>
      </c>
      <c r="I77" s="96">
        <f t="shared" si="5"/>
        <v>1</v>
      </c>
    </row>
    <row r="78" spans="1:10" ht="30.75" thickBot="1">
      <c r="A78" s="130" t="s">
        <v>9</v>
      </c>
      <c r="B78" s="35">
        <v>0</v>
      </c>
      <c r="C78" s="35">
        <v>0</v>
      </c>
      <c r="D78" s="35">
        <v>0</v>
      </c>
      <c r="E78" s="98">
        <f t="shared" si="4"/>
        <v>0</v>
      </c>
      <c r="F78" s="35">
        <v>0</v>
      </c>
      <c r="G78" s="35">
        <v>0</v>
      </c>
      <c r="H78" s="95">
        <v>0</v>
      </c>
      <c r="I78" s="96">
        <f t="shared" si="5"/>
        <v>0</v>
      </c>
    </row>
    <row r="79" spans="1:10" ht="30.75" thickBot="1">
      <c r="A79" s="130" t="s">
        <v>34</v>
      </c>
      <c r="B79" s="35">
        <v>0</v>
      </c>
      <c r="C79" s="35">
        <v>0</v>
      </c>
      <c r="D79" s="35">
        <v>1</v>
      </c>
      <c r="E79" s="98">
        <f t="shared" si="4"/>
        <v>1</v>
      </c>
      <c r="F79" s="35">
        <v>0</v>
      </c>
      <c r="G79" s="35">
        <v>0</v>
      </c>
      <c r="H79" s="95">
        <v>0</v>
      </c>
      <c r="I79" s="96">
        <f t="shared" si="5"/>
        <v>0</v>
      </c>
    </row>
    <row r="80" spans="1:10" ht="45.75" thickBot="1">
      <c r="A80" s="130" t="s">
        <v>44</v>
      </c>
      <c r="B80" s="35">
        <v>0</v>
      </c>
      <c r="C80" s="35">
        <v>0</v>
      </c>
      <c r="D80" s="35">
        <v>1</v>
      </c>
      <c r="E80" s="98">
        <f t="shared" si="4"/>
        <v>1</v>
      </c>
      <c r="F80" s="35">
        <v>0</v>
      </c>
      <c r="G80" s="35">
        <v>0</v>
      </c>
      <c r="H80" s="95">
        <v>0</v>
      </c>
      <c r="I80" s="96">
        <f t="shared" si="5"/>
        <v>0</v>
      </c>
    </row>
    <row r="81" spans="1:9" ht="30.75" thickBot="1">
      <c r="A81" s="130" t="s">
        <v>10</v>
      </c>
      <c r="B81" s="35">
        <v>1</v>
      </c>
      <c r="C81" s="35">
        <v>1</v>
      </c>
      <c r="D81" s="35">
        <v>0</v>
      </c>
      <c r="E81" s="98">
        <f t="shared" si="4"/>
        <v>2</v>
      </c>
      <c r="F81" s="35">
        <v>1</v>
      </c>
      <c r="G81" s="35">
        <v>0</v>
      </c>
      <c r="H81" s="95">
        <v>1</v>
      </c>
      <c r="I81" s="96">
        <f t="shared" si="5"/>
        <v>2</v>
      </c>
    </row>
    <row r="82" spans="1:9" ht="30.75" thickBot="1">
      <c r="A82" s="130" t="s">
        <v>11</v>
      </c>
      <c r="B82" s="35">
        <v>0</v>
      </c>
      <c r="C82" s="35">
        <v>1</v>
      </c>
      <c r="D82" s="35">
        <v>0</v>
      </c>
      <c r="E82" s="98">
        <f t="shared" si="4"/>
        <v>1</v>
      </c>
      <c r="F82" s="35">
        <v>0</v>
      </c>
      <c r="G82" s="35">
        <v>0</v>
      </c>
      <c r="H82" s="95">
        <v>0</v>
      </c>
      <c r="I82" s="96">
        <f t="shared" si="5"/>
        <v>0</v>
      </c>
    </row>
    <row r="83" spans="1:9" s="1" customFormat="1" ht="30.75" thickBot="1">
      <c r="A83" s="130" t="s">
        <v>19</v>
      </c>
      <c r="B83" s="35">
        <v>0</v>
      </c>
      <c r="C83" s="35">
        <v>0</v>
      </c>
      <c r="D83" s="35">
        <v>0</v>
      </c>
      <c r="E83" s="98">
        <f t="shared" si="4"/>
        <v>0</v>
      </c>
      <c r="F83" s="35">
        <v>0</v>
      </c>
      <c r="G83" s="35">
        <v>1</v>
      </c>
      <c r="H83" s="15">
        <v>0</v>
      </c>
      <c r="I83" s="101">
        <f t="shared" si="5"/>
        <v>1</v>
      </c>
    </row>
    <row r="84" spans="1:9" ht="30.75" thickBot="1">
      <c r="A84" s="135" t="s">
        <v>36</v>
      </c>
      <c r="B84" s="102">
        <v>0</v>
      </c>
      <c r="C84" s="102">
        <v>0</v>
      </c>
      <c r="D84" s="35">
        <v>0</v>
      </c>
      <c r="E84" s="103">
        <f t="shared" si="4"/>
        <v>0</v>
      </c>
      <c r="F84" s="35">
        <v>0</v>
      </c>
      <c r="G84" s="35">
        <v>0</v>
      </c>
      <c r="H84" s="104">
        <v>0</v>
      </c>
      <c r="I84" s="105">
        <f t="shared" si="5"/>
        <v>0</v>
      </c>
    </row>
    <row r="85" spans="1:9" s="1" customFormat="1" ht="15.75" thickBot="1">
      <c r="A85" s="128" t="s">
        <v>26</v>
      </c>
      <c r="B85" s="15">
        <v>1</v>
      </c>
      <c r="C85" s="15">
        <v>1</v>
      </c>
      <c r="D85" s="35">
        <v>0</v>
      </c>
      <c r="E85" s="94">
        <f t="shared" si="4"/>
        <v>2</v>
      </c>
      <c r="F85" s="35">
        <v>0</v>
      </c>
      <c r="G85" s="35">
        <v>0</v>
      </c>
      <c r="H85" s="104">
        <v>0</v>
      </c>
      <c r="I85" s="101">
        <f t="shared" si="5"/>
        <v>0</v>
      </c>
    </row>
    <row r="86" spans="1:9" s="1" customFormat="1" ht="15.75" thickBot="1">
      <c r="A86" s="128" t="s">
        <v>29</v>
      </c>
      <c r="B86" s="15">
        <v>4</v>
      </c>
      <c r="C86" s="15">
        <v>1</v>
      </c>
      <c r="D86" s="35">
        <v>7</v>
      </c>
      <c r="E86" s="94">
        <f t="shared" si="4"/>
        <v>12</v>
      </c>
      <c r="F86" s="35">
        <v>1</v>
      </c>
      <c r="G86" s="35">
        <v>0</v>
      </c>
      <c r="H86" s="35">
        <v>0</v>
      </c>
      <c r="I86" s="101">
        <f t="shared" si="5"/>
        <v>1</v>
      </c>
    </row>
    <row r="87" spans="1:9" s="1" customFormat="1" ht="15.75" thickBot="1">
      <c r="A87" s="136" t="s">
        <v>33</v>
      </c>
      <c r="B87" s="15">
        <v>0</v>
      </c>
      <c r="C87" s="15">
        <v>0</v>
      </c>
      <c r="D87" s="15">
        <v>0</v>
      </c>
      <c r="E87" s="106">
        <f t="shared" si="4"/>
        <v>0</v>
      </c>
      <c r="F87" s="107">
        <v>0</v>
      </c>
      <c r="G87" s="35">
        <v>0</v>
      </c>
      <c r="H87" s="95">
        <v>0</v>
      </c>
      <c r="I87" s="108">
        <f t="shared" si="5"/>
        <v>0</v>
      </c>
    </row>
    <row r="88" spans="1:9" s="1" customFormat="1" ht="15.75" thickBot="1">
      <c r="A88" s="128" t="s">
        <v>45</v>
      </c>
      <c r="B88" s="15">
        <v>0</v>
      </c>
      <c r="C88" s="15">
        <v>0</v>
      </c>
      <c r="D88" s="35">
        <v>0</v>
      </c>
      <c r="E88" s="94">
        <f t="shared" si="4"/>
        <v>0</v>
      </c>
      <c r="F88" s="15">
        <v>0</v>
      </c>
      <c r="G88" s="35">
        <v>0</v>
      </c>
      <c r="H88" s="95">
        <v>0</v>
      </c>
      <c r="I88" s="96">
        <f t="shared" si="5"/>
        <v>0</v>
      </c>
    </row>
    <row r="89" spans="1:9" ht="30.75" thickBot="1">
      <c r="A89" s="137" t="s">
        <v>46</v>
      </c>
      <c r="B89" s="15">
        <v>0</v>
      </c>
      <c r="C89" s="15">
        <v>0</v>
      </c>
      <c r="D89" s="35">
        <v>0</v>
      </c>
      <c r="E89" s="109">
        <f t="shared" si="4"/>
        <v>0</v>
      </c>
      <c r="F89" s="15">
        <v>0</v>
      </c>
      <c r="G89" s="35">
        <v>0</v>
      </c>
      <c r="H89" s="95">
        <v>0</v>
      </c>
      <c r="I89" s="110">
        <f t="shared" si="5"/>
        <v>0</v>
      </c>
    </row>
    <row r="90" spans="1:9" ht="15.75" thickBot="1">
      <c r="A90" s="137" t="s">
        <v>47</v>
      </c>
      <c r="B90" s="15">
        <v>0</v>
      </c>
      <c r="C90" s="15">
        <v>0</v>
      </c>
      <c r="D90" s="111">
        <v>0</v>
      </c>
      <c r="E90" s="106">
        <f t="shared" si="4"/>
        <v>0</v>
      </c>
      <c r="F90" s="15">
        <v>0</v>
      </c>
      <c r="G90" s="35">
        <v>0</v>
      </c>
      <c r="H90" s="95">
        <v>0</v>
      </c>
      <c r="I90" s="100">
        <f t="shared" si="5"/>
        <v>0</v>
      </c>
    </row>
    <row r="91" spans="1:9" ht="15.75" thickBot="1">
      <c r="A91" s="137" t="s">
        <v>48</v>
      </c>
      <c r="B91" s="15">
        <v>0</v>
      </c>
      <c r="C91" s="15">
        <v>0</v>
      </c>
      <c r="D91" s="15">
        <v>0</v>
      </c>
      <c r="E91" s="94">
        <f t="shared" si="4"/>
        <v>0</v>
      </c>
      <c r="F91" s="15">
        <v>0</v>
      </c>
      <c r="G91" s="35">
        <v>0</v>
      </c>
      <c r="H91" s="95">
        <v>0</v>
      </c>
      <c r="I91" s="96">
        <f t="shared" si="5"/>
        <v>0</v>
      </c>
    </row>
    <row r="92" spans="1:9" s="1" customFormat="1">
      <c r="A92" s="121"/>
      <c r="B92" s="55"/>
      <c r="C92" s="55"/>
      <c r="D92" s="55"/>
      <c r="E92" s="119">
        <f>SUM(E68:E91)</f>
        <v>334</v>
      </c>
      <c r="F92" s="55"/>
      <c r="G92" s="55"/>
      <c r="H92" s="55"/>
      <c r="I92" s="120">
        <f>SUM(I68:I91)</f>
        <v>160</v>
      </c>
    </row>
    <row r="93" spans="1:9" s="1" customFormat="1">
      <c r="A93" s="121"/>
      <c r="B93" s="55"/>
      <c r="C93" s="55"/>
      <c r="D93" s="55"/>
      <c r="E93" s="119"/>
      <c r="F93" s="55"/>
      <c r="G93" s="55"/>
      <c r="H93" s="55"/>
      <c r="I93" s="120"/>
    </row>
    <row r="94" spans="1:9" s="1" customFormat="1">
      <c r="A94" s="121"/>
      <c r="B94" s="55"/>
      <c r="C94" s="55"/>
      <c r="D94" s="55"/>
      <c r="E94" s="119"/>
      <c r="F94" s="55"/>
      <c r="G94" s="55"/>
      <c r="H94" s="55"/>
      <c r="I94" s="120"/>
    </row>
    <row r="95" spans="1:9" s="1" customFormat="1">
      <c r="A95" s="121"/>
      <c r="B95" s="55"/>
      <c r="C95" s="55"/>
      <c r="D95" s="55"/>
      <c r="E95" s="119"/>
      <c r="F95" s="55"/>
      <c r="G95" s="55"/>
      <c r="H95" s="55"/>
      <c r="I95" s="120"/>
    </row>
    <row r="96" spans="1:9" s="1" customFormat="1">
      <c r="A96" s="121"/>
      <c r="B96" s="55"/>
      <c r="C96" s="55"/>
      <c r="D96" s="55"/>
      <c r="E96" s="119"/>
      <c r="F96" s="55"/>
      <c r="G96" s="55"/>
      <c r="H96" s="55"/>
      <c r="I96" s="120"/>
    </row>
    <row r="97" spans="1:9" s="1" customFormat="1">
      <c r="A97" s="121"/>
      <c r="B97" s="55"/>
      <c r="C97" s="55"/>
      <c r="D97" s="55"/>
      <c r="E97" s="119"/>
      <c r="F97" s="55"/>
      <c r="G97" s="55"/>
      <c r="H97" s="55"/>
      <c r="I97" s="120"/>
    </row>
    <row r="98" spans="1:9" s="1" customFormat="1">
      <c r="A98" s="121"/>
      <c r="B98" s="55"/>
      <c r="C98" s="55"/>
      <c r="D98" s="55"/>
      <c r="E98" s="119"/>
      <c r="F98" s="55"/>
      <c r="G98" s="55"/>
      <c r="H98" s="55"/>
      <c r="I98" s="120"/>
    </row>
    <row r="99" spans="1:9" s="1" customFormat="1">
      <c r="A99" s="121"/>
      <c r="B99" s="55"/>
      <c r="C99" s="55"/>
      <c r="D99" s="55"/>
      <c r="E99" s="119"/>
      <c r="F99" s="55"/>
      <c r="G99" s="55"/>
      <c r="H99" s="55"/>
      <c r="I99" s="120"/>
    </row>
    <row r="100" spans="1:9" s="1" customFormat="1">
      <c r="A100" s="121"/>
      <c r="B100" s="55"/>
      <c r="C100" s="55"/>
      <c r="D100" s="55"/>
      <c r="E100" s="119"/>
      <c r="F100" s="55"/>
      <c r="G100" s="55"/>
      <c r="H100" s="55"/>
      <c r="I100" s="120"/>
    </row>
    <row r="101" spans="1:9" s="1" customFormat="1">
      <c r="A101" s="121"/>
      <c r="B101" s="55"/>
      <c r="C101" s="55"/>
      <c r="D101" s="55"/>
      <c r="E101" s="119"/>
      <c r="F101" s="55"/>
      <c r="G101" s="55"/>
      <c r="H101" s="55"/>
      <c r="I101" s="120"/>
    </row>
    <row r="102" spans="1:9" s="1" customFormat="1">
      <c r="A102" s="121"/>
      <c r="B102" s="55"/>
      <c r="C102" s="55"/>
      <c r="D102" s="55"/>
      <c r="E102" s="119"/>
      <c r="F102" s="55"/>
      <c r="G102" s="55"/>
      <c r="H102" s="55"/>
      <c r="I102" s="120"/>
    </row>
    <row r="103" spans="1:9" s="1" customFormat="1">
      <c r="A103" s="121"/>
      <c r="B103" s="55"/>
      <c r="C103" s="55"/>
      <c r="D103" s="55"/>
      <c r="E103" s="119"/>
      <c r="F103" s="55"/>
      <c r="G103" s="55"/>
      <c r="H103" s="55"/>
      <c r="I103" s="120"/>
    </row>
    <row r="104" spans="1:9" s="1" customFormat="1">
      <c r="A104" s="121"/>
      <c r="B104" s="55"/>
      <c r="C104" s="55"/>
      <c r="D104" s="55"/>
      <c r="E104" s="119"/>
      <c r="F104" s="55"/>
      <c r="G104" s="55"/>
      <c r="H104" s="55"/>
      <c r="I104" s="120"/>
    </row>
    <row r="105" spans="1:9" s="1" customFormat="1">
      <c r="A105" s="121"/>
      <c r="B105" s="55"/>
      <c r="C105" s="55"/>
      <c r="D105" s="55"/>
      <c r="E105" s="119"/>
      <c r="F105" s="55"/>
      <c r="G105" s="55"/>
      <c r="H105" s="55"/>
      <c r="I105" s="120"/>
    </row>
    <row r="106" spans="1:9" s="1" customFormat="1">
      <c r="A106" s="121"/>
      <c r="B106" s="55"/>
      <c r="C106" s="55"/>
      <c r="D106" s="55"/>
      <c r="E106" s="119"/>
      <c r="F106" s="55"/>
      <c r="G106" s="55"/>
      <c r="H106" s="55"/>
      <c r="I106" s="120"/>
    </row>
    <row r="107" spans="1:9" s="1" customFormat="1">
      <c r="A107" s="121"/>
      <c r="B107" s="55"/>
      <c r="C107" s="55"/>
      <c r="D107" s="55"/>
      <c r="E107" s="119"/>
      <c r="F107" s="55"/>
      <c r="G107" s="55"/>
      <c r="H107" s="55"/>
      <c r="I107" s="120"/>
    </row>
    <row r="108" spans="1:9" s="1" customFormat="1">
      <c r="A108" s="16"/>
      <c r="B108" s="12"/>
      <c r="C108" s="12"/>
      <c r="D108" s="12"/>
      <c r="E108" s="22"/>
      <c r="F108" s="12"/>
      <c r="G108" s="12"/>
      <c r="H108" s="12"/>
      <c r="I108" s="23"/>
    </row>
    <row r="109" spans="1:9" ht="15.75" thickBot="1">
      <c r="A109" s="158" t="s">
        <v>25</v>
      </c>
      <c r="B109" s="159"/>
      <c r="C109" s="159"/>
      <c r="D109" s="159"/>
      <c r="E109" s="159"/>
      <c r="F109" s="159"/>
      <c r="G109" s="159"/>
      <c r="H109" s="159"/>
      <c r="I109" s="160"/>
    </row>
    <row r="110" spans="1:9" ht="37.5" customHeight="1" thickBot="1">
      <c r="A110" s="7"/>
      <c r="B110" s="151" t="s">
        <v>13</v>
      </c>
      <c r="C110" s="152"/>
      <c r="D110" s="153"/>
      <c r="E110" s="144" t="s">
        <v>15</v>
      </c>
      <c r="F110" s="151" t="s">
        <v>14</v>
      </c>
      <c r="G110" s="152"/>
      <c r="H110" s="153"/>
      <c r="I110" s="143" t="s">
        <v>16</v>
      </c>
    </row>
    <row r="111" spans="1:9" ht="21" customHeight="1" thickBot="1">
      <c r="A111" s="26"/>
      <c r="B111" s="37" t="s">
        <v>49</v>
      </c>
      <c r="C111" s="85" t="s">
        <v>50</v>
      </c>
      <c r="D111" s="86" t="s">
        <v>51</v>
      </c>
      <c r="E111" s="86"/>
      <c r="F111" s="85" t="s">
        <v>49</v>
      </c>
      <c r="G111" s="86" t="s">
        <v>50</v>
      </c>
      <c r="H111" s="86" t="s">
        <v>51</v>
      </c>
      <c r="I111" s="31"/>
    </row>
    <row r="112" spans="1:9" ht="33.75" customHeight="1" thickBot="1">
      <c r="A112" s="139" t="s">
        <v>20</v>
      </c>
      <c r="B112" s="15">
        <v>0</v>
      </c>
      <c r="C112" s="35">
        <v>0</v>
      </c>
      <c r="D112" s="35">
        <v>0</v>
      </c>
      <c r="E112" s="98">
        <f t="shared" ref="E112:E119" si="6">SUM(B112:D112)</f>
        <v>0</v>
      </c>
      <c r="F112" s="35">
        <v>0</v>
      </c>
      <c r="G112" s="35">
        <v>0</v>
      </c>
      <c r="H112" s="35">
        <v>0</v>
      </c>
      <c r="I112" s="96">
        <v>0</v>
      </c>
    </row>
    <row r="113" spans="1:9" ht="15.75" thickBot="1">
      <c r="A113" s="139" t="s">
        <v>0</v>
      </c>
      <c r="B113" s="15">
        <v>0</v>
      </c>
      <c r="C113" s="35">
        <v>0</v>
      </c>
      <c r="D113" s="35">
        <v>0</v>
      </c>
      <c r="E113" s="98">
        <f t="shared" si="6"/>
        <v>0</v>
      </c>
      <c r="F113" s="35">
        <v>0</v>
      </c>
      <c r="G113" s="35">
        <v>0</v>
      </c>
      <c r="H113" s="35">
        <v>0</v>
      </c>
      <c r="I113" s="96">
        <v>0</v>
      </c>
    </row>
    <row r="114" spans="1:9" ht="15.75" thickBot="1">
      <c r="A114" s="139" t="s">
        <v>1</v>
      </c>
      <c r="B114" s="15">
        <v>0</v>
      </c>
      <c r="C114" s="35">
        <v>0</v>
      </c>
      <c r="D114" s="35">
        <v>0</v>
      </c>
      <c r="E114" s="98">
        <f t="shared" si="6"/>
        <v>0</v>
      </c>
      <c r="F114" s="35">
        <v>0</v>
      </c>
      <c r="G114" s="35">
        <v>0</v>
      </c>
      <c r="H114" s="35">
        <v>0</v>
      </c>
      <c r="I114" s="96">
        <v>0</v>
      </c>
    </row>
    <row r="115" spans="1:9" ht="15.75" thickBot="1">
      <c r="A115" s="139" t="s">
        <v>21</v>
      </c>
      <c r="B115" s="15">
        <v>0</v>
      </c>
      <c r="C115" s="35">
        <v>0</v>
      </c>
      <c r="D115" s="35">
        <v>0</v>
      </c>
      <c r="E115" s="98">
        <f t="shared" si="6"/>
        <v>0</v>
      </c>
      <c r="F115" s="35">
        <v>0</v>
      </c>
      <c r="G115" s="35">
        <v>0</v>
      </c>
      <c r="H115" s="35">
        <v>0</v>
      </c>
      <c r="I115" s="96">
        <v>0</v>
      </c>
    </row>
    <row r="116" spans="1:9" ht="30.75" thickBot="1">
      <c r="A116" s="140" t="s">
        <v>22</v>
      </c>
      <c r="B116" s="15">
        <v>2</v>
      </c>
      <c r="C116" s="35">
        <v>0</v>
      </c>
      <c r="D116" s="35">
        <v>2</v>
      </c>
      <c r="E116" s="98">
        <f t="shared" si="6"/>
        <v>4</v>
      </c>
      <c r="F116" s="35">
        <v>0</v>
      </c>
      <c r="G116" s="35">
        <v>0</v>
      </c>
      <c r="H116" s="35">
        <v>0</v>
      </c>
      <c r="I116" s="96">
        <v>0</v>
      </c>
    </row>
    <row r="117" spans="1:9" s="1" customFormat="1" ht="30.75" thickBot="1">
      <c r="A117" s="141" t="s">
        <v>12</v>
      </c>
      <c r="B117" s="15">
        <v>0</v>
      </c>
      <c r="C117" s="35">
        <v>0</v>
      </c>
      <c r="D117" s="35">
        <v>0</v>
      </c>
      <c r="E117" s="98">
        <f t="shared" si="6"/>
        <v>0</v>
      </c>
      <c r="F117" s="35">
        <v>0</v>
      </c>
      <c r="G117" s="35">
        <v>0</v>
      </c>
      <c r="H117" s="35">
        <v>0</v>
      </c>
      <c r="I117" s="96">
        <v>0</v>
      </c>
    </row>
    <row r="118" spans="1:9" ht="30.75" thickBot="1">
      <c r="A118" s="136" t="s">
        <v>35</v>
      </c>
      <c r="B118" s="15">
        <v>0</v>
      </c>
      <c r="C118" s="35">
        <v>0</v>
      </c>
      <c r="D118" s="35">
        <v>0</v>
      </c>
      <c r="E118" s="103">
        <f t="shared" si="6"/>
        <v>0</v>
      </c>
      <c r="F118" s="35">
        <v>0</v>
      </c>
      <c r="G118" s="35">
        <v>0</v>
      </c>
      <c r="H118" s="35">
        <v>0</v>
      </c>
      <c r="I118" s="96">
        <v>0</v>
      </c>
    </row>
    <row r="119" spans="1:9" ht="15.75" thickBot="1">
      <c r="A119" s="142" t="s">
        <v>27</v>
      </c>
      <c r="B119" s="15">
        <v>1</v>
      </c>
      <c r="C119" s="112">
        <v>3</v>
      </c>
      <c r="D119" s="35">
        <v>1</v>
      </c>
      <c r="E119" s="113">
        <f t="shared" si="6"/>
        <v>5</v>
      </c>
      <c r="F119" s="35">
        <v>0</v>
      </c>
      <c r="G119" s="35">
        <v>0</v>
      </c>
      <c r="H119" s="35">
        <v>0</v>
      </c>
      <c r="I119" s="96">
        <v>0</v>
      </c>
    </row>
    <row r="120" spans="1:9">
      <c r="B120" s="2"/>
      <c r="C120" s="2"/>
      <c r="D120" s="2"/>
      <c r="E120" s="145">
        <f>SUM(E112:E119)</f>
        <v>9</v>
      </c>
      <c r="F120" s="2"/>
      <c r="G120" s="2"/>
      <c r="H120" s="2"/>
      <c r="I120" s="146">
        <f>SUM(I112:I119)</f>
        <v>0</v>
      </c>
    </row>
  </sheetData>
  <mergeCells count="16">
    <mergeCell ref="A3:I3"/>
    <mergeCell ref="A2:I2"/>
    <mergeCell ref="A4:I4"/>
    <mergeCell ref="A5:I5"/>
    <mergeCell ref="B110:D110"/>
    <mergeCell ref="A8:I8"/>
    <mergeCell ref="A35:I35"/>
    <mergeCell ref="A65:I65"/>
    <mergeCell ref="A109:I109"/>
    <mergeCell ref="B9:D9"/>
    <mergeCell ref="F9:H9"/>
    <mergeCell ref="B36:D36"/>
    <mergeCell ref="F36:H36"/>
    <mergeCell ref="B66:D66"/>
    <mergeCell ref="F66:H66"/>
    <mergeCell ref="F110:H1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Trimestre Julio-Sept. 2018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ybottier</cp:lastModifiedBy>
  <cp:lastPrinted>2018-07-11T17:09:40Z</cp:lastPrinted>
  <dcterms:created xsi:type="dcterms:W3CDTF">2015-10-05T18:37:04Z</dcterms:created>
  <dcterms:modified xsi:type="dcterms:W3CDTF">2018-10-08T14:07:58Z</dcterms:modified>
</cp:coreProperties>
</file>