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480" windowHeight="8190" activeTab="2"/>
  </bookViews>
  <sheets>
    <sheet name="Linea Base OAI" sheetId="4" r:id="rId1"/>
    <sheet name="Reporte Act. OAI-2012" sheetId="1" r:id="rId2"/>
    <sheet name="Reporte Act. OAI-2013" sheetId="2" r:id="rId3"/>
    <sheet name="Reporte Act. OAI-2014" sheetId="5" r:id="rId4"/>
  </sheets>
  <calcPr calcId="125725"/>
</workbook>
</file>

<file path=xl/calcChain.xml><?xml version="1.0" encoding="utf-8"?>
<calcChain xmlns="http://schemas.openxmlformats.org/spreadsheetml/2006/main">
  <c r="E12" i="2"/>
  <c r="E12" i="5"/>
  <c r="K10" i="4"/>
  <c r="K9"/>
  <c r="Q13" i="5"/>
  <c r="M13"/>
  <c r="I13"/>
  <c r="E13"/>
  <c r="Q12"/>
  <c r="M12"/>
  <c r="I12"/>
  <c r="Q11"/>
  <c r="M11"/>
  <c r="I11"/>
  <c r="E11"/>
  <c r="Q10"/>
  <c r="M10"/>
  <c r="I10"/>
  <c r="E10"/>
  <c r="Q9"/>
  <c r="M9"/>
  <c r="I9"/>
  <c r="E9"/>
  <c r="Q8"/>
  <c r="M8"/>
  <c r="I8"/>
  <c r="E8"/>
  <c r="Q12" i="2"/>
  <c r="Q11"/>
  <c r="Q10"/>
  <c r="Q9"/>
  <c r="Q8"/>
  <c r="M12"/>
  <c r="M11"/>
  <c r="M10"/>
  <c r="M9"/>
  <c r="M8"/>
  <c r="I9"/>
  <c r="I10"/>
  <c r="I11"/>
  <c r="I12"/>
  <c r="I8"/>
  <c r="E11"/>
  <c r="E10"/>
  <c r="E9"/>
  <c r="E8"/>
  <c r="K8" i="4"/>
  <c r="K7"/>
  <c r="I12" i="1"/>
  <c r="M12"/>
  <c r="E12"/>
  <c r="Q12"/>
  <c r="E10"/>
  <c r="Q9"/>
  <c r="Q10"/>
  <c r="Q11"/>
  <c r="Q8"/>
  <c r="M9"/>
  <c r="M10"/>
  <c r="M11"/>
  <c r="M8"/>
  <c r="I8"/>
  <c r="I9"/>
  <c r="I11"/>
  <c r="E9"/>
  <c r="R9" s="1"/>
  <c r="E11"/>
  <c r="E8"/>
  <c r="R11"/>
  <c r="R8"/>
  <c r="R10" l="1"/>
  <c r="R12"/>
  <c r="R13" i="5"/>
  <c r="R8"/>
  <c r="R9"/>
  <c r="R10"/>
  <c r="R11"/>
  <c r="R12"/>
  <c r="R10" i="2"/>
  <c r="R11"/>
  <c r="R9"/>
  <c r="R8"/>
</calcChain>
</file>

<file path=xl/comments1.xml><?xml version="1.0" encoding="utf-8"?>
<comments xmlns="http://schemas.openxmlformats.org/spreadsheetml/2006/main">
  <authors>
    <author>malcantara</author>
  </authors>
  <commentList>
    <comment ref="B7" authorId="0">
      <text>
        <r>
          <rPr>
            <b/>
            <sz val="8"/>
            <color indexed="81"/>
            <rFont val="Tahoma"/>
            <family val="2"/>
          </rPr>
          <t>malcantara:</t>
        </r>
        <r>
          <rPr>
            <sz val="8"/>
            <color indexed="81"/>
            <rFont val="Tahoma"/>
            <family val="2"/>
          </rPr>
          <t xml:space="preserve">
Cumplimiento de la Ley 200-04 de Libre Acceso a la Información.</t>
        </r>
      </text>
    </comment>
  </commentList>
</comments>
</file>

<file path=xl/sharedStrings.xml><?xml version="1.0" encoding="utf-8"?>
<sst xmlns="http://schemas.openxmlformats.org/spreadsheetml/2006/main" count="108" uniqueCount="43">
  <si>
    <t>Solicitudes Recibidas</t>
  </si>
  <si>
    <t>Solicitudes Contestadas</t>
  </si>
  <si>
    <t>Solicitudes No Contestadas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</si>
  <si>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</si>
  <si>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</si>
  <si>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</si>
  <si>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</si>
  <si>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</si>
  <si>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</si>
  <si>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</si>
  <si>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</si>
  <si>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</si>
  <si>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</si>
  <si>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</si>
  <si>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</si>
  <si>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</si>
  <si>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</si>
  <si>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</si>
  <si>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</si>
  <si>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</si>
  <si>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</si>
  <si>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Linea Base</t>
  </si>
  <si>
    <t>Solicitudes en proceso</t>
  </si>
  <si>
    <t>Solicitudes de información pública recibidas.</t>
  </si>
  <si>
    <t>Solicitudes de información pública atendidas.</t>
  </si>
  <si>
    <t>Solicitudes de información pública referida.</t>
  </si>
  <si>
    <t>Meta</t>
  </si>
  <si>
    <t>Oficina de Libre Acceso a la Información Pública</t>
  </si>
  <si>
    <t>Total 2012</t>
  </si>
  <si>
    <t>N/A</t>
  </si>
  <si>
    <t>Total 
2013</t>
  </si>
  <si>
    <t>Producto / actividad</t>
  </si>
  <si>
    <t>Solicitudes de información pública No Contestadas.</t>
  </si>
  <si>
    <t>Solicitudes  Referidas</t>
  </si>
  <si>
    <t>Cantidad</t>
  </si>
  <si>
    <t>Ministerio de Hacienda</t>
  </si>
  <si>
    <t>Año 2012</t>
  </si>
  <si>
    <t>EN OCTUBRE O1 DESESTIMADA</t>
  </si>
  <si>
    <t>EN NOVIEMBRE O1 DESESTIMADA</t>
  </si>
  <si>
    <t>Total 
2014</t>
  </si>
  <si>
    <t>Solicitudes desestimadas</t>
  </si>
  <si>
    <t>Total</t>
  </si>
  <si>
    <t xml:space="preserve"> </t>
  </si>
</sst>
</file>

<file path=xl/styles.xml><?xml version="1.0" encoding="utf-8"?>
<styleSheet xmlns="http://schemas.openxmlformats.org/spreadsheetml/2006/main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 * #,##0.00_ ;_ * \-#,##0.00_ ;_ * &quot;-&quot;??_ ;_ @_ 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gradientFill type="path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56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6" fontId="3" fillId="0" borderId="0" applyFont="0" applyFill="0" applyBorder="0" applyAlignment="0" applyProtection="0"/>
    <xf numFmtId="0" fontId="12" fillId="3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59">
    <xf numFmtId="0" fontId="0" fillId="0" borderId="0" xfId="0"/>
    <xf numFmtId="0" fontId="21" fillId="26" borderId="10" xfId="1" applyFont="1" applyFill="1" applyBorder="1" applyAlignment="1">
      <alignment horizontal="center" vertical="center"/>
    </xf>
    <xf numFmtId="0" fontId="21" fillId="27" borderId="10" xfId="1" applyFont="1" applyFill="1" applyBorder="1" applyAlignment="1">
      <alignment horizontal="center" vertical="center"/>
    </xf>
    <xf numFmtId="0" fontId="22" fillId="26" borderId="11" xfId="0" applyFont="1" applyFill="1" applyBorder="1"/>
    <xf numFmtId="0" fontId="28" fillId="0" borderId="10" xfId="0" applyFont="1" applyBorder="1" applyAlignment="1">
      <alignment horizontal="left" vertical="center" wrapText="1"/>
    </xf>
    <xf numFmtId="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33" borderId="10" xfId="0" applyFont="1" applyFill="1" applyBorder="1" applyAlignment="1" applyProtection="1">
      <alignment horizontal="center" vertical="center"/>
    </xf>
    <xf numFmtId="0" fontId="1" fillId="0" borderId="0" xfId="0" applyFont="1" applyFill="1" applyBorder="1"/>
    <xf numFmtId="0" fontId="3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5" borderId="1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25" fillId="29" borderId="15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center"/>
    </xf>
    <xf numFmtId="3" fontId="33" fillId="30" borderId="17" xfId="0" applyNumberFormat="1" applyFont="1" applyFill="1" applyBorder="1" applyAlignment="1">
      <alignment horizontal="center" vertical="center" wrapText="1"/>
    </xf>
    <xf numFmtId="3" fontId="33" fillId="30" borderId="10" xfId="0" applyNumberFormat="1" applyFont="1" applyFill="1" applyBorder="1" applyAlignment="1">
      <alignment horizontal="center" vertical="center" wrapText="1"/>
    </xf>
    <xf numFmtId="0" fontId="21" fillId="33" borderId="17" xfId="0" applyFont="1" applyFill="1" applyBorder="1" applyAlignment="1" applyProtection="1">
      <alignment horizontal="center" vertical="center"/>
    </xf>
    <xf numFmtId="0" fontId="24" fillId="29" borderId="15" xfId="0" applyFont="1" applyFill="1" applyBorder="1" applyAlignment="1">
      <alignment vertical="center" wrapText="1"/>
    </xf>
    <xf numFmtId="0" fontId="24" fillId="28" borderId="14" xfId="0" applyFont="1" applyFill="1" applyBorder="1" applyAlignment="1">
      <alignment vertical="top" wrapText="1"/>
    </xf>
    <xf numFmtId="0" fontId="24" fillId="28" borderId="20" xfId="0" applyFont="1" applyFill="1" applyBorder="1" applyAlignment="1">
      <alignment vertical="top" wrapText="1"/>
    </xf>
    <xf numFmtId="0" fontId="24" fillId="29" borderId="16" xfId="0" applyFont="1" applyFill="1" applyBorder="1" applyAlignment="1">
      <alignment horizontal="center" vertical="center" wrapText="1"/>
    </xf>
    <xf numFmtId="0" fontId="25" fillId="30" borderId="18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22" fillId="25" borderId="10" xfId="0" applyFont="1" applyFill="1" applyBorder="1"/>
    <xf numFmtId="0" fontId="21" fillId="25" borderId="10" xfId="1" applyFont="1" applyFill="1" applyBorder="1" applyAlignment="1">
      <alignment horizontal="center" vertical="center"/>
    </xf>
    <xf numFmtId="0" fontId="22" fillId="27" borderId="10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0" fillId="29" borderId="10" xfId="0" applyFont="1" applyFill="1" applyBorder="1" applyAlignment="1">
      <alignment horizontal="center"/>
    </xf>
    <xf numFmtId="0" fontId="23" fillId="24" borderId="10" xfId="0" applyFont="1" applyFill="1" applyBorder="1" applyAlignment="1">
      <alignment horizontal="center"/>
    </xf>
    <xf numFmtId="0" fontId="28" fillId="32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4" fillId="28" borderId="11" xfId="0" applyFont="1" applyFill="1" applyBorder="1" applyAlignment="1">
      <alignment horizontal="center" vertical="top" wrapText="1"/>
    </xf>
    <xf numFmtId="0" fontId="24" fillId="28" borderId="12" xfId="0" applyFont="1" applyFill="1" applyBorder="1" applyAlignment="1">
      <alignment horizontal="center" vertical="top" wrapText="1"/>
    </xf>
    <xf numFmtId="0" fontId="24" fillId="28" borderId="13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1" fillId="25" borderId="10" xfId="0" applyFont="1" applyFill="1" applyBorder="1" applyAlignment="1">
      <alignment horizontal="center"/>
    </xf>
    <xf numFmtId="0" fontId="1" fillId="31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wrapText="1"/>
    </xf>
    <xf numFmtId="0" fontId="1" fillId="27" borderId="17" xfId="0" applyFont="1" applyFill="1" applyBorder="1" applyAlignment="1">
      <alignment horizontal="center" wrapText="1"/>
    </xf>
    <xf numFmtId="0" fontId="1" fillId="27" borderId="19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1" fillId="25" borderId="13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center" vertical="center" wrapText="1"/>
    </xf>
    <xf numFmtId="0" fontId="1" fillId="25" borderId="19" xfId="0" applyFont="1" applyFill="1" applyBorder="1" applyAlignment="1">
      <alignment horizontal="center" vertical="center" wrapText="1"/>
    </xf>
    <xf numFmtId="0" fontId="1" fillId="25" borderId="17" xfId="0" applyFont="1" applyFill="1" applyBorder="1" applyAlignment="1">
      <alignment horizontal="center" wrapText="1"/>
    </xf>
    <xf numFmtId="0" fontId="1" fillId="25" borderId="19" xfId="0" applyFont="1" applyFill="1" applyBorder="1" applyAlignment="1">
      <alignment horizontal="center" wrapText="1"/>
    </xf>
    <xf numFmtId="0" fontId="1" fillId="34" borderId="11" xfId="0" applyFont="1" applyFill="1" applyBorder="1" applyAlignment="1">
      <alignment horizontal="center"/>
    </xf>
    <xf numFmtId="0" fontId="1" fillId="34" borderId="12" xfId="0" applyFont="1" applyFill="1" applyBorder="1" applyAlignment="1">
      <alignment horizontal="center"/>
    </xf>
    <xf numFmtId="0" fontId="1" fillId="34" borderId="17" xfId="0" applyFont="1" applyFill="1" applyBorder="1" applyAlignment="1">
      <alignment horizontal="center" wrapText="1"/>
    </xf>
    <xf numFmtId="0" fontId="1" fillId="34" borderId="19" xfId="0" applyFont="1" applyFill="1" applyBorder="1" applyAlignment="1">
      <alignment horizontal="center"/>
    </xf>
    <xf numFmtId="0" fontId="1" fillId="34" borderId="13" xfId="0" applyFont="1" applyFill="1" applyBorder="1" applyAlignment="1">
      <alignment horizont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476250</xdr:colOff>
      <xdr:row>1</xdr:row>
      <xdr:rowOff>190500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8175" y="0"/>
          <a:ext cx="4762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0</xdr:rowOff>
    </xdr:from>
    <xdr:to>
      <xdr:col>9</xdr:col>
      <xdr:colOff>247650</xdr:colOff>
      <xdr:row>0</xdr:row>
      <xdr:rowOff>523875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0"/>
          <a:ext cx="4762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309509</xdr:colOff>
      <xdr:row>0</xdr:row>
      <xdr:rowOff>32108</xdr:rowOff>
    </xdr:from>
    <xdr:to>
      <xdr:col>9</xdr:col>
      <xdr:colOff>42997</xdr:colOff>
      <xdr:row>1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5745" y="32108"/>
          <a:ext cx="397027" cy="417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314326</xdr:colOff>
      <xdr:row>0</xdr:row>
      <xdr:rowOff>38100</xdr:rowOff>
    </xdr:from>
    <xdr:to>
      <xdr:col>9</xdr:col>
      <xdr:colOff>9526</xdr:colOff>
      <xdr:row>1</xdr:row>
      <xdr:rowOff>7811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1" y="38100"/>
          <a:ext cx="361950" cy="417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0"/>
  <sheetViews>
    <sheetView workbookViewId="0">
      <selection activeCell="M10" sqref="M10"/>
    </sheetView>
  </sheetViews>
  <sheetFormatPr baseColWidth="10" defaultRowHeight="15"/>
  <cols>
    <col min="1" max="1" width="5.28515625" customWidth="1"/>
    <col min="2" max="2" width="28.140625" customWidth="1"/>
    <col min="3" max="3" width="11.140625" customWidth="1"/>
    <col min="4" max="4" width="11.7109375" customWidth="1"/>
    <col min="5" max="5" width="10.42578125" customWidth="1"/>
    <col min="6" max="6" width="9.42578125" customWidth="1"/>
    <col min="11" max="11" width="11.85546875" customWidth="1"/>
    <col min="255" max="255" width="23.42578125" customWidth="1"/>
    <col min="256" max="256" width="17.85546875" customWidth="1"/>
    <col min="258" max="258" width="23.42578125" customWidth="1"/>
    <col min="259" max="259" width="11.140625" customWidth="1"/>
    <col min="260" max="260" width="11.7109375" customWidth="1"/>
    <col min="261" max="261" width="10.42578125" customWidth="1"/>
    <col min="262" max="262" width="9.42578125" customWidth="1"/>
    <col min="266" max="266" width="11.85546875" customWidth="1"/>
    <col min="267" max="267" width="9.85546875" customWidth="1"/>
    <col min="511" max="511" width="23.42578125" customWidth="1"/>
    <col min="512" max="512" width="17.85546875" customWidth="1"/>
    <col min="514" max="514" width="23.42578125" customWidth="1"/>
    <col min="515" max="515" width="11.140625" customWidth="1"/>
    <col min="516" max="516" width="11.7109375" customWidth="1"/>
    <col min="517" max="517" width="10.42578125" customWidth="1"/>
    <col min="518" max="518" width="9.42578125" customWidth="1"/>
    <col min="522" max="522" width="11.85546875" customWidth="1"/>
    <col min="523" max="523" width="9.85546875" customWidth="1"/>
    <col min="767" max="767" width="23.42578125" customWidth="1"/>
    <col min="768" max="768" width="17.85546875" customWidth="1"/>
    <col min="770" max="770" width="23.42578125" customWidth="1"/>
    <col min="771" max="771" width="11.140625" customWidth="1"/>
    <col min="772" max="772" width="11.7109375" customWidth="1"/>
    <col min="773" max="773" width="10.42578125" customWidth="1"/>
    <col min="774" max="774" width="9.42578125" customWidth="1"/>
    <col min="778" max="778" width="11.85546875" customWidth="1"/>
    <col min="779" max="779" width="9.85546875" customWidth="1"/>
    <col min="1023" max="1023" width="23.42578125" customWidth="1"/>
    <col min="1024" max="1024" width="17.85546875" customWidth="1"/>
    <col min="1026" max="1026" width="23.42578125" customWidth="1"/>
    <col min="1027" max="1027" width="11.140625" customWidth="1"/>
    <col min="1028" max="1028" width="11.7109375" customWidth="1"/>
    <col min="1029" max="1029" width="10.42578125" customWidth="1"/>
    <col min="1030" max="1030" width="9.42578125" customWidth="1"/>
    <col min="1034" max="1034" width="11.85546875" customWidth="1"/>
    <col min="1035" max="1035" width="9.85546875" customWidth="1"/>
    <col min="1279" max="1279" width="23.42578125" customWidth="1"/>
    <col min="1280" max="1280" width="17.85546875" customWidth="1"/>
    <col min="1282" max="1282" width="23.42578125" customWidth="1"/>
    <col min="1283" max="1283" width="11.140625" customWidth="1"/>
    <col min="1284" max="1284" width="11.7109375" customWidth="1"/>
    <col min="1285" max="1285" width="10.42578125" customWidth="1"/>
    <col min="1286" max="1286" width="9.42578125" customWidth="1"/>
    <col min="1290" max="1290" width="11.85546875" customWidth="1"/>
    <col min="1291" max="1291" width="9.85546875" customWidth="1"/>
    <col min="1535" max="1535" width="23.42578125" customWidth="1"/>
    <col min="1536" max="1536" width="17.85546875" customWidth="1"/>
    <col min="1538" max="1538" width="23.42578125" customWidth="1"/>
    <col min="1539" max="1539" width="11.140625" customWidth="1"/>
    <col min="1540" max="1540" width="11.7109375" customWidth="1"/>
    <col min="1541" max="1541" width="10.42578125" customWidth="1"/>
    <col min="1542" max="1542" width="9.42578125" customWidth="1"/>
    <col min="1546" max="1546" width="11.85546875" customWidth="1"/>
    <col min="1547" max="1547" width="9.85546875" customWidth="1"/>
    <col min="1791" max="1791" width="23.42578125" customWidth="1"/>
    <col min="1792" max="1792" width="17.85546875" customWidth="1"/>
    <col min="1794" max="1794" width="23.42578125" customWidth="1"/>
    <col min="1795" max="1795" width="11.140625" customWidth="1"/>
    <col min="1796" max="1796" width="11.7109375" customWidth="1"/>
    <col min="1797" max="1797" width="10.42578125" customWidth="1"/>
    <col min="1798" max="1798" width="9.42578125" customWidth="1"/>
    <col min="1802" max="1802" width="11.85546875" customWidth="1"/>
    <col min="1803" max="1803" width="9.85546875" customWidth="1"/>
    <col min="2047" max="2047" width="23.42578125" customWidth="1"/>
    <col min="2048" max="2048" width="17.85546875" customWidth="1"/>
    <col min="2050" max="2050" width="23.42578125" customWidth="1"/>
    <col min="2051" max="2051" width="11.140625" customWidth="1"/>
    <col min="2052" max="2052" width="11.7109375" customWidth="1"/>
    <col min="2053" max="2053" width="10.42578125" customWidth="1"/>
    <col min="2054" max="2054" width="9.42578125" customWidth="1"/>
    <col min="2058" max="2058" width="11.85546875" customWidth="1"/>
    <col min="2059" max="2059" width="9.85546875" customWidth="1"/>
    <col min="2303" max="2303" width="23.42578125" customWidth="1"/>
    <col min="2304" max="2304" width="17.85546875" customWidth="1"/>
    <col min="2306" max="2306" width="23.42578125" customWidth="1"/>
    <col min="2307" max="2307" width="11.140625" customWidth="1"/>
    <col min="2308" max="2308" width="11.7109375" customWidth="1"/>
    <col min="2309" max="2309" width="10.42578125" customWidth="1"/>
    <col min="2310" max="2310" width="9.42578125" customWidth="1"/>
    <col min="2314" max="2314" width="11.85546875" customWidth="1"/>
    <col min="2315" max="2315" width="9.85546875" customWidth="1"/>
    <col min="2559" max="2559" width="23.42578125" customWidth="1"/>
    <col min="2560" max="2560" width="17.85546875" customWidth="1"/>
    <col min="2562" max="2562" width="23.42578125" customWidth="1"/>
    <col min="2563" max="2563" width="11.140625" customWidth="1"/>
    <col min="2564" max="2564" width="11.7109375" customWidth="1"/>
    <col min="2565" max="2565" width="10.42578125" customWidth="1"/>
    <col min="2566" max="2566" width="9.42578125" customWidth="1"/>
    <col min="2570" max="2570" width="11.85546875" customWidth="1"/>
    <col min="2571" max="2571" width="9.85546875" customWidth="1"/>
    <col min="2815" max="2815" width="23.42578125" customWidth="1"/>
    <col min="2816" max="2816" width="17.85546875" customWidth="1"/>
    <col min="2818" max="2818" width="23.42578125" customWidth="1"/>
    <col min="2819" max="2819" width="11.140625" customWidth="1"/>
    <col min="2820" max="2820" width="11.7109375" customWidth="1"/>
    <col min="2821" max="2821" width="10.42578125" customWidth="1"/>
    <col min="2822" max="2822" width="9.42578125" customWidth="1"/>
    <col min="2826" max="2826" width="11.85546875" customWidth="1"/>
    <col min="2827" max="2827" width="9.85546875" customWidth="1"/>
    <col min="3071" max="3071" width="23.42578125" customWidth="1"/>
    <col min="3072" max="3072" width="17.85546875" customWidth="1"/>
    <col min="3074" max="3074" width="23.42578125" customWidth="1"/>
    <col min="3075" max="3075" width="11.140625" customWidth="1"/>
    <col min="3076" max="3076" width="11.7109375" customWidth="1"/>
    <col min="3077" max="3077" width="10.42578125" customWidth="1"/>
    <col min="3078" max="3078" width="9.42578125" customWidth="1"/>
    <col min="3082" max="3082" width="11.85546875" customWidth="1"/>
    <col min="3083" max="3083" width="9.85546875" customWidth="1"/>
    <col min="3327" max="3327" width="23.42578125" customWidth="1"/>
    <col min="3328" max="3328" width="17.85546875" customWidth="1"/>
    <col min="3330" max="3330" width="23.42578125" customWidth="1"/>
    <col min="3331" max="3331" width="11.140625" customWidth="1"/>
    <col min="3332" max="3332" width="11.7109375" customWidth="1"/>
    <col min="3333" max="3333" width="10.42578125" customWidth="1"/>
    <col min="3334" max="3334" width="9.42578125" customWidth="1"/>
    <col min="3338" max="3338" width="11.85546875" customWidth="1"/>
    <col min="3339" max="3339" width="9.85546875" customWidth="1"/>
    <col min="3583" max="3583" width="23.42578125" customWidth="1"/>
    <col min="3584" max="3584" width="17.85546875" customWidth="1"/>
    <col min="3586" max="3586" width="23.42578125" customWidth="1"/>
    <col min="3587" max="3587" width="11.140625" customWidth="1"/>
    <col min="3588" max="3588" width="11.7109375" customWidth="1"/>
    <col min="3589" max="3589" width="10.42578125" customWidth="1"/>
    <col min="3590" max="3590" width="9.42578125" customWidth="1"/>
    <col min="3594" max="3594" width="11.85546875" customWidth="1"/>
    <col min="3595" max="3595" width="9.85546875" customWidth="1"/>
    <col min="3839" max="3839" width="23.42578125" customWidth="1"/>
    <col min="3840" max="3840" width="17.85546875" customWidth="1"/>
    <col min="3842" max="3842" width="23.42578125" customWidth="1"/>
    <col min="3843" max="3843" width="11.140625" customWidth="1"/>
    <col min="3844" max="3844" width="11.7109375" customWidth="1"/>
    <col min="3845" max="3845" width="10.42578125" customWidth="1"/>
    <col min="3846" max="3846" width="9.42578125" customWidth="1"/>
    <col min="3850" max="3850" width="11.85546875" customWidth="1"/>
    <col min="3851" max="3851" width="9.85546875" customWidth="1"/>
    <col min="4095" max="4095" width="23.42578125" customWidth="1"/>
    <col min="4096" max="4096" width="17.85546875" customWidth="1"/>
    <col min="4098" max="4098" width="23.42578125" customWidth="1"/>
    <col min="4099" max="4099" width="11.140625" customWidth="1"/>
    <col min="4100" max="4100" width="11.7109375" customWidth="1"/>
    <col min="4101" max="4101" width="10.42578125" customWidth="1"/>
    <col min="4102" max="4102" width="9.42578125" customWidth="1"/>
    <col min="4106" max="4106" width="11.85546875" customWidth="1"/>
    <col min="4107" max="4107" width="9.85546875" customWidth="1"/>
    <col min="4351" max="4351" width="23.42578125" customWidth="1"/>
    <col min="4352" max="4352" width="17.85546875" customWidth="1"/>
    <col min="4354" max="4354" width="23.42578125" customWidth="1"/>
    <col min="4355" max="4355" width="11.140625" customWidth="1"/>
    <col min="4356" max="4356" width="11.7109375" customWidth="1"/>
    <col min="4357" max="4357" width="10.42578125" customWidth="1"/>
    <col min="4358" max="4358" width="9.42578125" customWidth="1"/>
    <col min="4362" max="4362" width="11.85546875" customWidth="1"/>
    <col min="4363" max="4363" width="9.85546875" customWidth="1"/>
    <col min="4607" max="4607" width="23.42578125" customWidth="1"/>
    <col min="4608" max="4608" width="17.85546875" customWidth="1"/>
    <col min="4610" max="4610" width="23.42578125" customWidth="1"/>
    <col min="4611" max="4611" width="11.140625" customWidth="1"/>
    <col min="4612" max="4612" width="11.7109375" customWidth="1"/>
    <col min="4613" max="4613" width="10.42578125" customWidth="1"/>
    <col min="4614" max="4614" width="9.42578125" customWidth="1"/>
    <col min="4618" max="4618" width="11.85546875" customWidth="1"/>
    <col min="4619" max="4619" width="9.85546875" customWidth="1"/>
    <col min="4863" max="4863" width="23.42578125" customWidth="1"/>
    <col min="4864" max="4864" width="17.85546875" customWidth="1"/>
    <col min="4866" max="4866" width="23.42578125" customWidth="1"/>
    <col min="4867" max="4867" width="11.140625" customWidth="1"/>
    <col min="4868" max="4868" width="11.7109375" customWidth="1"/>
    <col min="4869" max="4869" width="10.42578125" customWidth="1"/>
    <col min="4870" max="4870" width="9.42578125" customWidth="1"/>
    <col min="4874" max="4874" width="11.85546875" customWidth="1"/>
    <col min="4875" max="4875" width="9.85546875" customWidth="1"/>
    <col min="5119" max="5119" width="23.42578125" customWidth="1"/>
    <col min="5120" max="5120" width="17.85546875" customWidth="1"/>
    <col min="5122" max="5122" width="23.42578125" customWidth="1"/>
    <col min="5123" max="5123" width="11.140625" customWidth="1"/>
    <col min="5124" max="5124" width="11.7109375" customWidth="1"/>
    <col min="5125" max="5125" width="10.42578125" customWidth="1"/>
    <col min="5126" max="5126" width="9.42578125" customWidth="1"/>
    <col min="5130" max="5130" width="11.85546875" customWidth="1"/>
    <col min="5131" max="5131" width="9.85546875" customWidth="1"/>
    <col min="5375" max="5375" width="23.42578125" customWidth="1"/>
    <col min="5376" max="5376" width="17.85546875" customWidth="1"/>
    <col min="5378" max="5378" width="23.42578125" customWidth="1"/>
    <col min="5379" max="5379" width="11.140625" customWidth="1"/>
    <col min="5380" max="5380" width="11.7109375" customWidth="1"/>
    <col min="5381" max="5381" width="10.42578125" customWidth="1"/>
    <col min="5382" max="5382" width="9.42578125" customWidth="1"/>
    <col min="5386" max="5386" width="11.85546875" customWidth="1"/>
    <col min="5387" max="5387" width="9.85546875" customWidth="1"/>
    <col min="5631" max="5631" width="23.42578125" customWidth="1"/>
    <col min="5632" max="5632" width="17.85546875" customWidth="1"/>
    <col min="5634" max="5634" width="23.42578125" customWidth="1"/>
    <col min="5635" max="5635" width="11.140625" customWidth="1"/>
    <col min="5636" max="5636" width="11.7109375" customWidth="1"/>
    <col min="5637" max="5637" width="10.42578125" customWidth="1"/>
    <col min="5638" max="5638" width="9.42578125" customWidth="1"/>
    <col min="5642" max="5642" width="11.85546875" customWidth="1"/>
    <col min="5643" max="5643" width="9.85546875" customWidth="1"/>
    <col min="5887" max="5887" width="23.42578125" customWidth="1"/>
    <col min="5888" max="5888" width="17.85546875" customWidth="1"/>
    <col min="5890" max="5890" width="23.42578125" customWidth="1"/>
    <col min="5891" max="5891" width="11.140625" customWidth="1"/>
    <col min="5892" max="5892" width="11.7109375" customWidth="1"/>
    <col min="5893" max="5893" width="10.42578125" customWidth="1"/>
    <col min="5894" max="5894" width="9.42578125" customWidth="1"/>
    <col min="5898" max="5898" width="11.85546875" customWidth="1"/>
    <col min="5899" max="5899" width="9.85546875" customWidth="1"/>
    <col min="6143" max="6143" width="23.42578125" customWidth="1"/>
    <col min="6144" max="6144" width="17.85546875" customWidth="1"/>
    <col min="6146" max="6146" width="23.42578125" customWidth="1"/>
    <col min="6147" max="6147" width="11.140625" customWidth="1"/>
    <col min="6148" max="6148" width="11.7109375" customWidth="1"/>
    <col min="6149" max="6149" width="10.42578125" customWidth="1"/>
    <col min="6150" max="6150" width="9.42578125" customWidth="1"/>
    <col min="6154" max="6154" width="11.85546875" customWidth="1"/>
    <col min="6155" max="6155" width="9.85546875" customWidth="1"/>
    <col min="6399" max="6399" width="23.42578125" customWidth="1"/>
    <col min="6400" max="6400" width="17.85546875" customWidth="1"/>
    <col min="6402" max="6402" width="23.42578125" customWidth="1"/>
    <col min="6403" max="6403" width="11.140625" customWidth="1"/>
    <col min="6404" max="6404" width="11.7109375" customWidth="1"/>
    <col min="6405" max="6405" width="10.42578125" customWidth="1"/>
    <col min="6406" max="6406" width="9.42578125" customWidth="1"/>
    <col min="6410" max="6410" width="11.85546875" customWidth="1"/>
    <col min="6411" max="6411" width="9.85546875" customWidth="1"/>
    <col min="6655" max="6655" width="23.42578125" customWidth="1"/>
    <col min="6656" max="6656" width="17.85546875" customWidth="1"/>
    <col min="6658" max="6658" width="23.42578125" customWidth="1"/>
    <col min="6659" max="6659" width="11.140625" customWidth="1"/>
    <col min="6660" max="6660" width="11.7109375" customWidth="1"/>
    <col min="6661" max="6661" width="10.42578125" customWidth="1"/>
    <col min="6662" max="6662" width="9.42578125" customWidth="1"/>
    <col min="6666" max="6666" width="11.85546875" customWidth="1"/>
    <col min="6667" max="6667" width="9.85546875" customWidth="1"/>
    <col min="6911" max="6911" width="23.42578125" customWidth="1"/>
    <col min="6912" max="6912" width="17.85546875" customWidth="1"/>
    <col min="6914" max="6914" width="23.42578125" customWidth="1"/>
    <col min="6915" max="6915" width="11.140625" customWidth="1"/>
    <col min="6916" max="6916" width="11.7109375" customWidth="1"/>
    <col min="6917" max="6917" width="10.42578125" customWidth="1"/>
    <col min="6918" max="6918" width="9.42578125" customWidth="1"/>
    <col min="6922" max="6922" width="11.85546875" customWidth="1"/>
    <col min="6923" max="6923" width="9.85546875" customWidth="1"/>
    <col min="7167" max="7167" width="23.42578125" customWidth="1"/>
    <col min="7168" max="7168" width="17.85546875" customWidth="1"/>
    <col min="7170" max="7170" width="23.42578125" customWidth="1"/>
    <col min="7171" max="7171" width="11.140625" customWidth="1"/>
    <col min="7172" max="7172" width="11.7109375" customWidth="1"/>
    <col min="7173" max="7173" width="10.42578125" customWidth="1"/>
    <col min="7174" max="7174" width="9.42578125" customWidth="1"/>
    <col min="7178" max="7178" width="11.85546875" customWidth="1"/>
    <col min="7179" max="7179" width="9.85546875" customWidth="1"/>
    <col min="7423" max="7423" width="23.42578125" customWidth="1"/>
    <col min="7424" max="7424" width="17.85546875" customWidth="1"/>
    <col min="7426" max="7426" width="23.42578125" customWidth="1"/>
    <col min="7427" max="7427" width="11.140625" customWidth="1"/>
    <col min="7428" max="7428" width="11.7109375" customWidth="1"/>
    <col min="7429" max="7429" width="10.42578125" customWidth="1"/>
    <col min="7430" max="7430" width="9.42578125" customWidth="1"/>
    <col min="7434" max="7434" width="11.85546875" customWidth="1"/>
    <col min="7435" max="7435" width="9.85546875" customWidth="1"/>
    <col min="7679" max="7679" width="23.42578125" customWidth="1"/>
    <col min="7680" max="7680" width="17.85546875" customWidth="1"/>
    <col min="7682" max="7682" width="23.42578125" customWidth="1"/>
    <col min="7683" max="7683" width="11.140625" customWidth="1"/>
    <col min="7684" max="7684" width="11.7109375" customWidth="1"/>
    <col min="7685" max="7685" width="10.42578125" customWidth="1"/>
    <col min="7686" max="7686" width="9.42578125" customWidth="1"/>
    <col min="7690" max="7690" width="11.85546875" customWidth="1"/>
    <col min="7691" max="7691" width="9.85546875" customWidth="1"/>
    <col min="7935" max="7935" width="23.42578125" customWidth="1"/>
    <col min="7936" max="7936" width="17.85546875" customWidth="1"/>
    <col min="7938" max="7938" width="23.42578125" customWidth="1"/>
    <col min="7939" max="7939" width="11.140625" customWidth="1"/>
    <col min="7940" max="7940" width="11.7109375" customWidth="1"/>
    <col min="7941" max="7941" width="10.42578125" customWidth="1"/>
    <col min="7942" max="7942" width="9.42578125" customWidth="1"/>
    <col min="7946" max="7946" width="11.85546875" customWidth="1"/>
    <col min="7947" max="7947" width="9.85546875" customWidth="1"/>
    <col min="8191" max="8191" width="23.42578125" customWidth="1"/>
    <col min="8192" max="8192" width="17.85546875" customWidth="1"/>
    <col min="8194" max="8194" width="23.42578125" customWidth="1"/>
    <col min="8195" max="8195" width="11.140625" customWidth="1"/>
    <col min="8196" max="8196" width="11.7109375" customWidth="1"/>
    <col min="8197" max="8197" width="10.42578125" customWidth="1"/>
    <col min="8198" max="8198" width="9.42578125" customWidth="1"/>
    <col min="8202" max="8202" width="11.85546875" customWidth="1"/>
    <col min="8203" max="8203" width="9.85546875" customWidth="1"/>
    <col min="8447" max="8447" width="23.42578125" customWidth="1"/>
    <col min="8448" max="8448" width="17.85546875" customWidth="1"/>
    <col min="8450" max="8450" width="23.42578125" customWidth="1"/>
    <col min="8451" max="8451" width="11.140625" customWidth="1"/>
    <col min="8452" max="8452" width="11.7109375" customWidth="1"/>
    <col min="8453" max="8453" width="10.42578125" customWidth="1"/>
    <col min="8454" max="8454" width="9.42578125" customWidth="1"/>
    <col min="8458" max="8458" width="11.85546875" customWidth="1"/>
    <col min="8459" max="8459" width="9.85546875" customWidth="1"/>
    <col min="8703" max="8703" width="23.42578125" customWidth="1"/>
    <col min="8704" max="8704" width="17.85546875" customWidth="1"/>
    <col min="8706" max="8706" width="23.42578125" customWidth="1"/>
    <col min="8707" max="8707" width="11.140625" customWidth="1"/>
    <col min="8708" max="8708" width="11.7109375" customWidth="1"/>
    <col min="8709" max="8709" width="10.42578125" customWidth="1"/>
    <col min="8710" max="8710" width="9.42578125" customWidth="1"/>
    <col min="8714" max="8714" width="11.85546875" customWidth="1"/>
    <col min="8715" max="8715" width="9.85546875" customWidth="1"/>
    <col min="8959" max="8959" width="23.42578125" customWidth="1"/>
    <col min="8960" max="8960" width="17.85546875" customWidth="1"/>
    <col min="8962" max="8962" width="23.42578125" customWidth="1"/>
    <col min="8963" max="8963" width="11.140625" customWidth="1"/>
    <col min="8964" max="8964" width="11.7109375" customWidth="1"/>
    <col min="8965" max="8965" width="10.42578125" customWidth="1"/>
    <col min="8966" max="8966" width="9.42578125" customWidth="1"/>
    <col min="8970" max="8970" width="11.85546875" customWidth="1"/>
    <col min="8971" max="8971" width="9.85546875" customWidth="1"/>
    <col min="9215" max="9215" width="23.42578125" customWidth="1"/>
    <col min="9216" max="9216" width="17.85546875" customWidth="1"/>
    <col min="9218" max="9218" width="23.42578125" customWidth="1"/>
    <col min="9219" max="9219" width="11.140625" customWidth="1"/>
    <col min="9220" max="9220" width="11.7109375" customWidth="1"/>
    <col min="9221" max="9221" width="10.42578125" customWidth="1"/>
    <col min="9222" max="9222" width="9.42578125" customWidth="1"/>
    <col min="9226" max="9226" width="11.85546875" customWidth="1"/>
    <col min="9227" max="9227" width="9.85546875" customWidth="1"/>
    <col min="9471" max="9471" width="23.42578125" customWidth="1"/>
    <col min="9472" max="9472" width="17.85546875" customWidth="1"/>
    <col min="9474" max="9474" width="23.42578125" customWidth="1"/>
    <col min="9475" max="9475" width="11.140625" customWidth="1"/>
    <col min="9476" max="9476" width="11.7109375" customWidth="1"/>
    <col min="9477" max="9477" width="10.42578125" customWidth="1"/>
    <col min="9478" max="9478" width="9.42578125" customWidth="1"/>
    <col min="9482" max="9482" width="11.85546875" customWidth="1"/>
    <col min="9483" max="9483" width="9.85546875" customWidth="1"/>
    <col min="9727" max="9727" width="23.42578125" customWidth="1"/>
    <col min="9728" max="9728" width="17.85546875" customWidth="1"/>
    <col min="9730" max="9730" width="23.42578125" customWidth="1"/>
    <col min="9731" max="9731" width="11.140625" customWidth="1"/>
    <col min="9732" max="9732" width="11.7109375" customWidth="1"/>
    <col min="9733" max="9733" width="10.42578125" customWidth="1"/>
    <col min="9734" max="9734" width="9.42578125" customWidth="1"/>
    <col min="9738" max="9738" width="11.85546875" customWidth="1"/>
    <col min="9739" max="9739" width="9.85546875" customWidth="1"/>
    <col min="9983" max="9983" width="23.42578125" customWidth="1"/>
    <col min="9984" max="9984" width="17.85546875" customWidth="1"/>
    <col min="9986" max="9986" width="23.42578125" customWidth="1"/>
    <col min="9987" max="9987" width="11.140625" customWidth="1"/>
    <col min="9988" max="9988" width="11.7109375" customWidth="1"/>
    <col min="9989" max="9989" width="10.42578125" customWidth="1"/>
    <col min="9990" max="9990" width="9.42578125" customWidth="1"/>
    <col min="9994" max="9994" width="11.85546875" customWidth="1"/>
    <col min="9995" max="9995" width="9.85546875" customWidth="1"/>
    <col min="10239" max="10239" width="23.42578125" customWidth="1"/>
    <col min="10240" max="10240" width="17.85546875" customWidth="1"/>
    <col min="10242" max="10242" width="23.42578125" customWidth="1"/>
    <col min="10243" max="10243" width="11.140625" customWidth="1"/>
    <col min="10244" max="10244" width="11.7109375" customWidth="1"/>
    <col min="10245" max="10245" width="10.42578125" customWidth="1"/>
    <col min="10246" max="10246" width="9.42578125" customWidth="1"/>
    <col min="10250" max="10250" width="11.85546875" customWidth="1"/>
    <col min="10251" max="10251" width="9.85546875" customWidth="1"/>
    <col min="10495" max="10495" width="23.42578125" customWidth="1"/>
    <col min="10496" max="10496" width="17.85546875" customWidth="1"/>
    <col min="10498" max="10498" width="23.42578125" customWidth="1"/>
    <col min="10499" max="10499" width="11.140625" customWidth="1"/>
    <col min="10500" max="10500" width="11.7109375" customWidth="1"/>
    <col min="10501" max="10501" width="10.42578125" customWidth="1"/>
    <col min="10502" max="10502" width="9.42578125" customWidth="1"/>
    <col min="10506" max="10506" width="11.85546875" customWidth="1"/>
    <col min="10507" max="10507" width="9.85546875" customWidth="1"/>
    <col min="10751" max="10751" width="23.42578125" customWidth="1"/>
    <col min="10752" max="10752" width="17.85546875" customWidth="1"/>
    <col min="10754" max="10754" width="23.42578125" customWidth="1"/>
    <col min="10755" max="10755" width="11.140625" customWidth="1"/>
    <col min="10756" max="10756" width="11.7109375" customWidth="1"/>
    <col min="10757" max="10757" width="10.42578125" customWidth="1"/>
    <col min="10758" max="10758" width="9.42578125" customWidth="1"/>
    <col min="10762" max="10762" width="11.85546875" customWidth="1"/>
    <col min="10763" max="10763" width="9.85546875" customWidth="1"/>
    <col min="11007" max="11007" width="23.42578125" customWidth="1"/>
    <col min="11008" max="11008" width="17.85546875" customWidth="1"/>
    <col min="11010" max="11010" width="23.42578125" customWidth="1"/>
    <col min="11011" max="11011" width="11.140625" customWidth="1"/>
    <col min="11012" max="11012" width="11.7109375" customWidth="1"/>
    <col min="11013" max="11013" width="10.42578125" customWidth="1"/>
    <col min="11014" max="11014" width="9.42578125" customWidth="1"/>
    <col min="11018" max="11018" width="11.85546875" customWidth="1"/>
    <col min="11019" max="11019" width="9.85546875" customWidth="1"/>
    <col min="11263" max="11263" width="23.42578125" customWidth="1"/>
    <col min="11264" max="11264" width="17.85546875" customWidth="1"/>
    <col min="11266" max="11266" width="23.42578125" customWidth="1"/>
    <col min="11267" max="11267" width="11.140625" customWidth="1"/>
    <col min="11268" max="11268" width="11.7109375" customWidth="1"/>
    <col min="11269" max="11269" width="10.42578125" customWidth="1"/>
    <col min="11270" max="11270" width="9.42578125" customWidth="1"/>
    <col min="11274" max="11274" width="11.85546875" customWidth="1"/>
    <col min="11275" max="11275" width="9.85546875" customWidth="1"/>
    <col min="11519" max="11519" width="23.42578125" customWidth="1"/>
    <col min="11520" max="11520" width="17.85546875" customWidth="1"/>
    <col min="11522" max="11522" width="23.42578125" customWidth="1"/>
    <col min="11523" max="11523" width="11.140625" customWidth="1"/>
    <col min="11524" max="11524" width="11.7109375" customWidth="1"/>
    <col min="11525" max="11525" width="10.42578125" customWidth="1"/>
    <col min="11526" max="11526" width="9.42578125" customWidth="1"/>
    <col min="11530" max="11530" width="11.85546875" customWidth="1"/>
    <col min="11531" max="11531" width="9.85546875" customWidth="1"/>
    <col min="11775" max="11775" width="23.42578125" customWidth="1"/>
    <col min="11776" max="11776" width="17.85546875" customWidth="1"/>
    <col min="11778" max="11778" width="23.42578125" customWidth="1"/>
    <col min="11779" max="11779" width="11.140625" customWidth="1"/>
    <col min="11780" max="11780" width="11.7109375" customWidth="1"/>
    <col min="11781" max="11781" width="10.42578125" customWidth="1"/>
    <col min="11782" max="11782" width="9.42578125" customWidth="1"/>
    <col min="11786" max="11786" width="11.85546875" customWidth="1"/>
    <col min="11787" max="11787" width="9.85546875" customWidth="1"/>
    <col min="12031" max="12031" width="23.42578125" customWidth="1"/>
    <col min="12032" max="12032" width="17.85546875" customWidth="1"/>
    <col min="12034" max="12034" width="23.42578125" customWidth="1"/>
    <col min="12035" max="12035" width="11.140625" customWidth="1"/>
    <col min="12036" max="12036" width="11.7109375" customWidth="1"/>
    <col min="12037" max="12037" width="10.42578125" customWidth="1"/>
    <col min="12038" max="12038" width="9.42578125" customWidth="1"/>
    <col min="12042" max="12042" width="11.85546875" customWidth="1"/>
    <col min="12043" max="12043" width="9.85546875" customWidth="1"/>
    <col min="12287" max="12287" width="23.42578125" customWidth="1"/>
    <col min="12288" max="12288" width="17.85546875" customWidth="1"/>
    <col min="12290" max="12290" width="23.42578125" customWidth="1"/>
    <col min="12291" max="12291" width="11.140625" customWidth="1"/>
    <col min="12292" max="12292" width="11.7109375" customWidth="1"/>
    <col min="12293" max="12293" width="10.42578125" customWidth="1"/>
    <col min="12294" max="12294" width="9.42578125" customWidth="1"/>
    <col min="12298" max="12298" width="11.85546875" customWidth="1"/>
    <col min="12299" max="12299" width="9.85546875" customWidth="1"/>
    <col min="12543" max="12543" width="23.42578125" customWidth="1"/>
    <col min="12544" max="12544" width="17.85546875" customWidth="1"/>
    <col min="12546" max="12546" width="23.42578125" customWidth="1"/>
    <col min="12547" max="12547" width="11.140625" customWidth="1"/>
    <col min="12548" max="12548" width="11.7109375" customWidth="1"/>
    <col min="12549" max="12549" width="10.42578125" customWidth="1"/>
    <col min="12550" max="12550" width="9.42578125" customWidth="1"/>
    <col min="12554" max="12554" width="11.85546875" customWidth="1"/>
    <col min="12555" max="12555" width="9.85546875" customWidth="1"/>
    <col min="12799" max="12799" width="23.42578125" customWidth="1"/>
    <col min="12800" max="12800" width="17.85546875" customWidth="1"/>
    <col min="12802" max="12802" width="23.42578125" customWidth="1"/>
    <col min="12803" max="12803" width="11.140625" customWidth="1"/>
    <col min="12804" max="12804" width="11.7109375" customWidth="1"/>
    <col min="12805" max="12805" width="10.42578125" customWidth="1"/>
    <col min="12806" max="12806" width="9.42578125" customWidth="1"/>
    <col min="12810" max="12810" width="11.85546875" customWidth="1"/>
    <col min="12811" max="12811" width="9.85546875" customWidth="1"/>
    <col min="13055" max="13055" width="23.42578125" customWidth="1"/>
    <col min="13056" max="13056" width="17.85546875" customWidth="1"/>
    <col min="13058" max="13058" width="23.42578125" customWidth="1"/>
    <col min="13059" max="13059" width="11.140625" customWidth="1"/>
    <col min="13060" max="13060" width="11.7109375" customWidth="1"/>
    <col min="13061" max="13061" width="10.42578125" customWidth="1"/>
    <col min="13062" max="13062" width="9.42578125" customWidth="1"/>
    <col min="13066" max="13066" width="11.85546875" customWidth="1"/>
    <col min="13067" max="13067" width="9.85546875" customWidth="1"/>
    <col min="13311" max="13311" width="23.42578125" customWidth="1"/>
    <col min="13312" max="13312" width="17.85546875" customWidth="1"/>
    <col min="13314" max="13314" width="23.42578125" customWidth="1"/>
    <col min="13315" max="13315" width="11.140625" customWidth="1"/>
    <col min="13316" max="13316" width="11.7109375" customWidth="1"/>
    <col min="13317" max="13317" width="10.42578125" customWidth="1"/>
    <col min="13318" max="13318" width="9.42578125" customWidth="1"/>
    <col min="13322" max="13322" width="11.85546875" customWidth="1"/>
    <col min="13323" max="13323" width="9.85546875" customWidth="1"/>
    <col min="13567" max="13567" width="23.42578125" customWidth="1"/>
    <col min="13568" max="13568" width="17.85546875" customWidth="1"/>
    <col min="13570" max="13570" width="23.42578125" customWidth="1"/>
    <col min="13571" max="13571" width="11.140625" customWidth="1"/>
    <col min="13572" max="13572" width="11.7109375" customWidth="1"/>
    <col min="13573" max="13573" width="10.42578125" customWidth="1"/>
    <col min="13574" max="13574" width="9.42578125" customWidth="1"/>
    <col min="13578" max="13578" width="11.85546875" customWidth="1"/>
    <col min="13579" max="13579" width="9.85546875" customWidth="1"/>
    <col min="13823" max="13823" width="23.42578125" customWidth="1"/>
    <col min="13824" max="13824" width="17.85546875" customWidth="1"/>
    <col min="13826" max="13826" width="23.42578125" customWidth="1"/>
    <col min="13827" max="13827" width="11.140625" customWidth="1"/>
    <col min="13828" max="13828" width="11.7109375" customWidth="1"/>
    <col min="13829" max="13829" width="10.42578125" customWidth="1"/>
    <col min="13830" max="13830" width="9.42578125" customWidth="1"/>
    <col min="13834" max="13834" width="11.85546875" customWidth="1"/>
    <col min="13835" max="13835" width="9.85546875" customWidth="1"/>
    <col min="14079" max="14079" width="23.42578125" customWidth="1"/>
    <col min="14080" max="14080" width="17.85546875" customWidth="1"/>
    <col min="14082" max="14082" width="23.42578125" customWidth="1"/>
    <col min="14083" max="14083" width="11.140625" customWidth="1"/>
    <col min="14084" max="14084" width="11.7109375" customWidth="1"/>
    <col min="14085" max="14085" width="10.42578125" customWidth="1"/>
    <col min="14086" max="14086" width="9.42578125" customWidth="1"/>
    <col min="14090" max="14090" width="11.85546875" customWidth="1"/>
    <col min="14091" max="14091" width="9.85546875" customWidth="1"/>
    <col min="14335" max="14335" width="23.42578125" customWidth="1"/>
    <col min="14336" max="14336" width="17.85546875" customWidth="1"/>
    <col min="14338" max="14338" width="23.42578125" customWidth="1"/>
    <col min="14339" max="14339" width="11.140625" customWidth="1"/>
    <col min="14340" max="14340" width="11.7109375" customWidth="1"/>
    <col min="14341" max="14341" width="10.42578125" customWidth="1"/>
    <col min="14342" max="14342" width="9.42578125" customWidth="1"/>
    <col min="14346" max="14346" width="11.85546875" customWidth="1"/>
    <col min="14347" max="14347" width="9.85546875" customWidth="1"/>
    <col min="14591" max="14591" width="23.42578125" customWidth="1"/>
    <col min="14592" max="14592" width="17.85546875" customWidth="1"/>
    <col min="14594" max="14594" width="23.42578125" customWidth="1"/>
    <col min="14595" max="14595" width="11.140625" customWidth="1"/>
    <col min="14596" max="14596" width="11.7109375" customWidth="1"/>
    <col min="14597" max="14597" width="10.42578125" customWidth="1"/>
    <col min="14598" max="14598" width="9.42578125" customWidth="1"/>
    <col min="14602" max="14602" width="11.85546875" customWidth="1"/>
    <col min="14603" max="14603" width="9.85546875" customWidth="1"/>
    <col min="14847" max="14847" width="23.42578125" customWidth="1"/>
    <col min="14848" max="14848" width="17.85546875" customWidth="1"/>
    <col min="14850" max="14850" width="23.42578125" customWidth="1"/>
    <col min="14851" max="14851" width="11.140625" customWidth="1"/>
    <col min="14852" max="14852" width="11.7109375" customWidth="1"/>
    <col min="14853" max="14853" width="10.42578125" customWidth="1"/>
    <col min="14854" max="14854" width="9.42578125" customWidth="1"/>
    <col min="14858" max="14858" width="11.85546875" customWidth="1"/>
    <col min="14859" max="14859" width="9.85546875" customWidth="1"/>
    <col min="15103" max="15103" width="23.42578125" customWidth="1"/>
    <col min="15104" max="15104" width="17.85546875" customWidth="1"/>
    <col min="15106" max="15106" width="23.42578125" customWidth="1"/>
    <col min="15107" max="15107" width="11.140625" customWidth="1"/>
    <col min="15108" max="15108" width="11.7109375" customWidth="1"/>
    <col min="15109" max="15109" width="10.42578125" customWidth="1"/>
    <col min="15110" max="15110" width="9.42578125" customWidth="1"/>
    <col min="15114" max="15114" width="11.85546875" customWidth="1"/>
    <col min="15115" max="15115" width="9.85546875" customWidth="1"/>
    <col min="15359" max="15359" width="23.42578125" customWidth="1"/>
    <col min="15360" max="15360" width="17.85546875" customWidth="1"/>
    <col min="15362" max="15362" width="23.42578125" customWidth="1"/>
    <col min="15363" max="15363" width="11.140625" customWidth="1"/>
    <col min="15364" max="15364" width="11.7109375" customWidth="1"/>
    <col min="15365" max="15365" width="10.42578125" customWidth="1"/>
    <col min="15366" max="15366" width="9.42578125" customWidth="1"/>
    <col min="15370" max="15370" width="11.85546875" customWidth="1"/>
    <col min="15371" max="15371" width="9.85546875" customWidth="1"/>
    <col min="15615" max="15615" width="23.42578125" customWidth="1"/>
    <col min="15616" max="15616" width="17.85546875" customWidth="1"/>
    <col min="15618" max="15618" width="23.42578125" customWidth="1"/>
    <col min="15619" max="15619" width="11.140625" customWidth="1"/>
    <col min="15620" max="15620" width="11.7109375" customWidth="1"/>
    <col min="15621" max="15621" width="10.42578125" customWidth="1"/>
    <col min="15622" max="15622" width="9.42578125" customWidth="1"/>
    <col min="15626" max="15626" width="11.85546875" customWidth="1"/>
    <col min="15627" max="15627" width="9.85546875" customWidth="1"/>
    <col min="15871" max="15871" width="23.42578125" customWidth="1"/>
    <col min="15872" max="15872" width="17.85546875" customWidth="1"/>
    <col min="15874" max="15874" width="23.42578125" customWidth="1"/>
    <col min="15875" max="15875" width="11.140625" customWidth="1"/>
    <col min="15876" max="15876" width="11.7109375" customWidth="1"/>
    <col min="15877" max="15877" width="10.42578125" customWidth="1"/>
    <col min="15878" max="15878" width="9.42578125" customWidth="1"/>
    <col min="15882" max="15882" width="11.85546875" customWidth="1"/>
    <col min="15883" max="15883" width="9.85546875" customWidth="1"/>
    <col min="16127" max="16127" width="23.42578125" customWidth="1"/>
    <col min="16128" max="16128" width="17.85546875" customWidth="1"/>
    <col min="16130" max="16130" width="23.42578125" customWidth="1"/>
    <col min="16131" max="16131" width="11.140625" customWidth="1"/>
    <col min="16132" max="16132" width="11.7109375" customWidth="1"/>
    <col min="16133" max="16133" width="10.42578125" customWidth="1"/>
    <col min="16134" max="16134" width="9.42578125" customWidth="1"/>
    <col min="16138" max="16138" width="11.85546875" customWidth="1"/>
    <col min="16139" max="16139" width="9.85546875" customWidth="1"/>
    <col min="16383" max="16383" width="23.42578125" customWidth="1"/>
    <col min="16384" max="16384" width="17.85546875" customWidth="1"/>
  </cols>
  <sheetData>
    <row r="1" spans="2:11" ht="26.25" customHeight="1"/>
    <row r="2" spans="2:11" ht="33" customHeight="1">
      <c r="B2" s="33" t="s">
        <v>35</v>
      </c>
      <c r="C2" s="33"/>
      <c r="D2" s="33"/>
      <c r="E2" s="33"/>
      <c r="F2" s="33"/>
      <c r="G2" s="33"/>
      <c r="H2" s="33"/>
      <c r="I2" s="33"/>
      <c r="J2" s="33"/>
      <c r="K2" s="33"/>
    </row>
    <row r="3" spans="2:11" ht="24" customHeight="1">
      <c r="B3" s="34" t="s">
        <v>27</v>
      </c>
      <c r="C3" s="34"/>
      <c r="D3" s="34"/>
      <c r="E3" s="34"/>
      <c r="F3" s="34"/>
      <c r="G3" s="34"/>
      <c r="H3" s="34"/>
      <c r="I3" s="34"/>
      <c r="J3" s="34"/>
      <c r="K3" s="34"/>
    </row>
    <row r="5" spans="2:11" ht="20.25" customHeight="1">
      <c r="B5" s="20"/>
      <c r="C5" s="21"/>
      <c r="D5" s="35" t="s">
        <v>21</v>
      </c>
      <c r="E5" s="36"/>
      <c r="F5" s="36"/>
      <c r="G5" s="36"/>
      <c r="H5" s="36"/>
      <c r="I5" s="36"/>
      <c r="J5" s="36"/>
      <c r="K5" s="37"/>
    </row>
    <row r="6" spans="2:11" ht="54" customHeight="1">
      <c r="B6" s="19" t="s">
        <v>31</v>
      </c>
      <c r="C6" s="14" t="s">
        <v>26</v>
      </c>
      <c r="D6" s="22">
        <v>2008</v>
      </c>
      <c r="E6" s="22">
        <v>2009</v>
      </c>
      <c r="F6" s="22">
        <v>2010</v>
      </c>
      <c r="G6" s="22">
        <v>2011</v>
      </c>
      <c r="H6" s="22">
        <v>2012</v>
      </c>
      <c r="I6" s="22">
        <v>2013</v>
      </c>
      <c r="J6" s="22">
        <v>2014</v>
      </c>
      <c r="K6" s="23" t="s">
        <v>41</v>
      </c>
    </row>
    <row r="7" spans="2:11" ht="65.25" customHeight="1">
      <c r="B7" s="4" t="s">
        <v>23</v>
      </c>
      <c r="C7" s="5">
        <v>1</v>
      </c>
      <c r="D7" s="7">
        <v>30</v>
      </c>
      <c r="E7" s="7">
        <v>44</v>
      </c>
      <c r="F7" s="7">
        <v>52</v>
      </c>
      <c r="G7" s="7">
        <v>56</v>
      </c>
      <c r="H7" s="7">
        <v>98</v>
      </c>
      <c r="I7" s="7">
        <v>175</v>
      </c>
      <c r="J7" s="18"/>
      <c r="K7" s="16">
        <f>SUM(D7:I7)</f>
        <v>455</v>
      </c>
    </row>
    <row r="8" spans="2:11" ht="63" customHeight="1">
      <c r="B8" s="4" t="s">
        <v>24</v>
      </c>
      <c r="C8" s="5">
        <v>1</v>
      </c>
      <c r="D8" s="7">
        <v>23</v>
      </c>
      <c r="E8" s="7">
        <v>28</v>
      </c>
      <c r="F8" s="7">
        <v>42</v>
      </c>
      <c r="G8" s="7">
        <v>36</v>
      </c>
      <c r="H8" s="7">
        <v>78</v>
      </c>
      <c r="I8" s="7">
        <v>129</v>
      </c>
      <c r="J8" s="18"/>
      <c r="K8" s="16">
        <f>SUM(D8:I8)</f>
        <v>336</v>
      </c>
    </row>
    <row r="9" spans="2:11" ht="64.5" customHeight="1">
      <c r="B9" s="4" t="s">
        <v>25</v>
      </c>
      <c r="C9" s="5">
        <v>0</v>
      </c>
      <c r="D9" s="7">
        <v>7</v>
      </c>
      <c r="E9" s="7">
        <v>8</v>
      </c>
      <c r="F9" s="7">
        <v>7</v>
      </c>
      <c r="G9" s="7">
        <v>4</v>
      </c>
      <c r="H9" s="7">
        <v>5</v>
      </c>
      <c r="I9" s="7">
        <v>13</v>
      </c>
      <c r="J9" s="18"/>
      <c r="K9" s="16">
        <f>SUM(D9:I9)</f>
        <v>44</v>
      </c>
    </row>
    <row r="10" spans="2:11" ht="61.5" customHeight="1">
      <c r="B10" s="4" t="s">
        <v>32</v>
      </c>
      <c r="C10" s="5">
        <v>1</v>
      </c>
      <c r="D10" s="7" t="s">
        <v>29</v>
      </c>
      <c r="E10" s="7"/>
      <c r="F10" s="7"/>
      <c r="G10" s="7"/>
      <c r="H10" s="7">
        <v>16</v>
      </c>
      <c r="I10" s="7">
        <v>11</v>
      </c>
      <c r="J10" s="7"/>
      <c r="K10" s="17">
        <f>SUM(D10:I10)</f>
        <v>27</v>
      </c>
    </row>
  </sheetData>
  <mergeCells count="3">
    <mergeCell ref="B2:K2"/>
    <mergeCell ref="B3:K3"/>
    <mergeCell ref="D5:K5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12"/>
  <sheetViews>
    <sheetView workbookViewId="0">
      <selection activeCell="J15" sqref="J15"/>
    </sheetView>
  </sheetViews>
  <sheetFormatPr baseColWidth="10" defaultRowHeight="15"/>
  <cols>
    <col min="1" max="1" width="26" customWidth="1"/>
    <col min="2" max="2" width="7.42578125" customWidth="1"/>
    <col min="3" max="3" width="7.85546875" customWidth="1"/>
    <col min="4" max="4" width="7.7109375" customWidth="1"/>
    <col min="5" max="5" width="9.5703125" customWidth="1"/>
    <col min="6" max="6" width="6.85546875" customWidth="1"/>
    <col min="7" max="7" width="7.28515625" customWidth="1"/>
    <col min="8" max="8" width="7" customWidth="1"/>
    <col min="9" max="9" width="10.28515625" customWidth="1"/>
    <col min="10" max="10" width="6.7109375" customWidth="1"/>
    <col min="11" max="11" width="8.5703125" customWidth="1"/>
    <col min="12" max="12" width="11.28515625" customWidth="1"/>
    <col min="13" max="13" width="10.5703125" customWidth="1"/>
    <col min="14" max="14" width="9.28515625" customWidth="1"/>
    <col min="15" max="15" width="10.85546875" customWidth="1"/>
    <col min="16" max="16" width="11.7109375" customWidth="1"/>
    <col min="18" max="18" width="10.5703125" customWidth="1"/>
  </cols>
  <sheetData>
    <row r="1" spans="1:18" ht="42" customHeight="1"/>
    <row r="2" spans="1:18" ht="21" customHeight="1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3.25" customHeight="1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8.75" customHeight="1">
      <c r="A4" s="40" t="s">
        <v>19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2.5" customHeight="1">
      <c r="A5" s="41" t="s">
        <v>36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>
      <c r="B6" s="42" t="s">
        <v>15</v>
      </c>
      <c r="C6" s="42"/>
      <c r="D6" s="42"/>
      <c r="E6" s="44" t="s">
        <v>20</v>
      </c>
      <c r="F6" s="42" t="s">
        <v>16</v>
      </c>
      <c r="G6" s="42"/>
      <c r="H6" s="42"/>
      <c r="I6" s="44" t="s">
        <v>20</v>
      </c>
      <c r="J6" s="42" t="s">
        <v>17</v>
      </c>
      <c r="K6" s="42"/>
      <c r="L6" s="42"/>
      <c r="M6" s="44" t="s">
        <v>20</v>
      </c>
      <c r="N6" s="42" t="s">
        <v>18</v>
      </c>
      <c r="O6" s="42"/>
      <c r="P6" s="42"/>
      <c r="Q6" s="44" t="s">
        <v>20</v>
      </c>
      <c r="R6" s="43" t="s">
        <v>28</v>
      </c>
    </row>
    <row r="7" spans="1:18">
      <c r="A7" s="3" t="s">
        <v>31</v>
      </c>
      <c r="B7" s="1" t="s">
        <v>3</v>
      </c>
      <c r="C7" s="1" t="s">
        <v>4</v>
      </c>
      <c r="D7" s="1" t="s">
        <v>5</v>
      </c>
      <c r="E7" s="44"/>
      <c r="F7" s="1" t="s">
        <v>6</v>
      </c>
      <c r="G7" s="1" t="s">
        <v>7</v>
      </c>
      <c r="H7" s="1" t="s">
        <v>8</v>
      </c>
      <c r="I7" s="44"/>
      <c r="J7" s="1" t="s">
        <v>9</v>
      </c>
      <c r="K7" s="1" t="s">
        <v>10</v>
      </c>
      <c r="L7" s="1" t="s">
        <v>14</v>
      </c>
      <c r="M7" s="44"/>
      <c r="N7" s="1" t="s">
        <v>11</v>
      </c>
      <c r="O7" s="1" t="s">
        <v>12</v>
      </c>
      <c r="P7" s="1" t="s">
        <v>13</v>
      </c>
      <c r="Q7" s="44"/>
      <c r="R7" s="43"/>
    </row>
    <row r="8" spans="1:18" ht="20.25" customHeight="1">
      <c r="A8" s="28" t="s">
        <v>0</v>
      </c>
      <c r="B8" s="29"/>
      <c r="C8" s="9">
        <v>9</v>
      </c>
      <c r="D8" s="9">
        <v>7</v>
      </c>
      <c r="E8" s="30">
        <f>SUM(B8:D8)</f>
        <v>16</v>
      </c>
      <c r="F8" s="9">
        <v>5</v>
      </c>
      <c r="G8" s="9">
        <v>8</v>
      </c>
      <c r="H8" s="9">
        <v>5</v>
      </c>
      <c r="I8" s="30">
        <f>SUM(F8:H8)</f>
        <v>18</v>
      </c>
      <c r="J8" s="9">
        <v>13</v>
      </c>
      <c r="K8" s="9">
        <v>8</v>
      </c>
      <c r="L8" s="9">
        <v>7</v>
      </c>
      <c r="M8" s="30">
        <f>SUM(J8:L8)</f>
        <v>28</v>
      </c>
      <c r="N8" s="9">
        <v>13</v>
      </c>
      <c r="O8" s="9">
        <v>15</v>
      </c>
      <c r="P8" s="9">
        <v>8</v>
      </c>
      <c r="Q8" s="30">
        <f>SUM(N8:P8)</f>
        <v>36</v>
      </c>
      <c r="R8" s="31">
        <f>SUM(E8+I8+M8+Q8)</f>
        <v>98</v>
      </c>
    </row>
    <row r="9" spans="1:18" ht="20.25" customHeight="1">
      <c r="A9" s="28" t="s">
        <v>1</v>
      </c>
      <c r="B9" s="29"/>
      <c r="C9" s="9">
        <v>7</v>
      </c>
      <c r="D9" s="9">
        <v>6</v>
      </c>
      <c r="E9" s="30">
        <f t="shared" ref="E9:E12" si="0">SUM(B9:D9)</f>
        <v>13</v>
      </c>
      <c r="F9" s="9">
        <v>3</v>
      </c>
      <c r="G9" s="9">
        <v>7</v>
      </c>
      <c r="H9" s="9">
        <v>5</v>
      </c>
      <c r="I9" s="30">
        <f t="shared" ref="I9:I12" si="1">SUM(F9:H9)</f>
        <v>15</v>
      </c>
      <c r="J9" s="9">
        <v>8</v>
      </c>
      <c r="K9" s="9">
        <v>7</v>
      </c>
      <c r="L9" s="9">
        <v>6</v>
      </c>
      <c r="M9" s="30">
        <f t="shared" ref="M9:M12" si="2">SUM(J9:L9)</f>
        <v>21</v>
      </c>
      <c r="N9" s="9">
        <v>9</v>
      </c>
      <c r="O9" s="9">
        <v>13</v>
      </c>
      <c r="P9" s="9">
        <v>7</v>
      </c>
      <c r="Q9" s="30">
        <f t="shared" ref="Q9:Q12" si="3">SUM(N9:P9)</f>
        <v>29</v>
      </c>
      <c r="R9" s="31">
        <f t="shared" ref="R9:R12" si="4">SUM(E9+I9+M9+Q9)</f>
        <v>78</v>
      </c>
    </row>
    <row r="10" spans="1:18" ht="20.25" customHeight="1">
      <c r="A10" s="28" t="s">
        <v>33</v>
      </c>
      <c r="B10" s="29"/>
      <c r="C10" s="9">
        <v>0</v>
      </c>
      <c r="D10" s="9">
        <v>0</v>
      </c>
      <c r="E10" s="30">
        <f t="shared" si="0"/>
        <v>0</v>
      </c>
      <c r="F10" s="9">
        <v>1</v>
      </c>
      <c r="G10" s="9">
        <v>0</v>
      </c>
      <c r="H10" s="9">
        <v>0</v>
      </c>
      <c r="I10" s="30">
        <v>2</v>
      </c>
      <c r="J10" s="9">
        <v>0</v>
      </c>
      <c r="K10" s="9">
        <v>0</v>
      </c>
      <c r="L10" s="9">
        <v>0</v>
      </c>
      <c r="M10" s="30">
        <f t="shared" si="2"/>
        <v>0</v>
      </c>
      <c r="N10" s="9">
        <v>2</v>
      </c>
      <c r="O10" s="9">
        <v>0</v>
      </c>
      <c r="P10" s="9">
        <v>1</v>
      </c>
      <c r="Q10" s="30">
        <f t="shared" si="3"/>
        <v>3</v>
      </c>
      <c r="R10" s="31">
        <f t="shared" si="4"/>
        <v>5</v>
      </c>
    </row>
    <row r="11" spans="1:18" ht="20.25" customHeight="1">
      <c r="A11" s="28" t="s">
        <v>2</v>
      </c>
      <c r="B11" s="29"/>
      <c r="C11" s="9">
        <v>2</v>
      </c>
      <c r="D11" s="9">
        <v>1</v>
      </c>
      <c r="E11" s="30">
        <f t="shared" si="0"/>
        <v>3</v>
      </c>
      <c r="F11" s="9">
        <v>1</v>
      </c>
      <c r="G11" s="9">
        <v>1</v>
      </c>
      <c r="H11" s="9">
        <v>0</v>
      </c>
      <c r="I11" s="30">
        <f t="shared" si="1"/>
        <v>2</v>
      </c>
      <c r="J11" s="9">
        <v>5</v>
      </c>
      <c r="K11" s="9">
        <v>1</v>
      </c>
      <c r="L11" s="9">
        <v>1</v>
      </c>
      <c r="M11" s="30">
        <f t="shared" si="2"/>
        <v>7</v>
      </c>
      <c r="N11" s="9">
        <v>2</v>
      </c>
      <c r="O11" s="9">
        <v>2</v>
      </c>
      <c r="P11" s="9">
        <v>0</v>
      </c>
      <c r="Q11" s="30">
        <f t="shared" si="3"/>
        <v>4</v>
      </c>
      <c r="R11" s="31">
        <f t="shared" si="4"/>
        <v>16</v>
      </c>
    </row>
    <row r="12" spans="1:18" ht="29.25" customHeight="1">
      <c r="A12" s="28" t="s">
        <v>22</v>
      </c>
      <c r="B12" s="29"/>
      <c r="C12" s="9">
        <v>0</v>
      </c>
      <c r="D12" s="9">
        <v>0</v>
      </c>
      <c r="E12" s="30">
        <f t="shared" si="0"/>
        <v>0</v>
      </c>
      <c r="F12" s="9">
        <v>0</v>
      </c>
      <c r="G12" s="9">
        <v>0</v>
      </c>
      <c r="H12" s="9">
        <v>0</v>
      </c>
      <c r="I12" s="30">
        <f t="shared" si="1"/>
        <v>0</v>
      </c>
      <c r="J12" s="9">
        <v>0</v>
      </c>
      <c r="K12" s="9">
        <v>0</v>
      </c>
      <c r="L12" s="9">
        <v>0</v>
      </c>
      <c r="M12" s="30">
        <f t="shared" si="2"/>
        <v>0</v>
      </c>
      <c r="N12" s="9">
        <v>0</v>
      </c>
      <c r="O12" s="9">
        <v>0</v>
      </c>
      <c r="P12" s="9">
        <v>0</v>
      </c>
      <c r="Q12" s="30">
        <f t="shared" si="3"/>
        <v>0</v>
      </c>
      <c r="R12" s="31">
        <f t="shared" si="4"/>
        <v>0</v>
      </c>
    </row>
  </sheetData>
  <mergeCells count="13">
    <mergeCell ref="A3:R3"/>
    <mergeCell ref="A2:R2"/>
    <mergeCell ref="A4:R4"/>
    <mergeCell ref="A5:R5"/>
    <mergeCell ref="B6:D6"/>
    <mergeCell ref="F6:H6"/>
    <mergeCell ref="J6:L6"/>
    <mergeCell ref="N6:P6"/>
    <mergeCell ref="R6:R7"/>
    <mergeCell ref="E6:E7"/>
    <mergeCell ref="I6:I7"/>
    <mergeCell ref="M6:M7"/>
    <mergeCell ref="Q6:Q7"/>
  </mergeCells>
  <pageMargins left="0.2" right="0.2" top="0.75" bottom="0.75" header="0.3" footer="0.3"/>
  <pageSetup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R16"/>
  <sheetViews>
    <sheetView tabSelected="1" topLeftCell="G1" zoomScale="89" zoomScaleNormal="89" workbookViewId="0">
      <selection activeCell="R9" sqref="R9"/>
    </sheetView>
  </sheetViews>
  <sheetFormatPr baseColWidth="10" defaultRowHeight="1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35.25" customHeight="1"/>
    <row r="2" spans="1:18" ht="19.5" customHeight="1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0.25" customHeight="1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8">
      <c r="A4" s="38" t="s">
        <v>19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24" customHeight="1">
      <c r="A5" s="41">
        <v>2013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5" customHeight="1">
      <c r="A6" s="10" t="s">
        <v>34</v>
      </c>
      <c r="B6" s="47" t="s">
        <v>15</v>
      </c>
      <c r="C6" s="48"/>
      <c r="D6" s="49"/>
      <c r="E6" s="50" t="s">
        <v>20</v>
      </c>
      <c r="F6" s="47" t="s">
        <v>16</v>
      </c>
      <c r="G6" s="48"/>
      <c r="H6" s="49"/>
      <c r="I6" s="52" t="s">
        <v>20</v>
      </c>
      <c r="J6" s="47" t="s">
        <v>17</v>
      </c>
      <c r="K6" s="48"/>
      <c r="L6" s="49"/>
      <c r="M6" s="50" t="s">
        <v>20</v>
      </c>
      <c r="N6" s="47" t="s">
        <v>18</v>
      </c>
      <c r="O6" s="48"/>
      <c r="P6" s="48"/>
      <c r="Q6" s="50" t="s">
        <v>20</v>
      </c>
      <c r="R6" s="45" t="s">
        <v>30</v>
      </c>
    </row>
    <row r="7" spans="1:18" ht="27.75" customHeight="1">
      <c r="A7" s="27" t="s">
        <v>31</v>
      </c>
      <c r="B7" s="2" t="s">
        <v>3</v>
      </c>
      <c r="C7" s="2" t="s">
        <v>4</v>
      </c>
      <c r="D7" s="2" t="s">
        <v>5</v>
      </c>
      <c r="E7" s="51"/>
      <c r="F7" s="2" t="s">
        <v>6</v>
      </c>
      <c r="G7" s="2" t="s">
        <v>7</v>
      </c>
      <c r="H7" s="2" t="s">
        <v>8</v>
      </c>
      <c r="I7" s="53"/>
      <c r="J7" s="2" t="s">
        <v>9</v>
      </c>
      <c r="K7" s="2" t="s">
        <v>10</v>
      </c>
      <c r="L7" s="2" t="s">
        <v>14</v>
      </c>
      <c r="M7" s="51"/>
      <c r="N7" s="2" t="s">
        <v>11</v>
      </c>
      <c r="O7" s="2" t="s">
        <v>12</v>
      </c>
      <c r="P7" s="2" t="s">
        <v>13</v>
      </c>
      <c r="Q7" s="51"/>
      <c r="R7" s="46"/>
    </row>
    <row r="8" spans="1:18" ht="19.5" customHeight="1">
      <c r="A8" s="15" t="s">
        <v>0</v>
      </c>
      <c r="B8" s="6">
        <v>25</v>
      </c>
      <c r="C8" s="6">
        <v>23</v>
      </c>
      <c r="D8" s="6">
        <v>15</v>
      </c>
      <c r="E8" s="11">
        <f>SUM(B8:D8)</f>
        <v>63</v>
      </c>
      <c r="F8" s="6">
        <v>16</v>
      </c>
      <c r="G8" s="6">
        <v>6</v>
      </c>
      <c r="H8" s="6">
        <v>16</v>
      </c>
      <c r="I8" s="11">
        <f>SUM(F8:H8)</f>
        <v>38</v>
      </c>
      <c r="J8" s="6">
        <v>11</v>
      </c>
      <c r="K8" s="6">
        <v>8</v>
      </c>
      <c r="L8" s="6">
        <v>18</v>
      </c>
      <c r="M8" s="12">
        <f>SUM(J8:L8)</f>
        <v>37</v>
      </c>
      <c r="N8" s="6">
        <v>7</v>
      </c>
      <c r="O8" s="6">
        <v>22</v>
      </c>
      <c r="P8" s="6">
        <v>8</v>
      </c>
      <c r="Q8" s="12">
        <f>SUM(N8:P8)</f>
        <v>37</v>
      </c>
      <c r="R8" s="13">
        <f t="shared" ref="R8:R12" si="0">E8+I8+M8+Q8</f>
        <v>175</v>
      </c>
    </row>
    <row r="9" spans="1:18" ht="20.25" customHeight="1">
      <c r="A9" s="15" t="s">
        <v>1</v>
      </c>
      <c r="B9" s="6">
        <v>18</v>
      </c>
      <c r="C9" s="6">
        <v>9</v>
      </c>
      <c r="D9" s="6">
        <v>10</v>
      </c>
      <c r="E9" s="11">
        <f>SUM(B9:D9)</f>
        <v>37</v>
      </c>
      <c r="F9" s="6">
        <v>14</v>
      </c>
      <c r="G9" s="6">
        <v>4</v>
      </c>
      <c r="H9" s="6">
        <v>12</v>
      </c>
      <c r="I9" s="11">
        <f t="shared" ref="I9:I12" si="1">SUM(F9:H9)</f>
        <v>30</v>
      </c>
      <c r="J9" s="6">
        <v>11</v>
      </c>
      <c r="K9" s="6">
        <v>8</v>
      </c>
      <c r="L9" s="6">
        <v>11</v>
      </c>
      <c r="M9" s="12">
        <f t="shared" ref="M9:M12" si="2">SUM(J9:L9)</f>
        <v>30</v>
      </c>
      <c r="N9" s="6">
        <v>6</v>
      </c>
      <c r="O9" s="6">
        <v>20</v>
      </c>
      <c r="P9" s="6">
        <v>6</v>
      </c>
      <c r="Q9" s="12">
        <f t="shared" ref="Q9:Q12" si="3">SUM(N9:P9)</f>
        <v>32</v>
      </c>
      <c r="R9" s="13">
        <f t="shared" si="0"/>
        <v>129</v>
      </c>
    </row>
    <row r="10" spans="1:18" ht="20.25" customHeight="1">
      <c r="A10" s="15" t="s">
        <v>33</v>
      </c>
      <c r="B10" s="6">
        <v>2</v>
      </c>
      <c r="C10" s="6">
        <v>1</v>
      </c>
      <c r="D10" s="6">
        <v>1</v>
      </c>
      <c r="E10" s="11">
        <f>SUM(B10:D10)</f>
        <v>4</v>
      </c>
      <c r="F10" s="6">
        <v>2</v>
      </c>
      <c r="G10" s="6">
        <v>2</v>
      </c>
      <c r="H10" s="6">
        <v>2</v>
      </c>
      <c r="I10" s="11">
        <f t="shared" si="1"/>
        <v>6</v>
      </c>
      <c r="J10" s="6">
        <v>0</v>
      </c>
      <c r="K10" s="6">
        <v>0</v>
      </c>
      <c r="L10" s="6">
        <v>2</v>
      </c>
      <c r="M10" s="12">
        <f t="shared" si="2"/>
        <v>2</v>
      </c>
      <c r="N10" s="6">
        <v>0</v>
      </c>
      <c r="O10" s="6">
        <v>1</v>
      </c>
      <c r="P10" s="6">
        <v>0</v>
      </c>
      <c r="Q10" s="12">
        <f t="shared" si="3"/>
        <v>1</v>
      </c>
      <c r="R10" s="13">
        <f t="shared" si="0"/>
        <v>13</v>
      </c>
    </row>
    <row r="11" spans="1:18" ht="20.25" customHeight="1">
      <c r="A11" s="15" t="s">
        <v>2</v>
      </c>
      <c r="B11" s="6">
        <v>5</v>
      </c>
      <c r="C11" s="6">
        <v>3</v>
      </c>
      <c r="D11" s="6">
        <v>3</v>
      </c>
      <c r="E11" s="11">
        <f>SUM(B11:D11)</f>
        <v>11</v>
      </c>
      <c r="F11" s="6">
        <v>0</v>
      </c>
      <c r="G11" s="6">
        <v>0</v>
      </c>
      <c r="H11" s="6"/>
      <c r="I11" s="11">
        <f t="shared" si="1"/>
        <v>0</v>
      </c>
      <c r="J11" s="6">
        <v>0</v>
      </c>
      <c r="K11" s="6">
        <v>0</v>
      </c>
      <c r="L11" s="6"/>
      <c r="M11" s="12">
        <f t="shared" si="2"/>
        <v>0</v>
      </c>
      <c r="N11" s="6">
        <v>0</v>
      </c>
      <c r="O11" s="6">
        <v>0</v>
      </c>
      <c r="P11" s="6">
        <v>0</v>
      </c>
      <c r="Q11" s="12">
        <f t="shared" si="3"/>
        <v>0</v>
      </c>
      <c r="R11" s="13">
        <f t="shared" si="0"/>
        <v>11</v>
      </c>
    </row>
    <row r="12" spans="1:18" ht="24.75" customHeight="1">
      <c r="A12" s="15" t="s">
        <v>22</v>
      </c>
      <c r="B12" s="6">
        <v>0</v>
      </c>
      <c r="C12" s="6">
        <v>0</v>
      </c>
      <c r="D12" s="6">
        <v>0</v>
      </c>
      <c r="E12" s="11">
        <f>SUM(B12:D12)</f>
        <v>0</v>
      </c>
      <c r="F12" s="6">
        <v>0</v>
      </c>
      <c r="G12" s="6">
        <v>0</v>
      </c>
      <c r="H12" s="6">
        <v>2</v>
      </c>
      <c r="I12" s="11">
        <f t="shared" si="1"/>
        <v>2</v>
      </c>
      <c r="J12" s="6">
        <v>0</v>
      </c>
      <c r="K12" s="6">
        <v>0</v>
      </c>
      <c r="L12" s="6">
        <v>5</v>
      </c>
      <c r="M12" s="12">
        <f t="shared" si="2"/>
        <v>5</v>
      </c>
      <c r="N12" s="6"/>
      <c r="O12" s="6">
        <v>0</v>
      </c>
      <c r="P12" s="6">
        <v>2</v>
      </c>
      <c r="Q12" s="12">
        <f t="shared" si="3"/>
        <v>2</v>
      </c>
      <c r="R12" s="13" t="s">
        <v>42</v>
      </c>
    </row>
    <row r="14" spans="1:18" ht="15.75" customHeight="1">
      <c r="A14" s="8"/>
    </row>
    <row r="15" spans="1:18">
      <c r="A15" t="s">
        <v>37</v>
      </c>
    </row>
    <row r="16" spans="1:18">
      <c r="A16" t="s">
        <v>38</v>
      </c>
    </row>
  </sheetData>
  <mergeCells count="13">
    <mergeCell ref="A2:R2"/>
    <mergeCell ref="R6:R7"/>
    <mergeCell ref="A5:R5"/>
    <mergeCell ref="A3:R3"/>
    <mergeCell ref="B6:D6"/>
    <mergeCell ref="F6:H6"/>
    <mergeCell ref="J6:L6"/>
    <mergeCell ref="E6:E7"/>
    <mergeCell ref="I6:I7"/>
    <mergeCell ref="M6:M7"/>
    <mergeCell ref="N6:P6"/>
    <mergeCell ref="Q6:Q7"/>
    <mergeCell ref="A4:R4"/>
  </mergeCells>
  <pageMargins left="0.45" right="0.45" top="0.75" bottom="0.75" header="0.3" footer="0.3"/>
  <pageSetup paperSize="9" scale="7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showGridLines="0" workbookViewId="0">
      <selection activeCell="A11" sqref="A11"/>
    </sheetView>
  </sheetViews>
  <sheetFormatPr baseColWidth="10" defaultRowHeight="1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35.25" customHeight="1"/>
    <row r="2" spans="1:18" ht="19.5" customHeight="1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0.25" customHeight="1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8">
      <c r="A4" s="38" t="s">
        <v>19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24" customHeight="1">
      <c r="A5" s="41">
        <v>2014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5" customHeight="1">
      <c r="A6" s="10" t="s">
        <v>34</v>
      </c>
      <c r="B6" s="54" t="s">
        <v>15</v>
      </c>
      <c r="C6" s="55"/>
      <c r="D6" s="58"/>
      <c r="E6" s="52" t="s">
        <v>20</v>
      </c>
      <c r="F6" s="54" t="s">
        <v>16</v>
      </c>
      <c r="G6" s="55"/>
      <c r="H6" s="58"/>
      <c r="I6" s="52" t="s">
        <v>20</v>
      </c>
      <c r="J6" s="54" t="s">
        <v>17</v>
      </c>
      <c r="K6" s="55"/>
      <c r="L6" s="58"/>
      <c r="M6" s="52" t="s">
        <v>20</v>
      </c>
      <c r="N6" s="54" t="s">
        <v>18</v>
      </c>
      <c r="O6" s="55"/>
      <c r="P6" s="55"/>
      <c r="Q6" s="52" t="s">
        <v>20</v>
      </c>
      <c r="R6" s="56" t="s">
        <v>39</v>
      </c>
    </row>
    <row r="7" spans="1:18" ht="18" customHeight="1">
      <c r="A7" s="25" t="s">
        <v>31</v>
      </c>
      <c r="B7" s="26" t="s">
        <v>3</v>
      </c>
      <c r="C7" s="26" t="s">
        <v>4</v>
      </c>
      <c r="D7" s="26" t="s">
        <v>5</v>
      </c>
      <c r="E7" s="53"/>
      <c r="F7" s="26" t="s">
        <v>6</v>
      </c>
      <c r="G7" s="26" t="s">
        <v>7</v>
      </c>
      <c r="H7" s="26" t="s">
        <v>8</v>
      </c>
      <c r="I7" s="53"/>
      <c r="J7" s="26" t="s">
        <v>9</v>
      </c>
      <c r="K7" s="26" t="s">
        <v>10</v>
      </c>
      <c r="L7" s="26" t="s">
        <v>14</v>
      </c>
      <c r="M7" s="53"/>
      <c r="N7" s="26" t="s">
        <v>11</v>
      </c>
      <c r="O7" s="26" t="s">
        <v>12</v>
      </c>
      <c r="P7" s="26" t="s">
        <v>13</v>
      </c>
      <c r="Q7" s="53"/>
      <c r="R7" s="57"/>
    </row>
    <row r="8" spans="1:18" ht="22.5" customHeight="1">
      <c r="A8" s="15" t="s">
        <v>0</v>
      </c>
      <c r="B8" s="6"/>
      <c r="C8" s="6"/>
      <c r="D8" s="6"/>
      <c r="E8" s="11">
        <f t="shared" ref="E8:E13" si="0">SUM(B8:D8)</f>
        <v>0</v>
      </c>
      <c r="F8" s="6"/>
      <c r="G8" s="6"/>
      <c r="H8" s="6"/>
      <c r="I8" s="11">
        <f>SUM(F8:H8)</f>
        <v>0</v>
      </c>
      <c r="J8" s="6"/>
      <c r="K8" s="6"/>
      <c r="L8" s="6"/>
      <c r="M8" s="12">
        <f>SUM(J8:L8)</f>
        <v>0</v>
      </c>
      <c r="N8" s="6"/>
      <c r="O8" s="6"/>
      <c r="P8" s="6"/>
      <c r="Q8" s="12">
        <f>SUM(N8:P8)</f>
        <v>0</v>
      </c>
      <c r="R8" s="24">
        <f t="shared" ref="R8:R13" si="1">E8+I8+M8+Q8</f>
        <v>0</v>
      </c>
    </row>
    <row r="9" spans="1:18" ht="20.25" customHeight="1">
      <c r="A9" s="15" t="s">
        <v>1</v>
      </c>
      <c r="B9" s="6"/>
      <c r="C9" s="6"/>
      <c r="D9" s="6"/>
      <c r="E9" s="11">
        <f t="shared" si="0"/>
        <v>0</v>
      </c>
      <c r="F9" s="6"/>
      <c r="G9" s="6"/>
      <c r="H9" s="6"/>
      <c r="I9" s="11">
        <f t="shared" ref="I9:I13" si="2">SUM(F9:H9)</f>
        <v>0</v>
      </c>
      <c r="J9" s="6"/>
      <c r="K9" s="6"/>
      <c r="L9" s="6"/>
      <c r="M9" s="12">
        <f t="shared" ref="M9:M13" si="3">SUM(J9:L9)</f>
        <v>0</v>
      </c>
      <c r="N9" s="6"/>
      <c r="O9" s="6"/>
      <c r="P9" s="6"/>
      <c r="Q9" s="12">
        <f t="shared" ref="Q9:Q13" si="4">SUM(N9:P9)</f>
        <v>0</v>
      </c>
      <c r="R9" s="24">
        <f t="shared" si="1"/>
        <v>0</v>
      </c>
    </row>
    <row r="10" spans="1:18" ht="24" customHeight="1">
      <c r="A10" s="15" t="s">
        <v>33</v>
      </c>
      <c r="B10" s="6"/>
      <c r="C10" s="6"/>
      <c r="D10" s="6"/>
      <c r="E10" s="11">
        <f t="shared" si="0"/>
        <v>0</v>
      </c>
      <c r="F10" s="6"/>
      <c r="G10" s="6"/>
      <c r="H10" s="6"/>
      <c r="I10" s="11">
        <f t="shared" si="2"/>
        <v>0</v>
      </c>
      <c r="J10" s="6"/>
      <c r="K10" s="6"/>
      <c r="L10" s="6"/>
      <c r="M10" s="12">
        <f t="shared" si="3"/>
        <v>0</v>
      </c>
      <c r="N10" s="6"/>
      <c r="O10" s="6"/>
      <c r="P10" s="6"/>
      <c r="Q10" s="12">
        <f t="shared" si="4"/>
        <v>0</v>
      </c>
      <c r="R10" s="24">
        <f t="shared" si="1"/>
        <v>0</v>
      </c>
    </row>
    <row r="11" spans="1:18" ht="24" customHeight="1">
      <c r="A11" s="15" t="s">
        <v>2</v>
      </c>
      <c r="B11" s="6"/>
      <c r="C11" s="6"/>
      <c r="D11" s="6"/>
      <c r="E11" s="11">
        <f t="shared" si="0"/>
        <v>0</v>
      </c>
      <c r="F11" s="6"/>
      <c r="G11" s="6"/>
      <c r="H11" s="6"/>
      <c r="I11" s="11">
        <f t="shared" si="2"/>
        <v>0</v>
      </c>
      <c r="J11" s="6"/>
      <c r="K11" s="6"/>
      <c r="L11" s="6"/>
      <c r="M11" s="12">
        <f t="shared" si="3"/>
        <v>0</v>
      </c>
      <c r="N11" s="6"/>
      <c r="O11" s="6"/>
      <c r="P11" s="6"/>
      <c r="Q11" s="12">
        <f t="shared" si="4"/>
        <v>0</v>
      </c>
      <c r="R11" s="24">
        <f t="shared" si="1"/>
        <v>0</v>
      </c>
    </row>
    <row r="12" spans="1:18" ht="24.75" customHeight="1">
      <c r="A12" s="15" t="s">
        <v>40</v>
      </c>
      <c r="B12" s="6"/>
      <c r="C12" s="6"/>
      <c r="D12" s="6"/>
      <c r="E12" s="11">
        <f t="shared" si="0"/>
        <v>0</v>
      </c>
      <c r="F12" s="6"/>
      <c r="G12" s="6"/>
      <c r="H12" s="6"/>
      <c r="I12" s="11">
        <f t="shared" si="2"/>
        <v>0</v>
      </c>
      <c r="J12" s="6"/>
      <c r="K12" s="6"/>
      <c r="L12" s="6"/>
      <c r="M12" s="12">
        <f t="shared" si="3"/>
        <v>0</v>
      </c>
      <c r="N12" s="6"/>
      <c r="O12" s="6"/>
      <c r="P12" s="6"/>
      <c r="Q12" s="12">
        <f t="shared" si="4"/>
        <v>0</v>
      </c>
      <c r="R12" s="24">
        <f t="shared" si="1"/>
        <v>0</v>
      </c>
    </row>
    <row r="13" spans="1:18" ht="27" customHeight="1">
      <c r="A13" s="32" t="s">
        <v>22</v>
      </c>
      <c r="B13" s="6"/>
      <c r="C13" s="6"/>
      <c r="D13" s="6"/>
      <c r="E13" s="11">
        <f t="shared" si="0"/>
        <v>0</v>
      </c>
      <c r="F13" s="6"/>
      <c r="G13" s="6"/>
      <c r="H13" s="6"/>
      <c r="I13" s="11">
        <f t="shared" si="2"/>
        <v>0</v>
      </c>
      <c r="J13" s="6"/>
      <c r="K13" s="6"/>
      <c r="L13" s="6"/>
      <c r="M13" s="12">
        <f t="shared" si="3"/>
        <v>0</v>
      </c>
      <c r="N13" s="6"/>
      <c r="O13" s="6"/>
      <c r="P13" s="6"/>
      <c r="Q13" s="12">
        <f t="shared" si="4"/>
        <v>0</v>
      </c>
      <c r="R13" s="24">
        <f t="shared" si="1"/>
        <v>0</v>
      </c>
    </row>
    <row r="15" spans="1:18" ht="31.5" customHeight="1">
      <c r="A15" s="8"/>
    </row>
  </sheetData>
  <mergeCells count="13">
    <mergeCell ref="N6:P6"/>
    <mergeCell ref="Q6:Q7"/>
    <mergeCell ref="R6:R7"/>
    <mergeCell ref="A2:R2"/>
    <mergeCell ref="A3:R3"/>
    <mergeCell ref="A4:R4"/>
    <mergeCell ref="A5:R5"/>
    <mergeCell ref="B6:D6"/>
    <mergeCell ref="E6:E7"/>
    <mergeCell ref="F6:H6"/>
    <mergeCell ref="I6:I7"/>
    <mergeCell ref="J6:L6"/>
    <mergeCell ref="M6:M7"/>
  </mergeCells>
  <pageMargins left="0.2" right="0.2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Linea Base OAI</vt:lpstr>
      <vt:lpstr>Reporte Act. OAI-2012</vt:lpstr>
      <vt:lpstr>Reporte Act. OAI-2013</vt:lpstr>
      <vt:lpstr>Reporte Act. OAI-2014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tsanlley</cp:lastModifiedBy>
  <cp:lastPrinted>2014-01-14T16:19:13Z</cp:lastPrinted>
  <dcterms:created xsi:type="dcterms:W3CDTF">2012-10-08T19:05:34Z</dcterms:created>
  <dcterms:modified xsi:type="dcterms:W3CDTF">2014-01-15T14:21:34Z</dcterms:modified>
</cp:coreProperties>
</file>