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2400" windowWidth="14115" windowHeight="2400"/>
  </bookViews>
  <sheets>
    <sheet name="Trimestre Oct-Dic 2018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I129" i="1" l="1"/>
  <c r="E129" i="1"/>
  <c r="I93" i="1"/>
  <c r="E93" i="1"/>
  <c r="I47" i="1"/>
  <c r="E47" i="1"/>
  <c r="I18" i="1"/>
  <c r="E18" i="1"/>
  <c r="I121" i="1" l="1"/>
  <c r="I122" i="1"/>
  <c r="I123" i="1"/>
  <c r="I124" i="1"/>
  <c r="I125" i="1"/>
  <c r="I126" i="1"/>
  <c r="I127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37" i="1"/>
  <c r="I38" i="1"/>
  <c r="I39" i="1"/>
  <c r="I40" i="1"/>
  <c r="I41" i="1"/>
  <c r="I42" i="1"/>
  <c r="I43" i="1"/>
  <c r="I44" i="1"/>
  <c r="I45" i="1"/>
  <c r="I46" i="1"/>
  <c r="I10" i="1"/>
  <c r="I11" i="1"/>
  <c r="I12" i="1"/>
  <c r="I13" i="1"/>
  <c r="I14" i="1"/>
  <c r="I15" i="1"/>
  <c r="I16" i="1"/>
  <c r="I17" i="1"/>
  <c r="E10" i="1" l="1"/>
  <c r="E11" i="1"/>
  <c r="E12" i="1"/>
  <c r="E13" i="1"/>
  <c r="E14" i="1"/>
  <c r="E15" i="1"/>
  <c r="E16" i="1"/>
  <c r="E17" i="1"/>
  <c r="E37" i="1"/>
  <c r="E38" i="1"/>
  <c r="E39" i="1"/>
  <c r="E40" i="1"/>
  <c r="E41" i="1"/>
  <c r="E42" i="1"/>
  <c r="E43" i="1"/>
  <c r="E44" i="1"/>
  <c r="E45" i="1"/>
  <c r="E46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122" i="1"/>
  <c r="E123" i="1"/>
  <c r="E124" i="1"/>
  <c r="E125" i="1"/>
  <c r="E126" i="1"/>
  <c r="E127" i="1"/>
  <c r="E128" i="1"/>
  <c r="E121" i="1"/>
</calcChain>
</file>

<file path=xl/sharedStrings.xml><?xml version="1.0" encoding="utf-8"?>
<sst xmlns="http://schemas.openxmlformats.org/spreadsheetml/2006/main" count="98" uniqueCount="57">
  <si>
    <t>Cambio de Propietario</t>
  </si>
  <si>
    <t>Cambio de Nombre</t>
  </si>
  <si>
    <t>Ceses de Máquinas Tragamonedas</t>
  </si>
  <si>
    <t>Ceses de Operaciones</t>
  </si>
  <si>
    <t>Desguace de Máquinas Tragamonedas</t>
  </si>
  <si>
    <t>Apertura o Reapertura</t>
  </si>
  <si>
    <t>Cambio de Administración Responsable</t>
  </si>
  <si>
    <t xml:space="preserve">Cambio de Nombre de Hotel </t>
  </si>
  <si>
    <t>Cambio de Nombre de Casino</t>
  </si>
  <si>
    <t>Reexportaciones de Máquinas Tragamonedas</t>
  </si>
  <si>
    <t>Expedición de Licencias de Casinos</t>
  </si>
  <si>
    <t>Expedición de Licencias de Casinos Online</t>
  </si>
  <si>
    <t>Expedición de Permisos Bingos Electrónicos</t>
  </si>
  <si>
    <t>Recibidas</t>
  </si>
  <si>
    <t>Conocidas</t>
  </si>
  <si>
    <t>Total Recibidas</t>
  </si>
  <si>
    <t>Total Conocidas</t>
  </si>
  <si>
    <t>Traslados/Cambio de Dirección</t>
  </si>
  <si>
    <t>Exoneraciones de Importación de Máquinas Tragamonedas</t>
  </si>
  <si>
    <t>Expedición de Licencia de parque de Máquinas Tragamonedas</t>
  </si>
  <si>
    <t>Renovacion de Contrato</t>
  </si>
  <si>
    <t>Expedición de Permisos Bingos Tradicionales y Apertura</t>
  </si>
  <si>
    <t>Actividades Bancas Deportivas</t>
  </si>
  <si>
    <t>Actividades Casinos</t>
  </si>
  <si>
    <t>Actividades Bingos</t>
  </si>
  <si>
    <t>Inspección de Casinos</t>
  </si>
  <si>
    <t>Inspección de Bingos</t>
  </si>
  <si>
    <t>Inspección Deportivas</t>
  </si>
  <si>
    <t>Certificaciones Casinos</t>
  </si>
  <si>
    <t>Certificaciones Deportivas</t>
  </si>
  <si>
    <t>Certificaciones de Banca de Loteria</t>
  </si>
  <si>
    <t>Inspecciones</t>
  </si>
  <si>
    <t>Torneos de Black Jack ó Poker</t>
  </si>
  <si>
    <t>Traspaso de Acciones Licencia o Adminitracion Responsable</t>
  </si>
  <si>
    <t>Cese Temporal de Operaciones/Cierre Definitivo</t>
  </si>
  <si>
    <t>Autorización Para Registro Administración Responsable</t>
  </si>
  <si>
    <t>Cese Temporal  de Operaciones</t>
  </si>
  <si>
    <t>Entrega de permiso de Operación ( Rótulos )</t>
  </si>
  <si>
    <t>Cierre Definitivo ( Renuncia )</t>
  </si>
  <si>
    <t>Traslados De Máquinas Tragamonedas de una Banca a Otra</t>
  </si>
  <si>
    <t>Traslados de Máquinas Tragamonedas desde un Casino a otro Casino</t>
  </si>
  <si>
    <t>Cese Temporal o Cierre Definitivo de Casinos</t>
  </si>
  <si>
    <t>Licencia para Homologación de marca MT</t>
  </si>
  <si>
    <t>Transferencia de Licencia para operar Casinos o Salas de Juegos MT</t>
  </si>
  <si>
    <t>Modificación de Licencia de MT</t>
  </si>
  <si>
    <t>Modificación de Licencia para agregar mesas</t>
  </si>
  <si>
    <t>Cambio de Horario</t>
  </si>
  <si>
    <t>Gastos de Publicación</t>
  </si>
  <si>
    <t>Octubre</t>
  </si>
  <si>
    <t>Noviembre</t>
  </si>
  <si>
    <t>Diciembre</t>
  </si>
  <si>
    <t>Ministerio de Hacienda</t>
  </si>
  <si>
    <t>"Año del Fomento de las Exportaciones"</t>
  </si>
  <si>
    <t xml:space="preserve">Dirección de Casinos y Juegos de Azar </t>
  </si>
  <si>
    <t xml:space="preserve"> Estadísticas de Solicitudes Recibidas y Conocidas Oct-Dic 2018</t>
  </si>
  <si>
    <t>Actividades  Bancas de Lotería</t>
  </si>
  <si>
    <t>Cambio de Dirección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</si>
</sst>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000000"/>
      <name val="Times New Roman"/>
      <family val="1"/>
    </font>
    <font>
      <b/>
      <sz val="10"/>
      <color rgb="FF000000"/>
      <name val="Albertus MT Lt"/>
      <family val="1"/>
    </font>
    <font>
      <b/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2"/>
      <color rgb="FF000000"/>
      <name val="Times New Roman"/>
      <family val="1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0"/>
      <color rgb="FF000000"/>
      <name val="Albertus"/>
    </font>
    <font>
      <b/>
      <sz val="10"/>
      <color rgb="FF000000"/>
      <name val="Albertus"/>
    </font>
    <font>
      <sz val="10"/>
      <name val="Albertus"/>
    </font>
    <font>
      <b/>
      <sz val="10"/>
      <color rgb="FF000000"/>
      <name val="Albertu"/>
    </font>
    <font>
      <sz val="10"/>
      <color rgb="FF000000"/>
      <name val="Albertu"/>
    </font>
    <font>
      <sz val="10"/>
      <color rgb="FFFF0000"/>
      <name val="Calibri"/>
      <family val="2"/>
      <scheme val="minor"/>
    </font>
    <font>
      <b/>
      <sz val="20"/>
      <color theme="1"/>
      <name val="Adobe Caslon Pro"/>
      <family val="1"/>
    </font>
    <font>
      <b/>
      <i/>
      <sz val="16"/>
      <color theme="1"/>
      <name val="Adobe Caslon Pro"/>
      <family val="1"/>
    </font>
    <font>
      <b/>
      <sz val="16"/>
      <color theme="1"/>
      <name val="Adobe Caslon Pro"/>
      <family val="1"/>
    </font>
    <font>
      <b/>
      <sz val="13"/>
      <color theme="1"/>
      <name val="Adobe Caslon Pro"/>
      <family val="1"/>
    </font>
    <font>
      <b/>
      <sz val="11"/>
      <color theme="0"/>
      <name val="Times New Roman"/>
      <family val="1"/>
    </font>
    <font>
      <b/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65">
    <xf numFmtId="0" fontId="0" fillId="0" borderId="0" xfId="0"/>
    <xf numFmtId="0" fontId="0" fillId="0" borderId="0" xfId="0"/>
    <xf numFmtId="0" fontId="1" fillId="0" borderId="0" xfId="0" applyFont="1"/>
    <xf numFmtId="0" fontId="3" fillId="0" borderId="10" xfId="0" applyFont="1" applyBorder="1" applyAlignment="1">
      <alignment horizontal="center"/>
    </xf>
    <xf numFmtId="1" fontId="14" fillId="0" borderId="0" xfId="0" applyNumberFormat="1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1" fontId="10" fillId="0" borderId="0" xfId="0" applyNumberFormat="1" applyFont="1" applyBorder="1" applyAlignment="1">
      <alignment horizontal="center" vertical="center"/>
    </xf>
    <xf numFmtId="1" fontId="11" fillId="0" borderId="0" xfId="0" applyNumberFormat="1" applyFont="1" applyBorder="1" applyAlignment="1">
      <alignment horizontal="center" vertical="center"/>
    </xf>
    <xf numFmtId="1" fontId="4" fillId="0" borderId="0" xfId="0" applyNumberFormat="1" applyFont="1" applyBorder="1"/>
    <xf numFmtId="1" fontId="13" fillId="0" borderId="0" xfId="0" applyNumberFormat="1" applyFont="1" applyBorder="1" applyAlignment="1">
      <alignment horizontal="center" vertical="center"/>
    </xf>
    <xf numFmtId="1" fontId="5" fillId="0" borderId="0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/>
    </xf>
    <xf numFmtId="1" fontId="4" fillId="0" borderId="6" xfId="0" applyNumberFormat="1" applyFont="1" applyBorder="1" applyAlignment="1">
      <alignment horizontal="center"/>
    </xf>
    <xf numFmtId="1" fontId="4" fillId="0" borderId="15" xfId="0" applyNumberFormat="1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1" fontId="3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4" fillId="0" borderId="0" xfId="0" applyFont="1" applyFill="1" applyBorder="1"/>
    <xf numFmtId="0" fontId="3" fillId="0" borderId="9" xfId="0" applyFont="1" applyBorder="1" applyAlignment="1">
      <alignment horizontal="center"/>
    </xf>
    <xf numFmtId="1" fontId="4" fillId="0" borderId="7" xfId="0" applyNumberFormat="1" applyFont="1" applyBorder="1" applyAlignment="1">
      <alignment horizontal="center"/>
    </xf>
    <xf numFmtId="0" fontId="4" fillId="0" borderId="15" xfId="0" applyFont="1" applyFill="1" applyBorder="1" applyAlignment="1">
      <alignment horizontal="center"/>
    </xf>
    <xf numFmtId="1" fontId="14" fillId="0" borderId="0" xfId="0" applyNumberFormat="1" applyFont="1" applyFill="1" applyBorder="1" applyAlignment="1">
      <alignment horizontal="center" vertical="center"/>
    </xf>
    <xf numFmtId="1" fontId="4" fillId="0" borderId="9" xfId="0" applyNumberFormat="1" applyFont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0" fillId="0" borderId="0" xfId="0" applyAlignment="1">
      <alignment horizontal="center"/>
    </xf>
    <xf numFmtId="1" fontId="10" fillId="0" borderId="0" xfId="0" applyNumberFormat="1" applyFont="1" applyFill="1" applyBorder="1" applyAlignment="1">
      <alignment horizontal="center" vertical="center"/>
    </xf>
    <xf numFmtId="0" fontId="15" fillId="0" borderId="0" xfId="0" applyFont="1" applyBorder="1" applyAlignment="1">
      <alignment wrapText="1"/>
    </xf>
    <xf numFmtId="1" fontId="4" fillId="0" borderId="6" xfId="0" applyNumberFormat="1" applyFont="1" applyFill="1" applyBorder="1" applyAlignment="1">
      <alignment horizontal="center"/>
    </xf>
    <xf numFmtId="0" fontId="0" fillId="0" borderId="0" xfId="0" applyBorder="1"/>
    <xf numFmtId="1" fontId="4" fillId="0" borderId="4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1" fontId="7" fillId="0" borderId="6" xfId="0" applyNumberFormat="1" applyFont="1" applyFill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1" fontId="4" fillId="0" borderId="15" xfId="0" applyNumberFormat="1" applyFont="1" applyFill="1" applyBorder="1" applyAlignment="1">
      <alignment horizontal="center"/>
    </xf>
    <xf numFmtId="0" fontId="16" fillId="0" borderId="0" xfId="0" applyFont="1" applyFill="1" applyBorder="1" applyAlignment="1"/>
    <xf numFmtId="0" fontId="17" fillId="0" borderId="0" xfId="0" applyFont="1" applyFill="1" applyBorder="1" applyAlignment="1"/>
    <xf numFmtId="0" fontId="18" fillId="0" borderId="0" xfId="0" applyFont="1" applyFill="1" applyBorder="1" applyAlignment="1"/>
    <xf numFmtId="0" fontId="19" fillId="0" borderId="0" xfId="0" applyFont="1" applyFill="1" applyBorder="1" applyAlignment="1"/>
    <xf numFmtId="1" fontId="12" fillId="0" borderId="0" xfId="0" applyNumberFormat="1" applyFont="1" applyBorder="1" applyAlignment="1">
      <alignment horizontal="center" vertical="center"/>
    </xf>
    <xf numFmtId="1" fontId="4" fillId="0" borderId="0" xfId="0" applyNumberFormat="1" applyFont="1" applyBorder="1" applyAlignment="1">
      <alignment horizontal="center"/>
    </xf>
    <xf numFmtId="1" fontId="4" fillId="0" borderId="0" xfId="0" applyNumberFormat="1" applyFont="1" applyFill="1" applyBorder="1" applyAlignment="1">
      <alignment horizontal="center"/>
    </xf>
    <xf numFmtId="1" fontId="13" fillId="0" borderId="0" xfId="0" applyNumberFormat="1" applyFont="1" applyFill="1" applyBorder="1" applyAlignment="1">
      <alignment horizontal="center" vertical="center"/>
    </xf>
    <xf numFmtId="1" fontId="5" fillId="0" borderId="0" xfId="0" applyNumberFormat="1" applyFont="1" applyFill="1" applyBorder="1" applyAlignment="1">
      <alignment horizontal="center" vertical="center"/>
    </xf>
    <xf numFmtId="0" fontId="8" fillId="3" borderId="3" xfId="0" applyFont="1" applyFill="1" applyBorder="1" applyAlignment="1">
      <alignment vertical="center" wrapText="1"/>
    </xf>
    <xf numFmtId="0" fontId="8" fillId="3" borderId="3" xfId="0" applyFont="1" applyFill="1" applyBorder="1" applyAlignment="1">
      <alignment horizontal="left" vertical="top" wrapText="1"/>
    </xf>
    <xf numFmtId="0" fontId="8" fillId="3" borderId="12" xfId="0" applyFont="1" applyFill="1" applyBorder="1" applyAlignment="1">
      <alignment vertical="center" wrapText="1"/>
    </xf>
    <xf numFmtId="0" fontId="8" fillId="3" borderId="15" xfId="0" applyFont="1" applyFill="1" applyBorder="1" applyAlignment="1">
      <alignment vertical="center" wrapText="1"/>
    </xf>
    <xf numFmtId="0" fontId="7" fillId="3" borderId="6" xfId="0" applyFont="1" applyFill="1" applyBorder="1"/>
    <xf numFmtId="0" fontId="4" fillId="0" borderId="9" xfId="0" applyFont="1" applyBorder="1" applyAlignment="1">
      <alignment horizontal="center"/>
    </xf>
    <xf numFmtId="0" fontId="8" fillId="3" borderId="6" xfId="0" applyFont="1" applyFill="1" applyBorder="1" applyAlignment="1">
      <alignment horizontal="center" wrapText="1"/>
    </xf>
    <xf numFmtId="0" fontId="7" fillId="3" borderId="6" xfId="0" applyFont="1" applyFill="1" applyBorder="1" applyAlignment="1">
      <alignment horizontal="center" wrapText="1"/>
    </xf>
    <xf numFmtId="0" fontId="8" fillId="3" borderId="2" xfId="0" applyFont="1" applyFill="1" applyBorder="1" applyAlignment="1">
      <alignment horizontal="center" wrapText="1"/>
    </xf>
    <xf numFmtId="0" fontId="7" fillId="3" borderId="14" xfId="0" applyFont="1" applyFill="1" applyBorder="1" applyAlignment="1">
      <alignment horizontal="center" wrapText="1"/>
    </xf>
    <xf numFmtId="0" fontId="8" fillId="3" borderId="1" xfId="0" applyFont="1" applyFill="1" applyBorder="1" applyAlignment="1">
      <alignment vertical="center" wrapText="1"/>
    </xf>
    <xf numFmtId="0" fontId="8" fillId="3" borderId="24" xfId="0" applyFont="1" applyFill="1" applyBorder="1" applyAlignment="1">
      <alignment vertical="center" wrapText="1"/>
    </xf>
    <xf numFmtId="0" fontId="8" fillId="3" borderId="6" xfId="0" applyFont="1" applyFill="1" applyBorder="1" applyAlignment="1">
      <alignment vertical="center" wrapText="1"/>
    </xf>
    <xf numFmtId="0" fontId="7" fillId="3" borderId="11" xfId="0" applyFont="1" applyFill="1" applyBorder="1" applyAlignment="1">
      <alignment horizontal="center" wrapText="1"/>
    </xf>
    <xf numFmtId="0" fontId="8" fillId="3" borderId="8" xfId="0" applyFont="1" applyFill="1" applyBorder="1" applyAlignment="1">
      <alignment horizontal="center" wrapText="1"/>
    </xf>
    <xf numFmtId="0" fontId="8" fillId="3" borderId="4" xfId="0" applyFont="1" applyFill="1" applyBorder="1" applyAlignment="1">
      <alignment vertical="center" wrapText="1"/>
    </xf>
    <xf numFmtId="0" fontId="9" fillId="3" borderId="4" xfId="0" applyFont="1" applyFill="1" applyBorder="1" applyAlignment="1">
      <alignment vertical="center" wrapText="1"/>
    </xf>
    <xf numFmtId="0" fontId="9" fillId="3" borderId="6" xfId="0" applyFont="1" applyFill="1" applyBorder="1" applyAlignment="1">
      <alignment vertical="center" wrapText="1"/>
    </xf>
    <xf numFmtId="0" fontId="8" fillId="3" borderId="16" xfId="0" applyFont="1" applyFill="1" applyBorder="1" applyAlignment="1">
      <alignment vertical="center" wrapText="1"/>
    </xf>
    <xf numFmtId="0" fontId="8" fillId="3" borderId="31" xfId="0" applyFont="1" applyFill="1" applyBorder="1" applyAlignment="1">
      <alignment vertical="center" wrapText="1"/>
    </xf>
    <xf numFmtId="0" fontId="8" fillId="3" borderId="20" xfId="0" applyFont="1" applyFill="1" applyBorder="1" applyAlignment="1">
      <alignment vertical="center" wrapText="1"/>
    </xf>
    <xf numFmtId="0" fontId="21" fillId="0" borderId="9" xfId="0" applyFont="1" applyBorder="1" applyAlignment="1">
      <alignment horizontal="center"/>
    </xf>
    <xf numFmtId="0" fontId="21" fillId="0" borderId="10" xfId="0" applyFont="1" applyBorder="1" applyAlignment="1">
      <alignment horizontal="center"/>
    </xf>
    <xf numFmtId="0" fontId="21" fillId="0" borderId="10" xfId="0" applyFont="1" applyFill="1" applyBorder="1" applyAlignment="1">
      <alignment horizontal="center"/>
    </xf>
    <xf numFmtId="0" fontId="21" fillId="0" borderId="12" xfId="0" applyFont="1" applyBorder="1" applyAlignment="1">
      <alignment horizontal="center"/>
    </xf>
    <xf numFmtId="0" fontId="21" fillId="0" borderId="15" xfId="0" applyFont="1" applyBorder="1" applyAlignment="1">
      <alignment horizontal="center"/>
    </xf>
    <xf numFmtId="1" fontId="7" fillId="0" borderId="6" xfId="0" applyNumberFormat="1" applyFont="1" applyBorder="1" applyAlignment="1">
      <alignment horizontal="center" vertical="center"/>
    </xf>
    <xf numFmtId="1" fontId="7" fillId="0" borderId="6" xfId="0" applyNumberFormat="1" applyFont="1" applyBorder="1" applyAlignment="1">
      <alignment horizontal="center"/>
    </xf>
    <xf numFmtId="1" fontId="22" fillId="0" borderId="1" xfId="0" applyNumberFormat="1" applyFont="1" applyBorder="1" applyAlignment="1">
      <alignment horizontal="center" vertical="center"/>
    </xf>
    <xf numFmtId="1" fontId="23" fillId="0" borderId="6" xfId="0" applyNumberFormat="1" applyFont="1" applyBorder="1" applyAlignment="1">
      <alignment horizontal="center" vertical="center"/>
    </xf>
    <xf numFmtId="1" fontId="22" fillId="0" borderId="7" xfId="0" applyNumberFormat="1" applyFont="1" applyBorder="1" applyAlignment="1">
      <alignment horizontal="center" vertical="center"/>
    </xf>
    <xf numFmtId="1" fontId="21" fillId="0" borderId="7" xfId="0" applyNumberFormat="1" applyFont="1" applyBorder="1" applyAlignment="1">
      <alignment horizontal="center" vertical="center"/>
    </xf>
    <xf numFmtId="1" fontId="23" fillId="0" borderId="7" xfId="0" applyNumberFormat="1" applyFont="1" applyBorder="1" applyAlignment="1">
      <alignment horizontal="center" vertical="center"/>
    </xf>
    <xf numFmtId="1" fontId="23" fillId="0" borderId="5" xfId="0" applyNumberFormat="1" applyFont="1" applyFill="1" applyBorder="1" applyAlignment="1">
      <alignment horizontal="center" vertical="center"/>
    </xf>
    <xf numFmtId="1" fontId="23" fillId="0" borderId="3" xfId="0" applyNumberFormat="1" applyFont="1" applyFill="1" applyBorder="1" applyAlignment="1">
      <alignment horizontal="center" vertical="center"/>
    </xf>
    <xf numFmtId="1" fontId="22" fillId="0" borderId="6" xfId="0" applyNumberFormat="1" applyFont="1" applyBorder="1" applyAlignment="1">
      <alignment horizontal="center" vertical="center"/>
    </xf>
    <xf numFmtId="1" fontId="23" fillId="0" borderId="7" xfId="0" applyNumberFormat="1" applyFont="1" applyFill="1" applyBorder="1" applyAlignment="1">
      <alignment horizontal="center" vertical="center"/>
    </xf>
    <xf numFmtId="1" fontId="23" fillId="0" borderId="9" xfId="0" applyNumberFormat="1" applyFont="1" applyBorder="1" applyAlignment="1">
      <alignment horizontal="center" vertical="center"/>
    </xf>
    <xf numFmtId="1" fontId="23" fillId="0" borderId="10" xfId="0" applyNumberFormat="1" applyFont="1" applyBorder="1" applyAlignment="1">
      <alignment horizontal="center" vertical="center"/>
    </xf>
    <xf numFmtId="1" fontId="21" fillId="0" borderId="10" xfId="0" applyNumberFormat="1" applyFont="1" applyBorder="1" applyAlignment="1">
      <alignment horizontal="center" vertical="center"/>
    </xf>
    <xf numFmtId="1" fontId="23" fillId="0" borderId="10" xfId="0" applyNumberFormat="1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2" fillId="0" borderId="6" xfId="0" applyFont="1" applyBorder="1" applyAlignment="1">
      <alignment horizontal="center"/>
    </xf>
    <xf numFmtId="0" fontId="22" fillId="0" borderId="7" xfId="0" applyFont="1" applyBorder="1" applyAlignment="1">
      <alignment horizontal="center"/>
    </xf>
    <xf numFmtId="1" fontId="21" fillId="0" borderId="7" xfId="0" applyNumberFormat="1" applyFont="1" applyFill="1" applyBorder="1" applyAlignment="1">
      <alignment horizontal="center" vertical="center"/>
    </xf>
    <xf numFmtId="1" fontId="21" fillId="0" borderId="5" xfId="0" applyNumberFormat="1" applyFont="1" applyFill="1" applyBorder="1" applyAlignment="1">
      <alignment horizontal="center" vertical="center"/>
    </xf>
    <xf numFmtId="1" fontId="21" fillId="0" borderId="6" xfId="0" applyNumberFormat="1" applyFont="1" applyFill="1" applyBorder="1" applyAlignment="1">
      <alignment horizontal="center" vertical="center"/>
    </xf>
    <xf numFmtId="1" fontId="23" fillId="0" borderId="15" xfId="0" applyNumberFormat="1" applyFont="1" applyBorder="1" applyAlignment="1">
      <alignment horizontal="center" vertical="center"/>
    </xf>
    <xf numFmtId="1" fontId="23" fillId="0" borderId="17" xfId="0" applyNumberFormat="1" applyFont="1" applyFill="1" applyBorder="1" applyAlignment="1">
      <alignment horizontal="center" vertical="center"/>
    </xf>
    <xf numFmtId="1" fontId="23" fillId="0" borderId="15" xfId="0" applyNumberFormat="1" applyFont="1" applyFill="1" applyBorder="1" applyAlignment="1">
      <alignment horizontal="center" vertical="center"/>
    </xf>
    <xf numFmtId="1" fontId="23" fillId="0" borderId="4" xfId="0" applyNumberFormat="1" applyFont="1" applyFill="1" applyBorder="1" applyAlignment="1">
      <alignment horizontal="center" vertical="center"/>
    </xf>
    <xf numFmtId="1" fontId="23" fillId="0" borderId="4" xfId="0" applyNumberFormat="1" applyFont="1" applyBorder="1" applyAlignment="1">
      <alignment horizontal="center" vertical="center"/>
    </xf>
    <xf numFmtId="1" fontId="21" fillId="0" borderId="6" xfId="0" applyNumberFormat="1" applyFont="1" applyBorder="1" applyAlignment="1">
      <alignment horizontal="center" vertical="center"/>
    </xf>
    <xf numFmtId="1" fontId="23" fillId="0" borderId="29" xfId="0" applyNumberFormat="1" applyFont="1" applyFill="1" applyBorder="1" applyAlignment="1">
      <alignment horizontal="center" vertical="center"/>
    </xf>
    <xf numFmtId="1" fontId="23" fillId="0" borderId="29" xfId="0" applyNumberFormat="1" applyFont="1" applyBorder="1" applyAlignment="1">
      <alignment horizontal="center" vertical="center"/>
    </xf>
    <xf numFmtId="1" fontId="23" fillId="0" borderId="27" xfId="0" applyNumberFormat="1" applyFont="1" applyFill="1" applyBorder="1" applyAlignment="1">
      <alignment horizontal="center" vertical="center"/>
    </xf>
    <xf numFmtId="1" fontId="23" fillId="0" borderId="6" xfId="0" applyNumberFormat="1" applyFont="1" applyFill="1" applyBorder="1" applyAlignment="1">
      <alignment horizontal="center" vertical="center"/>
    </xf>
    <xf numFmtId="1" fontId="22" fillId="0" borderId="30" xfId="0" applyNumberFormat="1" applyFont="1" applyFill="1" applyBorder="1" applyAlignment="1">
      <alignment horizontal="center" vertical="center"/>
    </xf>
    <xf numFmtId="1" fontId="23" fillId="0" borderId="30" xfId="0" applyNumberFormat="1" applyFont="1" applyBorder="1" applyAlignment="1">
      <alignment horizontal="center" vertical="center"/>
    </xf>
    <xf numFmtId="1" fontId="22" fillId="0" borderId="28" xfId="0" applyNumberFormat="1" applyFont="1" applyFill="1" applyBorder="1" applyAlignment="1">
      <alignment horizontal="center" vertical="center"/>
    </xf>
    <xf numFmtId="1" fontId="21" fillId="0" borderId="9" xfId="0" applyNumberFormat="1" applyFont="1" applyBorder="1" applyAlignment="1">
      <alignment horizontal="center" vertical="center"/>
    </xf>
    <xf numFmtId="1" fontId="22" fillId="0" borderId="9" xfId="0" applyNumberFormat="1" applyFont="1" applyFill="1" applyBorder="1" applyAlignment="1">
      <alignment horizontal="center" vertical="center"/>
    </xf>
    <xf numFmtId="1" fontId="22" fillId="0" borderId="10" xfId="0" applyNumberFormat="1" applyFont="1" applyFill="1" applyBorder="1" applyAlignment="1">
      <alignment horizontal="center" vertical="center"/>
    </xf>
    <xf numFmtId="1" fontId="21" fillId="0" borderId="15" xfId="0" applyNumberFormat="1" applyFont="1" applyBorder="1" applyAlignment="1">
      <alignment horizontal="center" vertical="center"/>
    </xf>
    <xf numFmtId="1" fontId="22" fillId="0" borderId="6" xfId="0" applyNumberFormat="1" applyFont="1" applyFill="1" applyBorder="1" applyAlignment="1">
      <alignment horizontal="center" vertical="center"/>
    </xf>
    <xf numFmtId="1" fontId="22" fillId="0" borderId="7" xfId="0" applyNumberFormat="1" applyFont="1" applyFill="1" applyBorder="1" applyAlignment="1">
      <alignment horizontal="center" vertical="center"/>
    </xf>
    <xf numFmtId="1" fontId="22" fillId="0" borderId="0" xfId="0" applyNumberFormat="1" applyFont="1" applyBorder="1" applyAlignment="1">
      <alignment horizontal="center" vertical="center"/>
    </xf>
    <xf numFmtId="1" fontId="23" fillId="0" borderId="0" xfId="0" applyNumberFormat="1" applyFont="1" applyBorder="1" applyAlignment="1">
      <alignment horizontal="center" vertical="center"/>
    </xf>
    <xf numFmtId="1" fontId="23" fillId="0" borderId="0" xfId="0" applyNumberFormat="1" applyFont="1" applyFill="1" applyBorder="1" applyAlignment="1">
      <alignment horizontal="center" vertical="center"/>
    </xf>
    <xf numFmtId="1" fontId="23" fillId="0" borderId="1" xfId="0" applyNumberFormat="1" applyFont="1" applyFill="1" applyBorder="1" applyAlignment="1">
      <alignment horizontal="center" vertical="center"/>
    </xf>
    <xf numFmtId="1" fontId="4" fillId="0" borderId="6" xfId="0" applyNumberFormat="1" applyFont="1" applyFill="1" applyBorder="1" applyAlignment="1">
      <alignment horizontal="center" vertical="center"/>
    </xf>
    <xf numFmtId="1" fontId="23" fillId="0" borderId="24" xfId="0" applyNumberFormat="1" applyFont="1" applyFill="1" applyBorder="1" applyAlignment="1">
      <alignment horizontal="center" vertical="center"/>
    </xf>
    <xf numFmtId="1" fontId="23" fillId="0" borderId="9" xfId="0" applyNumberFormat="1" applyFont="1" applyFill="1" applyBorder="1" applyAlignment="1">
      <alignment horizontal="center" vertical="center"/>
    </xf>
    <xf numFmtId="1" fontId="21" fillId="0" borderId="10" xfId="0" applyNumberFormat="1" applyFont="1" applyFill="1" applyBorder="1" applyAlignment="1">
      <alignment horizontal="center" vertical="center"/>
    </xf>
    <xf numFmtId="1" fontId="22" fillId="0" borderId="1" xfId="0" applyNumberFormat="1" applyFont="1" applyFill="1" applyBorder="1" applyAlignment="1">
      <alignment horizontal="center" vertical="center"/>
    </xf>
    <xf numFmtId="1" fontId="4" fillId="0" borderId="9" xfId="0" applyNumberFormat="1" applyFont="1" applyFill="1" applyBorder="1" applyAlignment="1">
      <alignment horizontal="center" vertical="center"/>
    </xf>
    <xf numFmtId="1" fontId="23" fillId="0" borderId="31" xfId="0" applyNumberFormat="1" applyFont="1" applyFill="1" applyBorder="1" applyAlignment="1">
      <alignment horizontal="center" vertical="center"/>
    </xf>
    <xf numFmtId="1" fontId="23" fillId="0" borderId="8" xfId="0" applyNumberFormat="1" applyFont="1" applyFill="1" applyBorder="1" applyAlignment="1">
      <alignment horizontal="center" vertical="center"/>
    </xf>
    <xf numFmtId="1" fontId="4" fillId="0" borderId="7" xfId="0" applyNumberFormat="1" applyFont="1" applyFill="1" applyBorder="1" applyAlignment="1">
      <alignment horizontal="center" vertical="center"/>
    </xf>
    <xf numFmtId="1" fontId="4" fillId="0" borderId="18" xfId="0" applyNumberFormat="1" applyFont="1" applyFill="1" applyBorder="1" applyAlignment="1">
      <alignment horizontal="center" vertical="center"/>
    </xf>
    <xf numFmtId="1" fontId="4" fillId="0" borderId="15" xfId="0" applyNumberFormat="1" applyFont="1" applyFill="1" applyBorder="1" applyAlignment="1">
      <alignment horizontal="center" vertical="center"/>
    </xf>
    <xf numFmtId="1" fontId="4" fillId="0" borderId="4" xfId="0" applyNumberFormat="1" applyFont="1" applyFill="1" applyBorder="1" applyAlignment="1">
      <alignment horizontal="center" vertical="center"/>
    </xf>
    <xf numFmtId="1" fontId="23" fillId="0" borderId="26" xfId="0" applyNumberFormat="1" applyFont="1" applyFill="1" applyBorder="1" applyAlignment="1">
      <alignment horizontal="center" vertical="center"/>
    </xf>
    <xf numFmtId="1" fontId="21" fillId="0" borderId="9" xfId="0" applyNumberFormat="1" applyFont="1" applyFill="1" applyBorder="1" applyAlignment="1">
      <alignment horizontal="center" vertical="center"/>
    </xf>
    <xf numFmtId="1" fontId="23" fillId="0" borderId="25" xfId="0" applyNumberFormat="1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/>
    </xf>
    <xf numFmtId="0" fontId="0" fillId="0" borderId="0" xfId="0" applyFont="1" applyAlignment="1">
      <alignment vertical="center"/>
    </xf>
    <xf numFmtId="1" fontId="21" fillId="0" borderId="15" xfId="0" applyNumberFormat="1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/>
    </xf>
    <xf numFmtId="0" fontId="17" fillId="0" borderId="0" xfId="0" applyFont="1" applyFill="1" applyBorder="1" applyAlignment="1">
      <alignment horizontal="center"/>
    </xf>
    <xf numFmtId="0" fontId="18" fillId="0" borderId="0" xfId="0" applyFont="1" applyFill="1" applyBorder="1" applyAlignment="1">
      <alignment horizontal="center"/>
    </xf>
    <xf numFmtId="0" fontId="19" fillId="0" borderId="0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8" fillId="3" borderId="2" xfId="0" applyFont="1" applyFill="1" applyBorder="1" applyAlignment="1">
      <alignment horizontal="center"/>
    </xf>
    <xf numFmtId="0" fontId="8" fillId="3" borderId="7" xfId="0" applyFont="1" applyFill="1" applyBorder="1" applyAlignment="1">
      <alignment horizontal="center"/>
    </xf>
    <xf numFmtId="0" fontId="2" fillId="0" borderId="9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20" fillId="2" borderId="12" xfId="0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horizontal="center" vertical="center"/>
    </xf>
    <xf numFmtId="0" fontId="20" fillId="2" borderId="3" xfId="0" applyFont="1" applyFill="1" applyBorder="1" applyAlignment="1">
      <alignment horizontal="center" vertical="center" wrapText="1"/>
    </xf>
    <xf numFmtId="0" fontId="20" fillId="2" borderId="8" xfId="0" applyFont="1" applyFill="1" applyBorder="1" applyAlignment="1">
      <alignment horizontal="center" vertical="center" wrapText="1"/>
    </xf>
    <xf numFmtId="0" fontId="20" fillId="2" borderId="21" xfId="0" applyFont="1" applyFill="1" applyBorder="1" applyAlignment="1">
      <alignment horizontal="center" vertical="center"/>
    </xf>
    <xf numFmtId="0" fontId="20" fillId="2" borderId="22" xfId="0" applyFont="1" applyFill="1" applyBorder="1" applyAlignment="1">
      <alignment horizontal="center" vertical="center"/>
    </xf>
    <xf numFmtId="0" fontId="20" fillId="2" borderId="23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 wrapText="1"/>
    </xf>
    <xf numFmtId="0" fontId="8" fillId="3" borderId="8" xfId="0" applyFont="1" applyFill="1" applyBorder="1" applyAlignment="1">
      <alignment horizontal="center" wrapText="1"/>
    </xf>
    <xf numFmtId="0" fontId="8" fillId="3" borderId="5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Actividades Bancas de Lotería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('Trimestre Oct-Dic 2018'!$E$8,'Trimestre Oct-Dic 2018'!$I$8)</c:f>
              <c:strCache>
                <c:ptCount val="2"/>
                <c:pt idx="0">
                  <c:v>Total Recibidas</c:v>
                </c:pt>
                <c:pt idx="1">
                  <c:v>Total Conocidas</c:v>
                </c:pt>
              </c:strCache>
            </c:strRef>
          </c:cat>
          <c:val>
            <c:numRef>
              <c:f>('Trimestre Oct-Dic 2018'!$E$18,'Trimestre Oct-Dic 2018'!$I$18)</c:f>
              <c:numCache>
                <c:formatCode>0</c:formatCode>
                <c:ptCount val="2"/>
                <c:pt idx="0">
                  <c:v>112</c:v>
                </c:pt>
                <c:pt idx="1">
                  <c:v>29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89228032"/>
        <c:axId val="89229568"/>
      </c:barChart>
      <c:catAx>
        <c:axId val="89228032"/>
        <c:scaling>
          <c:orientation val="minMax"/>
        </c:scaling>
        <c:delete val="0"/>
        <c:axPos val="b"/>
        <c:majorTickMark val="out"/>
        <c:minorTickMark val="none"/>
        <c:tickLblPos val="nextTo"/>
        <c:crossAx val="89229568"/>
        <c:crosses val="autoZero"/>
        <c:auto val="1"/>
        <c:lblAlgn val="ctr"/>
        <c:lblOffset val="100"/>
        <c:noMultiLvlLbl val="0"/>
      </c:catAx>
      <c:valAx>
        <c:axId val="89229568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892280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DO"/>
              <a:t>Actividades Bancas Deportivas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('Trimestre Oct-Dic 2018'!$E$35,'Trimestre Oct-Dic 2018'!$I$35)</c:f>
              <c:strCache>
                <c:ptCount val="2"/>
                <c:pt idx="0">
                  <c:v>Total Recibidas</c:v>
                </c:pt>
                <c:pt idx="1">
                  <c:v>Total Conocidas</c:v>
                </c:pt>
              </c:strCache>
            </c:strRef>
          </c:cat>
          <c:val>
            <c:numRef>
              <c:f>('Trimestre Oct-Dic 2018'!$E$47,'Trimestre Oct-Dic 2018'!$I$47)</c:f>
              <c:numCache>
                <c:formatCode>0</c:formatCode>
                <c:ptCount val="2"/>
                <c:pt idx="0">
                  <c:v>70</c:v>
                </c:pt>
                <c:pt idx="1">
                  <c:v>41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89242240"/>
        <c:axId val="89256320"/>
      </c:barChart>
      <c:catAx>
        <c:axId val="89242240"/>
        <c:scaling>
          <c:orientation val="minMax"/>
        </c:scaling>
        <c:delete val="0"/>
        <c:axPos val="b"/>
        <c:majorTickMark val="out"/>
        <c:minorTickMark val="none"/>
        <c:tickLblPos val="nextTo"/>
        <c:crossAx val="89256320"/>
        <c:crosses val="autoZero"/>
        <c:auto val="1"/>
        <c:lblAlgn val="ctr"/>
        <c:lblOffset val="100"/>
        <c:noMultiLvlLbl val="0"/>
      </c:catAx>
      <c:valAx>
        <c:axId val="89256320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8924224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Actividades Casinos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('Trimestre Oct-Dic 2018'!$E$67,'Trimestre Oct-Dic 2018'!$I$67)</c:f>
              <c:strCache>
                <c:ptCount val="2"/>
                <c:pt idx="0">
                  <c:v>Total Recibidas</c:v>
                </c:pt>
                <c:pt idx="1">
                  <c:v>Total Conocidas</c:v>
                </c:pt>
              </c:strCache>
            </c:strRef>
          </c:cat>
          <c:val>
            <c:numRef>
              <c:f>('Trimestre Oct-Dic 2018'!$E$93,'Trimestre Oct-Dic 2018'!$I$93)</c:f>
              <c:numCache>
                <c:formatCode>0</c:formatCode>
                <c:ptCount val="2"/>
                <c:pt idx="0">
                  <c:v>420</c:v>
                </c:pt>
                <c:pt idx="1">
                  <c:v>402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9477120"/>
        <c:axId val="89478656"/>
      </c:barChart>
      <c:catAx>
        <c:axId val="89477120"/>
        <c:scaling>
          <c:orientation val="minMax"/>
        </c:scaling>
        <c:delete val="0"/>
        <c:axPos val="b"/>
        <c:majorTickMark val="out"/>
        <c:minorTickMark val="none"/>
        <c:tickLblPos val="nextTo"/>
        <c:crossAx val="89478656"/>
        <c:crosses val="autoZero"/>
        <c:auto val="1"/>
        <c:lblAlgn val="ctr"/>
        <c:lblOffset val="100"/>
        <c:noMultiLvlLbl val="0"/>
      </c:catAx>
      <c:valAx>
        <c:axId val="89478656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8947712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Actividades Bingos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('Trimestre Oct-Dic 2018'!$E$119,'Trimestre Oct-Dic 2018'!$I$119)</c:f>
              <c:strCache>
                <c:ptCount val="2"/>
                <c:pt idx="0">
                  <c:v>Total Recibidas</c:v>
                </c:pt>
                <c:pt idx="1">
                  <c:v>Total Conocidas</c:v>
                </c:pt>
              </c:strCache>
            </c:strRef>
          </c:cat>
          <c:val>
            <c:numRef>
              <c:f>('Trimestre Oct-Dic 2018'!$E$129,'Trimestre Oct-Dic 2018'!$I$129)</c:f>
              <c:numCache>
                <c:formatCode>0</c:formatCode>
                <c:ptCount val="2"/>
                <c:pt idx="0">
                  <c:v>5</c:v>
                </c:pt>
                <c:pt idx="1">
                  <c:v>0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89520000"/>
        <c:axId val="89521536"/>
      </c:barChart>
      <c:catAx>
        <c:axId val="89520000"/>
        <c:scaling>
          <c:orientation val="minMax"/>
        </c:scaling>
        <c:delete val="0"/>
        <c:axPos val="b"/>
        <c:majorTickMark val="out"/>
        <c:minorTickMark val="none"/>
        <c:tickLblPos val="nextTo"/>
        <c:crossAx val="89521536"/>
        <c:crosses val="autoZero"/>
        <c:auto val="1"/>
        <c:lblAlgn val="ctr"/>
        <c:lblOffset val="100"/>
        <c:noMultiLvlLbl val="0"/>
      </c:catAx>
      <c:valAx>
        <c:axId val="89521536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895200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cid:image001.png@01CCC60B.0A58E680" TargetMode="External"/><Relationship Id="rId7" Type="http://schemas.openxmlformats.org/officeDocument/2006/relationships/chart" Target="../charts/chart4.xml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chart" Target="../charts/chart3.xml"/><Relationship Id="rId5" Type="http://schemas.openxmlformats.org/officeDocument/2006/relationships/chart" Target="../charts/chart2.xml"/><Relationship Id="rId4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295275</xdr:colOff>
      <xdr:row>1</xdr:row>
      <xdr:rowOff>38099</xdr:rowOff>
    </xdr:from>
    <xdr:to>
      <xdr:col>0</xdr:col>
      <xdr:colOff>1419224</xdr:colOff>
      <xdr:row>3</xdr:row>
      <xdr:rowOff>73269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5" y="228599"/>
          <a:ext cx="1123949" cy="616195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703385</xdr:colOff>
      <xdr:row>1</xdr:row>
      <xdr:rowOff>47624</xdr:rowOff>
    </xdr:from>
    <xdr:to>
      <xdr:col>9</xdr:col>
      <xdr:colOff>3811</xdr:colOff>
      <xdr:row>3</xdr:row>
      <xdr:rowOff>164522</xdr:rowOff>
    </xdr:to>
    <xdr:pic>
      <xdr:nvPicPr>
        <xdr:cNvPr id="3" name="2 Imagen" descr="cid:image001.png@01CCC60B.0A58E680"/>
        <xdr:cNvPicPr/>
      </xdr:nvPicPr>
      <xdr:blipFill>
        <a:blip xmlns:r="http://schemas.openxmlformats.org/officeDocument/2006/relationships" r:embed="rId2" r:link="rId3" cstate="print"/>
        <a:srcRect/>
        <a:stretch>
          <a:fillRect/>
        </a:stretch>
      </xdr:blipFill>
      <xdr:spPr bwMode="auto">
        <a:xfrm>
          <a:off x="7232340" y="238124"/>
          <a:ext cx="781130" cy="6970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372340</xdr:colOff>
      <xdr:row>19</xdr:row>
      <xdr:rowOff>95250</xdr:rowOff>
    </xdr:from>
    <xdr:to>
      <xdr:col>6</xdr:col>
      <xdr:colOff>138545</xdr:colOff>
      <xdr:row>31</xdr:row>
      <xdr:rowOff>94384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277093</xdr:colOff>
      <xdr:row>47</xdr:row>
      <xdr:rowOff>77931</xdr:rowOff>
    </xdr:from>
    <xdr:to>
      <xdr:col>6</xdr:col>
      <xdr:colOff>268432</xdr:colOff>
      <xdr:row>62</xdr:row>
      <xdr:rowOff>77065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406977</xdr:colOff>
      <xdr:row>94</xdr:row>
      <xdr:rowOff>77932</xdr:rowOff>
    </xdr:from>
    <xdr:to>
      <xdr:col>6</xdr:col>
      <xdr:colOff>389659</xdr:colOff>
      <xdr:row>107</xdr:row>
      <xdr:rowOff>121227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285750</xdr:colOff>
      <xdr:row>130</xdr:row>
      <xdr:rowOff>52821</xdr:rowOff>
    </xdr:from>
    <xdr:to>
      <xdr:col>7</xdr:col>
      <xdr:colOff>406977</xdr:colOff>
      <xdr:row>144</xdr:row>
      <xdr:rowOff>129021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6"/>
  <sheetViews>
    <sheetView showGridLines="0" tabSelected="1" showWhiteSpace="0" topLeftCell="A4" zoomScale="110" zoomScaleNormal="110" workbookViewId="0">
      <selection activeCell="K5" sqref="K5"/>
    </sheetView>
  </sheetViews>
  <sheetFormatPr baseColWidth="10" defaultRowHeight="15"/>
  <cols>
    <col min="1" max="1" width="31.140625" customWidth="1"/>
    <col min="2" max="2" width="10.140625" customWidth="1"/>
    <col min="3" max="3" width="10.7109375" customWidth="1"/>
    <col min="4" max="4" width="12.7109375" customWidth="1"/>
    <col min="5" max="5" width="12.42578125" style="1" customWidth="1"/>
    <col min="6" max="6" width="10.28515625" customWidth="1"/>
    <col min="7" max="7" width="10.42578125" customWidth="1"/>
    <col min="8" max="8" width="11.7109375" customWidth="1"/>
    <col min="9" max="9" width="10.5703125" customWidth="1"/>
  </cols>
  <sheetData>
    <row r="1" spans="1:11" s="1" customFormat="1"/>
    <row r="2" spans="1:11" s="1" customFormat="1" ht="25.5">
      <c r="A2" s="139" t="s">
        <v>51</v>
      </c>
      <c r="B2" s="139"/>
      <c r="C2" s="139"/>
      <c r="D2" s="139"/>
      <c r="E2" s="139"/>
      <c r="F2" s="139"/>
      <c r="G2" s="139"/>
      <c r="H2" s="139"/>
      <c r="I2" s="139"/>
      <c r="J2" s="41"/>
    </row>
    <row r="3" spans="1:11" s="1" customFormat="1" ht="20.25">
      <c r="A3" s="140" t="s">
        <v>52</v>
      </c>
      <c r="B3" s="140"/>
      <c r="C3" s="140"/>
      <c r="D3" s="140"/>
      <c r="E3" s="140"/>
      <c r="F3" s="140"/>
      <c r="G3" s="140"/>
      <c r="H3" s="140"/>
      <c r="I3" s="140"/>
      <c r="J3" s="42"/>
    </row>
    <row r="4" spans="1:11" s="1" customFormat="1" ht="20.25">
      <c r="A4" s="141" t="s">
        <v>53</v>
      </c>
      <c r="B4" s="141"/>
      <c r="C4" s="141"/>
      <c r="D4" s="141"/>
      <c r="E4" s="141"/>
      <c r="F4" s="141"/>
      <c r="G4" s="141"/>
      <c r="H4" s="141"/>
      <c r="I4" s="141"/>
      <c r="J4" s="43"/>
    </row>
    <row r="5" spans="1:11" s="1" customFormat="1" ht="16.5">
      <c r="A5" s="142" t="s">
        <v>54</v>
      </c>
      <c r="B5" s="142"/>
      <c r="C5" s="142"/>
      <c r="D5" s="142"/>
      <c r="E5" s="142"/>
      <c r="F5" s="142"/>
      <c r="G5" s="142"/>
      <c r="H5" s="142"/>
      <c r="I5" s="142"/>
      <c r="J5" s="44"/>
    </row>
    <row r="6" spans="1:11" s="1" customFormat="1">
      <c r="A6" s="2"/>
      <c r="B6" s="2"/>
      <c r="C6" s="2"/>
      <c r="D6" s="2"/>
      <c r="E6" s="2"/>
      <c r="F6" s="2"/>
      <c r="G6" s="2"/>
      <c r="H6" s="2"/>
      <c r="I6" s="2"/>
    </row>
    <row r="7" spans="1:11" ht="15.75" thickBot="1">
      <c r="A7" s="152" t="s">
        <v>55</v>
      </c>
      <c r="B7" s="153"/>
      <c r="C7" s="153"/>
      <c r="D7" s="153"/>
      <c r="E7" s="153"/>
      <c r="F7" s="153"/>
      <c r="G7" s="153"/>
      <c r="H7" s="153"/>
      <c r="I7" s="153"/>
    </row>
    <row r="8" spans="1:11" ht="37.5" customHeight="1" thickBot="1">
      <c r="A8" s="146"/>
      <c r="B8" s="143" t="s">
        <v>13</v>
      </c>
      <c r="C8" s="144"/>
      <c r="D8" s="145"/>
      <c r="E8" s="58" t="s">
        <v>15</v>
      </c>
      <c r="F8" s="159" t="s">
        <v>14</v>
      </c>
      <c r="G8" s="160"/>
      <c r="H8" s="161"/>
      <c r="I8" s="59" t="s">
        <v>16</v>
      </c>
    </row>
    <row r="9" spans="1:11" ht="15.75" thickBot="1">
      <c r="A9" s="147"/>
      <c r="B9" s="74" t="s">
        <v>48</v>
      </c>
      <c r="C9" s="75" t="s">
        <v>49</v>
      </c>
      <c r="D9" s="72" t="s">
        <v>50</v>
      </c>
      <c r="E9" s="3"/>
      <c r="F9" s="71" t="s">
        <v>48</v>
      </c>
      <c r="G9" s="72" t="s">
        <v>49</v>
      </c>
      <c r="H9" s="72" t="s">
        <v>50</v>
      </c>
      <c r="I9" s="14"/>
    </row>
    <row r="10" spans="1:11" ht="22.5" customHeight="1" thickBot="1">
      <c r="A10" s="60" t="s">
        <v>17</v>
      </c>
      <c r="B10" s="79">
        <v>0</v>
      </c>
      <c r="C10" s="79">
        <v>0</v>
      </c>
      <c r="D10" s="82">
        <v>1</v>
      </c>
      <c r="E10" s="12">
        <f t="shared" ref="E10:E17" si="0">SUM(B10:D10)</f>
        <v>1</v>
      </c>
      <c r="F10" s="98">
        <v>0</v>
      </c>
      <c r="G10" s="99">
        <v>0</v>
      </c>
      <c r="H10" s="100">
        <v>0</v>
      </c>
      <c r="I10" s="13">
        <f t="shared" ref="I10:I17" si="1">SUM(F10:H10)</f>
        <v>0</v>
      </c>
    </row>
    <row r="11" spans="1:11" ht="15.75" thickBot="1">
      <c r="A11" s="61" t="s">
        <v>0</v>
      </c>
      <c r="B11" s="101">
        <v>5</v>
      </c>
      <c r="C11" s="102">
        <v>2</v>
      </c>
      <c r="D11" s="86">
        <v>1</v>
      </c>
      <c r="E11" s="103">
        <f t="shared" si="0"/>
        <v>8</v>
      </c>
      <c r="F11" s="82">
        <v>3</v>
      </c>
      <c r="G11" s="99">
        <v>12</v>
      </c>
      <c r="H11" s="100">
        <v>5</v>
      </c>
      <c r="I11" s="12">
        <f t="shared" si="1"/>
        <v>20</v>
      </c>
    </row>
    <row r="12" spans="1:11" ht="15.75" thickBot="1">
      <c r="A12" s="60" t="s">
        <v>1</v>
      </c>
      <c r="B12" s="104">
        <v>1</v>
      </c>
      <c r="C12" s="105">
        <v>1</v>
      </c>
      <c r="D12" s="106">
        <v>1</v>
      </c>
      <c r="E12" s="103">
        <f t="shared" si="0"/>
        <v>3</v>
      </c>
      <c r="F12" s="79">
        <v>0</v>
      </c>
      <c r="G12" s="107">
        <v>0</v>
      </c>
      <c r="H12" s="100">
        <v>0</v>
      </c>
      <c r="I12" s="23">
        <f t="shared" si="1"/>
        <v>0</v>
      </c>
    </row>
    <row r="13" spans="1:11" ht="15.75" thickBot="1">
      <c r="A13" s="61" t="s">
        <v>36</v>
      </c>
      <c r="B13" s="108">
        <v>0</v>
      </c>
      <c r="C13" s="109">
        <v>0</v>
      </c>
      <c r="D13" s="110">
        <v>0</v>
      </c>
      <c r="E13" s="111">
        <f t="shared" si="0"/>
        <v>0</v>
      </c>
      <c r="F13" s="98">
        <v>0</v>
      </c>
      <c r="G13" s="107">
        <v>1</v>
      </c>
      <c r="H13" s="100">
        <v>8</v>
      </c>
      <c r="I13" s="12">
        <f t="shared" si="1"/>
        <v>9</v>
      </c>
      <c r="J13" s="27"/>
      <c r="K13" s="28"/>
    </row>
    <row r="14" spans="1:11" s="1" customFormat="1" ht="15.75" thickBot="1">
      <c r="A14" s="60" t="s">
        <v>31</v>
      </c>
      <c r="B14" s="112">
        <v>5</v>
      </c>
      <c r="C14" s="87">
        <v>1</v>
      </c>
      <c r="D14" s="113">
        <v>6</v>
      </c>
      <c r="E14" s="114">
        <f t="shared" si="0"/>
        <v>12</v>
      </c>
      <c r="F14" s="98">
        <v>0</v>
      </c>
      <c r="G14" s="99">
        <v>0</v>
      </c>
      <c r="H14" s="100">
        <v>0</v>
      </c>
      <c r="I14" s="13">
        <f t="shared" si="1"/>
        <v>0</v>
      </c>
      <c r="J14" s="26"/>
    </row>
    <row r="15" spans="1:11" s="1" customFormat="1" ht="30.75" thickBot="1">
      <c r="A15" s="60" t="s">
        <v>30</v>
      </c>
      <c r="B15" s="115">
        <v>38</v>
      </c>
      <c r="C15" s="107">
        <v>37</v>
      </c>
      <c r="D15" s="116">
        <v>12</v>
      </c>
      <c r="E15" s="97">
        <f t="shared" si="0"/>
        <v>87</v>
      </c>
      <c r="F15" s="98">
        <v>0</v>
      </c>
      <c r="G15" s="99">
        <v>0</v>
      </c>
      <c r="H15" s="100">
        <v>0</v>
      </c>
      <c r="I15" s="29">
        <f t="shared" si="1"/>
        <v>0</v>
      </c>
    </row>
    <row r="16" spans="1:11" s="1" customFormat="1" ht="30.75" thickBot="1">
      <c r="A16" s="60" t="s">
        <v>37</v>
      </c>
      <c r="B16" s="79">
        <v>0</v>
      </c>
      <c r="C16" s="79">
        <v>1</v>
      </c>
      <c r="D16" s="82">
        <v>0</v>
      </c>
      <c r="E16" s="103">
        <f t="shared" si="0"/>
        <v>1</v>
      </c>
      <c r="F16" s="79">
        <v>0</v>
      </c>
      <c r="G16" s="107">
        <v>0</v>
      </c>
      <c r="H16" s="100">
        <v>0</v>
      </c>
      <c r="I16" s="12">
        <f t="shared" si="1"/>
        <v>0</v>
      </c>
    </row>
    <row r="17" spans="1:9" s="1" customFormat="1" ht="15.75" thickBot="1">
      <c r="A17" s="62" t="s">
        <v>38</v>
      </c>
      <c r="B17" s="85">
        <v>0</v>
      </c>
      <c r="C17" s="79">
        <v>0</v>
      </c>
      <c r="D17" s="80">
        <v>0</v>
      </c>
      <c r="E17" s="103">
        <f t="shared" si="0"/>
        <v>0</v>
      </c>
      <c r="F17" s="79">
        <v>0</v>
      </c>
      <c r="G17" s="107">
        <v>0</v>
      </c>
      <c r="H17" s="107">
        <v>0</v>
      </c>
      <c r="I17" s="20">
        <f t="shared" si="1"/>
        <v>0</v>
      </c>
    </row>
    <row r="18" spans="1:9" s="1" customFormat="1" ht="15.75" thickBot="1">
      <c r="A18" s="27"/>
      <c r="B18" s="117"/>
      <c r="C18" s="118"/>
      <c r="D18" s="117"/>
      <c r="E18" s="103">
        <f>SUM(E10:E17)</f>
        <v>112</v>
      </c>
      <c r="F18" s="118"/>
      <c r="G18" s="119"/>
      <c r="H18" s="119"/>
      <c r="I18" s="12">
        <f>SUM(I10:I17)</f>
        <v>29</v>
      </c>
    </row>
    <row r="19" spans="1:9" s="1" customFormat="1">
      <c r="A19" s="27"/>
      <c r="B19" s="45"/>
      <c r="C19" s="6"/>
      <c r="D19" s="45"/>
      <c r="E19" s="7"/>
      <c r="F19" s="6"/>
      <c r="G19" s="27"/>
      <c r="H19" s="27"/>
      <c r="I19" s="46"/>
    </row>
    <row r="20" spans="1:9" s="1" customFormat="1">
      <c r="A20" s="27"/>
      <c r="B20" s="45"/>
      <c r="C20" s="6"/>
      <c r="D20" s="45"/>
      <c r="E20" s="7"/>
      <c r="F20" s="6"/>
      <c r="G20" s="27"/>
      <c r="H20" s="27"/>
      <c r="I20" s="46"/>
    </row>
    <row r="21" spans="1:9" s="1" customFormat="1">
      <c r="A21" s="27"/>
      <c r="B21" s="45"/>
      <c r="C21" s="6"/>
      <c r="D21" s="45"/>
      <c r="E21" s="7"/>
      <c r="F21" s="6"/>
      <c r="G21" s="27"/>
      <c r="H21" s="27"/>
      <c r="I21" s="46"/>
    </row>
    <row r="22" spans="1:9" s="1" customFormat="1">
      <c r="A22" s="27"/>
      <c r="B22" s="45"/>
      <c r="C22" s="6"/>
      <c r="D22" s="45"/>
      <c r="E22" s="7"/>
      <c r="F22" s="6"/>
      <c r="G22" s="27"/>
      <c r="H22" s="27"/>
      <c r="I22" s="46"/>
    </row>
    <row r="23" spans="1:9" s="1" customFormat="1">
      <c r="A23" s="27"/>
      <c r="B23" s="45"/>
      <c r="C23" s="6"/>
      <c r="D23" s="45"/>
      <c r="E23" s="7"/>
      <c r="F23" s="6"/>
      <c r="G23" s="27"/>
      <c r="H23" s="27"/>
      <c r="I23" s="46"/>
    </row>
    <row r="24" spans="1:9" s="1" customFormat="1">
      <c r="A24" s="27"/>
      <c r="B24" s="45"/>
      <c r="C24" s="6"/>
      <c r="D24" s="45"/>
      <c r="E24" s="7"/>
      <c r="F24" s="6"/>
      <c r="G24" s="27"/>
      <c r="H24" s="27"/>
      <c r="I24" s="46"/>
    </row>
    <row r="25" spans="1:9" s="1" customFormat="1">
      <c r="A25" s="27"/>
      <c r="B25" s="45"/>
      <c r="C25" s="6"/>
      <c r="D25" s="45"/>
      <c r="E25" s="7"/>
      <c r="F25" s="6"/>
      <c r="G25" s="27"/>
      <c r="H25" s="27"/>
      <c r="I25" s="46"/>
    </row>
    <row r="26" spans="1:9" s="1" customFormat="1">
      <c r="A26" s="27"/>
      <c r="B26" s="45"/>
      <c r="C26" s="6"/>
      <c r="D26" s="45"/>
      <c r="E26" s="7"/>
      <c r="F26" s="6"/>
      <c r="G26" s="27"/>
      <c r="H26" s="27"/>
      <c r="I26" s="46"/>
    </row>
    <row r="27" spans="1:9" s="1" customFormat="1">
      <c r="A27" s="27"/>
      <c r="B27" s="45"/>
      <c r="C27" s="6"/>
      <c r="D27" s="45"/>
      <c r="E27" s="7"/>
      <c r="F27" s="6"/>
      <c r="G27" s="27"/>
      <c r="H27" s="27"/>
      <c r="I27" s="46"/>
    </row>
    <row r="28" spans="1:9" s="1" customFormat="1">
      <c r="A28" s="27"/>
      <c r="B28" s="45"/>
      <c r="C28" s="6"/>
      <c r="D28" s="45"/>
      <c r="E28" s="7"/>
      <c r="F28" s="6"/>
      <c r="G28" s="27"/>
      <c r="H28" s="27"/>
      <c r="I28" s="46"/>
    </row>
    <row r="29" spans="1:9" s="1" customFormat="1">
      <c r="A29" s="27"/>
      <c r="B29" s="45"/>
      <c r="C29" s="6"/>
      <c r="D29" s="45"/>
      <c r="E29" s="7"/>
      <c r="F29" s="6"/>
      <c r="G29" s="27"/>
      <c r="H29" s="27"/>
      <c r="I29" s="46"/>
    </row>
    <row r="30" spans="1:9" s="1" customFormat="1">
      <c r="A30" s="27"/>
      <c r="B30" s="45"/>
      <c r="C30" s="6"/>
      <c r="D30" s="45"/>
      <c r="E30" s="7"/>
      <c r="F30" s="6"/>
      <c r="G30" s="27"/>
      <c r="H30" s="27"/>
      <c r="I30" s="46"/>
    </row>
    <row r="31" spans="1:9" s="1" customFormat="1">
      <c r="A31" s="27"/>
      <c r="B31" s="45"/>
      <c r="C31" s="6"/>
      <c r="D31" s="45"/>
      <c r="E31" s="7"/>
      <c r="F31" s="6"/>
      <c r="G31" s="27"/>
      <c r="H31" s="27"/>
      <c r="I31" s="46"/>
    </row>
    <row r="32" spans="1:9" s="1" customFormat="1">
      <c r="A32" s="27"/>
      <c r="B32" s="45"/>
      <c r="C32" s="6"/>
      <c r="D32" s="45"/>
      <c r="E32" s="7"/>
      <c r="F32" s="6"/>
      <c r="G32" s="27"/>
      <c r="H32" s="27"/>
      <c r="I32" s="46"/>
    </row>
    <row r="33" spans="1:11" s="1" customFormat="1">
      <c r="A33" s="27"/>
      <c r="B33" s="5"/>
      <c r="C33" s="6"/>
      <c r="D33" s="6"/>
      <c r="E33" s="7"/>
      <c r="F33" s="6"/>
      <c r="G33" s="6"/>
      <c r="H33" s="6"/>
      <c r="I33" s="8"/>
    </row>
    <row r="34" spans="1:11" ht="15.75" thickBot="1">
      <c r="A34" s="152" t="s">
        <v>22</v>
      </c>
      <c r="B34" s="153"/>
      <c r="C34" s="153"/>
      <c r="D34" s="153"/>
      <c r="E34" s="153"/>
      <c r="F34" s="153"/>
      <c r="G34" s="153"/>
      <c r="H34" s="153"/>
      <c r="I34" s="153"/>
    </row>
    <row r="35" spans="1:11" ht="40.5" customHeight="1" thickBot="1">
      <c r="A35" s="146"/>
      <c r="B35" s="143" t="s">
        <v>13</v>
      </c>
      <c r="C35" s="144"/>
      <c r="D35" s="145"/>
      <c r="E35" s="58" t="s">
        <v>15</v>
      </c>
      <c r="F35" s="143" t="s">
        <v>14</v>
      </c>
      <c r="G35" s="144"/>
      <c r="H35" s="161"/>
      <c r="I35" s="63" t="s">
        <v>16</v>
      </c>
    </row>
    <row r="36" spans="1:11" ht="15.75" thickBot="1">
      <c r="A36" s="147"/>
      <c r="B36" s="35" t="s">
        <v>48</v>
      </c>
      <c r="C36" s="36" t="s">
        <v>49</v>
      </c>
      <c r="D36" s="3" t="s">
        <v>50</v>
      </c>
      <c r="E36" s="34"/>
      <c r="F36" s="19" t="s">
        <v>48</v>
      </c>
      <c r="G36" s="32" t="s">
        <v>49</v>
      </c>
      <c r="H36" s="37" t="s">
        <v>50</v>
      </c>
      <c r="I36" s="11"/>
      <c r="J36" s="30"/>
      <c r="K36" s="30"/>
    </row>
    <row r="37" spans="1:11" ht="15.75" thickBot="1">
      <c r="A37" s="50" t="s">
        <v>17</v>
      </c>
      <c r="B37" s="78">
        <v>1</v>
      </c>
      <c r="C37" s="79">
        <v>0</v>
      </c>
      <c r="D37" s="80">
        <v>0</v>
      </c>
      <c r="E37" s="81">
        <f t="shared" ref="E37:E46" si="2">SUM(B37:D37)</f>
        <v>1</v>
      </c>
      <c r="F37" s="82">
        <v>0</v>
      </c>
      <c r="G37" s="83">
        <v>0</v>
      </c>
      <c r="H37" s="84">
        <v>0</v>
      </c>
      <c r="I37" s="31">
        <f t="shared" ref="I37:I46" si="3">SUM(F37:H37)</f>
        <v>0</v>
      </c>
      <c r="J37" s="22"/>
      <c r="K37" s="30"/>
    </row>
    <row r="38" spans="1:11" ht="15.75" thickBot="1">
      <c r="A38" s="60" t="s">
        <v>0</v>
      </c>
      <c r="B38" s="85">
        <v>0</v>
      </c>
      <c r="C38" s="79">
        <v>1</v>
      </c>
      <c r="D38" s="80">
        <v>3</v>
      </c>
      <c r="E38" s="81">
        <f t="shared" si="2"/>
        <v>4</v>
      </c>
      <c r="F38" s="82">
        <v>4</v>
      </c>
      <c r="G38" s="86">
        <v>12</v>
      </c>
      <c r="H38" s="84">
        <v>8</v>
      </c>
      <c r="I38" s="12">
        <f t="shared" si="3"/>
        <v>24</v>
      </c>
      <c r="J38" s="22"/>
      <c r="K38" s="30"/>
    </row>
    <row r="39" spans="1:11" ht="26.25" customHeight="1" thickBot="1">
      <c r="A39" s="50" t="s">
        <v>1</v>
      </c>
      <c r="B39" s="85">
        <v>0</v>
      </c>
      <c r="C39" s="79">
        <v>0</v>
      </c>
      <c r="D39" s="80">
        <v>2</v>
      </c>
      <c r="E39" s="81">
        <f t="shared" si="2"/>
        <v>2</v>
      </c>
      <c r="F39" s="82">
        <v>0</v>
      </c>
      <c r="G39" s="86">
        <v>0</v>
      </c>
      <c r="H39" s="84">
        <v>0</v>
      </c>
      <c r="I39" s="12">
        <f t="shared" si="3"/>
        <v>0</v>
      </c>
      <c r="J39" s="22"/>
      <c r="K39" s="30"/>
    </row>
    <row r="40" spans="1:11" ht="30.75" thickBot="1">
      <c r="A40" s="50" t="s">
        <v>2</v>
      </c>
      <c r="B40" s="87">
        <v>0</v>
      </c>
      <c r="C40" s="87">
        <v>0</v>
      </c>
      <c r="D40" s="88">
        <v>0</v>
      </c>
      <c r="E40" s="89">
        <f t="shared" si="2"/>
        <v>0</v>
      </c>
      <c r="F40" s="82">
        <v>0</v>
      </c>
      <c r="G40" s="90">
        <v>0</v>
      </c>
      <c r="H40" s="84">
        <v>0</v>
      </c>
      <c r="I40" s="31">
        <f t="shared" si="3"/>
        <v>0</v>
      </c>
    </row>
    <row r="41" spans="1:11" ht="45.75" thickBot="1">
      <c r="A41" s="50" t="s">
        <v>39</v>
      </c>
      <c r="B41" s="79">
        <v>20</v>
      </c>
      <c r="C41" s="79">
        <v>4</v>
      </c>
      <c r="D41" s="82">
        <v>0</v>
      </c>
      <c r="E41" s="81">
        <f t="shared" si="2"/>
        <v>24</v>
      </c>
      <c r="F41" s="82">
        <v>0</v>
      </c>
      <c r="G41" s="86">
        <v>17</v>
      </c>
      <c r="H41" s="84">
        <v>0</v>
      </c>
      <c r="I41" s="12">
        <f t="shared" si="3"/>
        <v>17</v>
      </c>
    </row>
    <row r="42" spans="1:11" ht="31.5" customHeight="1" thickBot="1">
      <c r="A42" s="60" t="s">
        <v>4</v>
      </c>
      <c r="B42" s="79">
        <v>0</v>
      </c>
      <c r="C42" s="79">
        <v>0</v>
      </c>
      <c r="D42" s="82">
        <v>0</v>
      </c>
      <c r="E42" s="81">
        <f t="shared" si="2"/>
        <v>0</v>
      </c>
      <c r="F42" s="82">
        <v>0</v>
      </c>
      <c r="G42" s="83">
        <v>0</v>
      </c>
      <c r="H42" s="84">
        <v>0</v>
      </c>
      <c r="I42" s="12">
        <f t="shared" si="3"/>
        <v>0</v>
      </c>
    </row>
    <row r="43" spans="1:11" ht="17.25" customHeight="1" thickBot="1">
      <c r="A43" s="60" t="s">
        <v>3</v>
      </c>
      <c r="B43" s="91">
        <v>0</v>
      </c>
      <c r="C43" s="91">
        <v>0</v>
      </c>
      <c r="D43" s="92">
        <v>0</v>
      </c>
      <c r="E43" s="81">
        <f t="shared" si="2"/>
        <v>0</v>
      </c>
      <c r="F43" s="82">
        <v>0</v>
      </c>
      <c r="G43" s="83">
        <v>0</v>
      </c>
      <c r="H43" s="84">
        <v>0</v>
      </c>
      <c r="I43" s="13">
        <f t="shared" si="3"/>
        <v>0</v>
      </c>
    </row>
    <row r="44" spans="1:11" s="1" customFormat="1" ht="19.5" customHeight="1" thickBot="1">
      <c r="A44" s="60" t="s">
        <v>27</v>
      </c>
      <c r="B44" s="93">
        <v>1</v>
      </c>
      <c r="C44" s="91">
        <v>5</v>
      </c>
      <c r="D44" s="94">
        <v>8</v>
      </c>
      <c r="E44" s="81">
        <f t="shared" si="2"/>
        <v>14</v>
      </c>
      <c r="F44" s="82">
        <v>0</v>
      </c>
      <c r="G44" s="83">
        <v>0</v>
      </c>
      <c r="H44" s="84">
        <v>0</v>
      </c>
      <c r="I44" s="12">
        <f t="shared" si="3"/>
        <v>0</v>
      </c>
      <c r="J44" s="26"/>
    </row>
    <row r="45" spans="1:11" ht="15.75" thickBot="1">
      <c r="A45" s="60" t="s">
        <v>29</v>
      </c>
      <c r="B45" s="24">
        <v>15</v>
      </c>
      <c r="C45" s="24">
        <v>4</v>
      </c>
      <c r="D45" s="25">
        <v>6</v>
      </c>
      <c r="E45" s="95">
        <f t="shared" si="2"/>
        <v>25</v>
      </c>
      <c r="F45" s="82">
        <v>0</v>
      </c>
      <c r="G45" s="83">
        <v>0</v>
      </c>
      <c r="H45" s="84">
        <v>0</v>
      </c>
      <c r="I45" s="40">
        <f t="shared" si="3"/>
        <v>0</v>
      </c>
    </row>
    <row r="46" spans="1:11" s="1" customFormat="1" ht="15.75" thickBot="1">
      <c r="A46" s="62" t="s">
        <v>38</v>
      </c>
      <c r="B46" s="38">
        <v>0</v>
      </c>
      <c r="C46" s="38">
        <v>0</v>
      </c>
      <c r="D46" s="39">
        <v>0</v>
      </c>
      <c r="E46" s="96">
        <f t="shared" si="2"/>
        <v>0</v>
      </c>
      <c r="F46" s="82">
        <v>0</v>
      </c>
      <c r="G46" s="83">
        <v>0</v>
      </c>
      <c r="H46" s="84">
        <v>0</v>
      </c>
      <c r="I46" s="29">
        <f t="shared" si="3"/>
        <v>0</v>
      </c>
    </row>
    <row r="47" spans="1:11" s="1" customFormat="1" ht="15.75" thickBot="1">
      <c r="A47" s="27"/>
      <c r="B47" s="15"/>
      <c r="C47" s="15"/>
      <c r="D47" s="15"/>
      <c r="E47" s="97">
        <f>SUM(E37:E46)</f>
        <v>70</v>
      </c>
      <c r="F47" s="4"/>
      <c r="G47" s="22"/>
      <c r="H47" s="22"/>
      <c r="I47" s="29">
        <f>SUM(I37:I46)</f>
        <v>41</v>
      </c>
    </row>
    <row r="48" spans="1:11" s="1" customFormat="1">
      <c r="A48" s="27"/>
      <c r="B48" s="15"/>
      <c r="C48" s="15"/>
      <c r="D48" s="15"/>
      <c r="E48" s="16"/>
      <c r="F48" s="4"/>
      <c r="G48" s="22"/>
      <c r="H48" s="22"/>
      <c r="I48" s="47"/>
    </row>
    <row r="49" spans="1:9" s="1" customFormat="1">
      <c r="A49" s="27"/>
      <c r="B49" s="15"/>
      <c r="C49" s="15"/>
      <c r="D49" s="15"/>
      <c r="E49" s="16"/>
      <c r="F49" s="4"/>
      <c r="G49" s="22"/>
      <c r="H49" s="22"/>
      <c r="I49" s="47"/>
    </row>
    <row r="50" spans="1:9" s="1" customFormat="1">
      <c r="A50" s="27"/>
      <c r="B50" s="15"/>
      <c r="C50" s="15"/>
      <c r="D50" s="15"/>
      <c r="E50" s="16"/>
      <c r="F50" s="4"/>
      <c r="G50" s="22"/>
      <c r="H50" s="22"/>
      <c r="I50" s="47"/>
    </row>
    <row r="51" spans="1:9" s="1" customFormat="1">
      <c r="A51" s="27"/>
      <c r="B51" s="15"/>
      <c r="C51" s="15"/>
      <c r="D51" s="15"/>
      <c r="E51" s="16"/>
      <c r="F51" s="4"/>
      <c r="G51" s="22"/>
      <c r="H51" s="22"/>
      <c r="I51" s="47"/>
    </row>
    <row r="52" spans="1:9" s="1" customFormat="1">
      <c r="A52" s="27"/>
      <c r="B52" s="15"/>
      <c r="C52" s="15"/>
      <c r="D52" s="15"/>
      <c r="E52" s="16"/>
      <c r="F52" s="4"/>
      <c r="G52" s="22"/>
      <c r="H52" s="22"/>
      <c r="I52" s="47"/>
    </row>
    <row r="53" spans="1:9" s="1" customFormat="1">
      <c r="A53" s="27"/>
      <c r="B53" s="15"/>
      <c r="C53" s="15"/>
      <c r="D53" s="15"/>
      <c r="E53" s="16"/>
      <c r="F53" s="4"/>
      <c r="G53" s="22"/>
      <c r="H53" s="22"/>
      <c r="I53" s="47"/>
    </row>
    <row r="54" spans="1:9" s="1" customFormat="1">
      <c r="A54" s="27"/>
      <c r="B54" s="15"/>
      <c r="C54" s="15"/>
      <c r="D54" s="15"/>
      <c r="E54" s="16"/>
      <c r="F54" s="4"/>
      <c r="G54" s="22"/>
      <c r="H54" s="22"/>
      <c r="I54" s="47"/>
    </row>
    <row r="55" spans="1:9" s="1" customFormat="1">
      <c r="A55" s="27"/>
      <c r="B55" s="15"/>
      <c r="C55" s="15"/>
      <c r="D55" s="15"/>
      <c r="E55" s="16"/>
      <c r="F55" s="4"/>
      <c r="G55" s="22"/>
      <c r="H55" s="22"/>
      <c r="I55" s="47"/>
    </row>
    <row r="56" spans="1:9" s="1" customFormat="1">
      <c r="A56" s="27"/>
      <c r="B56" s="15"/>
      <c r="C56" s="15"/>
      <c r="D56" s="15"/>
      <c r="E56" s="16"/>
      <c r="F56" s="4"/>
      <c r="G56" s="22"/>
      <c r="H56" s="22"/>
      <c r="I56" s="47"/>
    </row>
    <row r="57" spans="1:9" s="1" customFormat="1">
      <c r="A57" s="27"/>
      <c r="B57" s="15"/>
      <c r="C57" s="15"/>
      <c r="D57" s="15"/>
      <c r="E57" s="16"/>
      <c r="F57" s="4"/>
      <c r="G57" s="22"/>
      <c r="H57" s="22"/>
      <c r="I57" s="47"/>
    </row>
    <row r="58" spans="1:9" s="1" customFormat="1">
      <c r="A58" s="27"/>
      <c r="B58" s="15"/>
      <c r="C58" s="15"/>
      <c r="D58" s="15"/>
      <c r="E58" s="16"/>
      <c r="F58" s="4"/>
      <c r="G58" s="22"/>
      <c r="H58" s="22"/>
      <c r="I58" s="47"/>
    </row>
    <row r="59" spans="1:9" s="1" customFormat="1">
      <c r="A59" s="27"/>
      <c r="B59" s="15"/>
      <c r="C59" s="15"/>
      <c r="D59" s="15"/>
      <c r="E59" s="16"/>
      <c r="F59" s="4"/>
      <c r="G59" s="22"/>
      <c r="H59" s="22"/>
      <c r="I59" s="47"/>
    </row>
    <row r="60" spans="1:9" s="1" customFormat="1">
      <c r="A60" s="27"/>
      <c r="B60" s="15"/>
      <c r="C60" s="15"/>
      <c r="D60" s="15"/>
      <c r="E60" s="16"/>
      <c r="F60" s="4"/>
      <c r="G60" s="22"/>
      <c r="H60" s="22"/>
      <c r="I60" s="47"/>
    </row>
    <row r="61" spans="1:9" s="1" customFormat="1">
      <c r="A61" s="27"/>
      <c r="B61" s="15"/>
      <c r="C61" s="15"/>
      <c r="D61" s="15"/>
      <c r="E61" s="16"/>
      <c r="F61" s="4"/>
      <c r="G61" s="22"/>
      <c r="H61" s="22"/>
      <c r="I61" s="47"/>
    </row>
    <row r="62" spans="1:9" s="1" customFormat="1">
      <c r="A62" s="27"/>
      <c r="B62" s="15"/>
      <c r="C62" s="15"/>
      <c r="D62" s="15"/>
      <c r="E62" s="16"/>
      <c r="F62" s="4"/>
      <c r="G62" s="22"/>
      <c r="H62" s="22"/>
      <c r="I62" s="47"/>
    </row>
    <row r="63" spans="1:9" s="1" customFormat="1">
      <c r="A63" s="27"/>
      <c r="B63" s="15"/>
      <c r="C63" s="15"/>
      <c r="D63" s="15"/>
      <c r="E63" s="16"/>
      <c r="F63" s="4"/>
      <c r="G63" s="22"/>
      <c r="H63" s="22"/>
      <c r="I63" s="47"/>
    </row>
    <row r="64" spans="1:9" s="1" customFormat="1">
      <c r="A64" s="27"/>
      <c r="B64" s="15"/>
      <c r="C64" s="15"/>
      <c r="D64" s="15"/>
      <c r="E64" s="16"/>
      <c r="F64" s="4"/>
      <c r="G64" s="22"/>
      <c r="H64" s="22"/>
      <c r="I64" s="47"/>
    </row>
    <row r="65" spans="1:10" s="1" customFormat="1">
      <c r="A65" s="27"/>
      <c r="B65" s="15"/>
      <c r="C65" s="15"/>
      <c r="D65" s="15"/>
      <c r="E65" s="16"/>
      <c r="F65" s="17"/>
      <c r="G65" s="17"/>
      <c r="H65" s="17"/>
      <c r="I65" s="18"/>
    </row>
    <row r="66" spans="1:10" ht="15.75" thickBot="1">
      <c r="A66" s="154" t="s">
        <v>23</v>
      </c>
      <c r="B66" s="155"/>
      <c r="C66" s="155"/>
      <c r="D66" s="155"/>
      <c r="E66" s="155"/>
      <c r="F66" s="155"/>
      <c r="G66" s="155"/>
      <c r="H66" s="155"/>
      <c r="I66" s="155"/>
    </row>
    <row r="67" spans="1:10" s="1" customFormat="1" ht="37.5" customHeight="1" thickBot="1">
      <c r="A67" s="148"/>
      <c r="B67" s="162" t="s">
        <v>13</v>
      </c>
      <c r="C67" s="163"/>
      <c r="D67" s="164"/>
      <c r="E67" s="64" t="s">
        <v>15</v>
      </c>
      <c r="F67" s="162" t="s">
        <v>14</v>
      </c>
      <c r="G67" s="163"/>
      <c r="H67" s="164"/>
      <c r="I67" s="57" t="s">
        <v>16</v>
      </c>
    </row>
    <row r="68" spans="1:10" ht="15.75" thickBot="1">
      <c r="A68" s="149"/>
      <c r="B68" s="71" t="s">
        <v>48</v>
      </c>
      <c r="C68" s="72" t="s">
        <v>49</v>
      </c>
      <c r="D68" s="72" t="s">
        <v>50</v>
      </c>
      <c r="E68" s="73"/>
      <c r="F68" s="71" t="s">
        <v>48</v>
      </c>
      <c r="G68" s="72" t="s">
        <v>49</v>
      </c>
      <c r="H68" s="72" t="s">
        <v>50</v>
      </c>
      <c r="I68" s="21"/>
    </row>
    <row r="69" spans="1:10" ht="45.75" thickBot="1">
      <c r="A69" s="65" t="s">
        <v>40</v>
      </c>
      <c r="B69" s="120">
        <v>10</v>
      </c>
      <c r="C69" s="107">
        <v>16</v>
      </c>
      <c r="D69" s="107">
        <v>113</v>
      </c>
      <c r="E69" s="95">
        <f t="shared" ref="E69:E92" si="4">SUM(B69:D69)</f>
        <v>139</v>
      </c>
      <c r="F69" s="107">
        <v>24</v>
      </c>
      <c r="G69" s="86">
        <v>35</v>
      </c>
      <c r="H69" s="86">
        <v>8</v>
      </c>
      <c r="I69" s="121">
        <f t="shared" ref="I69:I92" si="5">SUM(F69:H69)</f>
        <v>67</v>
      </c>
    </row>
    <row r="70" spans="1:10" ht="30.75" thickBot="1">
      <c r="A70" s="65" t="s">
        <v>2</v>
      </c>
      <c r="B70" s="122">
        <v>0</v>
      </c>
      <c r="C70" s="123">
        <v>0</v>
      </c>
      <c r="D70" s="123">
        <v>0</v>
      </c>
      <c r="E70" s="124">
        <f t="shared" si="4"/>
        <v>0</v>
      </c>
      <c r="F70" s="90">
        <v>0</v>
      </c>
      <c r="G70" s="83">
        <v>0</v>
      </c>
      <c r="H70" s="86">
        <v>0</v>
      </c>
      <c r="I70" s="121">
        <f t="shared" si="5"/>
        <v>0</v>
      </c>
    </row>
    <row r="71" spans="1:10" ht="41.25" customHeight="1" thickBot="1">
      <c r="A71" s="66" t="s">
        <v>18</v>
      </c>
      <c r="B71" s="125">
        <v>24</v>
      </c>
      <c r="C71" s="107">
        <v>136</v>
      </c>
      <c r="D71" s="115">
        <v>61</v>
      </c>
      <c r="E71" s="95">
        <f t="shared" si="4"/>
        <v>221</v>
      </c>
      <c r="F71" s="86">
        <v>149</v>
      </c>
      <c r="G71" s="83">
        <v>25</v>
      </c>
      <c r="H71" s="86">
        <v>57</v>
      </c>
      <c r="I71" s="121">
        <f t="shared" si="5"/>
        <v>231</v>
      </c>
      <c r="J71" s="22"/>
    </row>
    <row r="72" spans="1:10" ht="15.75" thickBot="1">
      <c r="A72" s="62" t="s">
        <v>5</v>
      </c>
      <c r="B72" s="120">
        <v>1</v>
      </c>
      <c r="C72" s="107">
        <v>1</v>
      </c>
      <c r="D72" s="107">
        <v>0</v>
      </c>
      <c r="E72" s="95">
        <f t="shared" si="4"/>
        <v>2</v>
      </c>
      <c r="F72" s="86">
        <v>0</v>
      </c>
      <c r="G72" s="83">
        <v>1</v>
      </c>
      <c r="H72" s="86">
        <v>1</v>
      </c>
      <c r="I72" s="126">
        <f t="shared" si="5"/>
        <v>2</v>
      </c>
    </row>
    <row r="73" spans="1:10" ht="30.75" thickBot="1">
      <c r="A73" s="67" t="s">
        <v>4</v>
      </c>
      <c r="B73" s="107">
        <v>35</v>
      </c>
      <c r="C73" s="86">
        <v>7</v>
      </c>
      <c r="D73" s="107">
        <v>0</v>
      </c>
      <c r="E73" s="95">
        <f t="shared" si="4"/>
        <v>42</v>
      </c>
      <c r="F73" s="83">
        <v>57</v>
      </c>
      <c r="G73" s="83">
        <v>2</v>
      </c>
      <c r="H73" s="86">
        <v>32</v>
      </c>
      <c r="I73" s="121">
        <f t="shared" si="5"/>
        <v>91</v>
      </c>
    </row>
    <row r="74" spans="1:10" ht="30.75" thickBot="1">
      <c r="A74" s="65" t="s">
        <v>6</v>
      </c>
      <c r="B74" s="107">
        <v>1</v>
      </c>
      <c r="C74" s="86">
        <v>1</v>
      </c>
      <c r="D74" s="107">
        <v>0</v>
      </c>
      <c r="E74" s="95">
        <f t="shared" si="4"/>
        <v>2</v>
      </c>
      <c r="F74" s="86">
        <v>0</v>
      </c>
      <c r="G74" s="83">
        <v>2</v>
      </c>
      <c r="H74" s="86">
        <v>0</v>
      </c>
      <c r="I74" s="121">
        <f t="shared" si="5"/>
        <v>2</v>
      </c>
    </row>
    <row r="75" spans="1:10" ht="30.75" thickBot="1">
      <c r="A75" s="65" t="s">
        <v>41</v>
      </c>
      <c r="B75" s="107">
        <v>0</v>
      </c>
      <c r="C75" s="86">
        <v>1</v>
      </c>
      <c r="D75" s="107">
        <v>0</v>
      </c>
      <c r="E75" s="95">
        <f t="shared" si="4"/>
        <v>1</v>
      </c>
      <c r="F75" s="86">
        <v>0</v>
      </c>
      <c r="G75" s="83">
        <v>0</v>
      </c>
      <c r="H75" s="86">
        <v>0</v>
      </c>
      <c r="I75" s="121">
        <f t="shared" si="5"/>
        <v>0</v>
      </c>
    </row>
    <row r="76" spans="1:10" ht="15.75" thickBot="1">
      <c r="A76" s="65" t="s">
        <v>7</v>
      </c>
      <c r="B76" s="107">
        <v>0</v>
      </c>
      <c r="C76" s="86">
        <v>0</v>
      </c>
      <c r="D76" s="107">
        <v>0</v>
      </c>
      <c r="E76" s="95">
        <f t="shared" si="4"/>
        <v>0</v>
      </c>
      <c r="F76" s="86">
        <v>0</v>
      </c>
      <c r="G76" s="83">
        <v>0</v>
      </c>
      <c r="H76" s="86">
        <v>0</v>
      </c>
      <c r="I76" s="121">
        <f t="shared" si="5"/>
        <v>0</v>
      </c>
    </row>
    <row r="77" spans="1:10" ht="19.5" customHeight="1" thickBot="1">
      <c r="A77" s="62" t="s">
        <v>8</v>
      </c>
      <c r="B77" s="107">
        <v>0</v>
      </c>
      <c r="C77" s="86">
        <v>0</v>
      </c>
      <c r="D77" s="107">
        <v>1</v>
      </c>
      <c r="E77" s="95">
        <f t="shared" si="4"/>
        <v>1</v>
      </c>
      <c r="F77" s="86">
        <v>0</v>
      </c>
      <c r="G77" s="83">
        <v>1</v>
      </c>
      <c r="H77" s="86">
        <v>0</v>
      </c>
      <c r="I77" s="121">
        <f t="shared" si="5"/>
        <v>1</v>
      </c>
    </row>
    <row r="78" spans="1:10" ht="30.75" thickBot="1">
      <c r="A78" s="62" t="s">
        <v>42</v>
      </c>
      <c r="B78" s="107">
        <v>0</v>
      </c>
      <c r="C78" s="86">
        <v>0</v>
      </c>
      <c r="D78" s="107">
        <v>0</v>
      </c>
      <c r="E78" s="95">
        <f t="shared" si="4"/>
        <v>0</v>
      </c>
      <c r="F78" s="86">
        <v>0</v>
      </c>
      <c r="G78" s="83">
        <v>0</v>
      </c>
      <c r="H78" s="86">
        <v>0</v>
      </c>
      <c r="I78" s="121">
        <f t="shared" si="5"/>
        <v>0</v>
      </c>
    </row>
    <row r="79" spans="1:10" ht="30.75" thickBot="1">
      <c r="A79" s="62" t="s">
        <v>9</v>
      </c>
      <c r="B79" s="107">
        <v>0</v>
      </c>
      <c r="C79" s="86">
        <v>0</v>
      </c>
      <c r="D79" s="107">
        <v>0</v>
      </c>
      <c r="E79" s="95">
        <f t="shared" si="4"/>
        <v>0</v>
      </c>
      <c r="F79" s="86">
        <v>0</v>
      </c>
      <c r="G79" s="83">
        <v>0</v>
      </c>
      <c r="H79" s="86">
        <v>0</v>
      </c>
      <c r="I79" s="121">
        <f t="shared" si="5"/>
        <v>0</v>
      </c>
    </row>
    <row r="80" spans="1:10" ht="30.75" thickBot="1">
      <c r="A80" s="62" t="s">
        <v>33</v>
      </c>
      <c r="B80" s="107">
        <v>0</v>
      </c>
      <c r="C80" s="86">
        <v>0</v>
      </c>
      <c r="D80" s="107">
        <v>0</v>
      </c>
      <c r="E80" s="95">
        <f t="shared" si="4"/>
        <v>0</v>
      </c>
      <c r="F80" s="86">
        <v>0</v>
      </c>
      <c r="G80" s="83">
        <v>1</v>
      </c>
      <c r="H80" s="86">
        <v>0</v>
      </c>
      <c r="I80" s="121">
        <f t="shared" si="5"/>
        <v>1</v>
      </c>
    </row>
    <row r="81" spans="1:9" ht="45.75" thickBot="1">
      <c r="A81" s="65" t="s">
        <v>43</v>
      </c>
      <c r="B81" s="127">
        <v>0</v>
      </c>
      <c r="C81" s="101">
        <v>0</v>
      </c>
      <c r="D81" s="107">
        <v>0</v>
      </c>
      <c r="E81" s="96">
        <f t="shared" si="4"/>
        <v>0</v>
      </c>
      <c r="F81" s="86">
        <v>0</v>
      </c>
      <c r="G81" s="83">
        <v>1</v>
      </c>
      <c r="H81" s="128">
        <v>0</v>
      </c>
      <c r="I81" s="121">
        <f t="shared" si="5"/>
        <v>1</v>
      </c>
    </row>
    <row r="82" spans="1:9" ht="30.75" thickBot="1">
      <c r="A82" s="65" t="s">
        <v>10</v>
      </c>
      <c r="B82" s="120">
        <v>1</v>
      </c>
      <c r="C82" s="107">
        <v>0</v>
      </c>
      <c r="D82" s="107">
        <v>0</v>
      </c>
      <c r="E82" s="95">
        <f t="shared" si="4"/>
        <v>1</v>
      </c>
      <c r="F82" s="83">
        <v>0</v>
      </c>
      <c r="G82" s="83">
        <v>0</v>
      </c>
      <c r="H82" s="86">
        <v>0</v>
      </c>
      <c r="I82" s="121">
        <f t="shared" si="5"/>
        <v>0</v>
      </c>
    </row>
    <row r="83" spans="1:9" ht="30.75" thickBot="1">
      <c r="A83" s="60" t="s">
        <v>11</v>
      </c>
      <c r="B83" s="107">
        <v>0</v>
      </c>
      <c r="C83" s="107">
        <v>1</v>
      </c>
      <c r="D83" s="107">
        <v>0</v>
      </c>
      <c r="E83" s="95">
        <f t="shared" si="4"/>
        <v>1</v>
      </c>
      <c r="F83" s="86">
        <v>0</v>
      </c>
      <c r="G83" s="83">
        <v>0</v>
      </c>
      <c r="H83" s="86">
        <v>0</v>
      </c>
      <c r="I83" s="121">
        <f t="shared" si="5"/>
        <v>0</v>
      </c>
    </row>
    <row r="84" spans="1:9" s="1" customFormat="1" ht="30.75" thickBot="1">
      <c r="A84" s="60" t="s">
        <v>19</v>
      </c>
      <c r="B84" s="107">
        <v>0</v>
      </c>
      <c r="C84" s="107">
        <v>0</v>
      </c>
      <c r="D84" s="107">
        <v>0</v>
      </c>
      <c r="E84" s="95">
        <f t="shared" si="4"/>
        <v>0</v>
      </c>
      <c r="F84" s="83">
        <v>0</v>
      </c>
      <c r="G84" s="83">
        <v>0</v>
      </c>
      <c r="H84" s="86">
        <v>0</v>
      </c>
      <c r="I84" s="129">
        <f t="shared" si="5"/>
        <v>0</v>
      </c>
    </row>
    <row r="85" spans="1:9" ht="30.75" thickBot="1">
      <c r="A85" s="60" t="s">
        <v>35</v>
      </c>
      <c r="B85" s="107">
        <v>1</v>
      </c>
      <c r="C85" s="107">
        <v>0</v>
      </c>
      <c r="D85" s="107">
        <v>0</v>
      </c>
      <c r="E85" s="95">
        <f t="shared" si="4"/>
        <v>1</v>
      </c>
      <c r="F85" s="83">
        <v>2</v>
      </c>
      <c r="G85" s="83">
        <v>0</v>
      </c>
      <c r="H85" s="86">
        <v>0</v>
      </c>
      <c r="I85" s="130">
        <f t="shared" si="5"/>
        <v>2</v>
      </c>
    </row>
    <row r="86" spans="1:9" s="1" customFormat="1" ht="15.75" thickBot="1">
      <c r="A86" s="60" t="s">
        <v>25</v>
      </c>
      <c r="B86" s="107">
        <v>0</v>
      </c>
      <c r="C86" s="107">
        <v>0</v>
      </c>
      <c r="D86" s="86">
        <v>0</v>
      </c>
      <c r="E86" s="95">
        <f t="shared" si="4"/>
        <v>0</v>
      </c>
      <c r="F86" s="83">
        <v>0</v>
      </c>
      <c r="G86" s="83">
        <v>0</v>
      </c>
      <c r="H86" s="86">
        <v>0</v>
      </c>
      <c r="I86" s="129">
        <f t="shared" si="5"/>
        <v>0</v>
      </c>
    </row>
    <row r="87" spans="1:9" s="1" customFormat="1" ht="15.75" thickBot="1">
      <c r="A87" s="50" t="s">
        <v>28</v>
      </c>
      <c r="B87" s="107">
        <v>0</v>
      </c>
      <c r="C87" s="107">
        <v>0</v>
      </c>
      <c r="D87" s="86">
        <v>2</v>
      </c>
      <c r="E87" s="96">
        <f t="shared" si="4"/>
        <v>2</v>
      </c>
      <c r="F87" s="83">
        <v>0</v>
      </c>
      <c r="G87" s="83">
        <v>0</v>
      </c>
      <c r="H87" s="86">
        <v>0</v>
      </c>
      <c r="I87" s="129">
        <f t="shared" si="5"/>
        <v>0</v>
      </c>
    </row>
    <row r="88" spans="1:9" s="1" customFormat="1" ht="15.75" thickBot="1">
      <c r="A88" s="68" t="s">
        <v>32</v>
      </c>
      <c r="B88" s="107">
        <v>2</v>
      </c>
      <c r="C88" s="107">
        <v>0</v>
      </c>
      <c r="D88" s="86">
        <v>2</v>
      </c>
      <c r="E88" s="95">
        <f t="shared" si="4"/>
        <v>4</v>
      </c>
      <c r="F88" s="83">
        <v>3</v>
      </c>
      <c r="G88" s="83">
        <v>0</v>
      </c>
      <c r="H88" s="86">
        <v>0</v>
      </c>
      <c r="I88" s="131">
        <f t="shared" si="5"/>
        <v>3</v>
      </c>
    </row>
    <row r="89" spans="1:9" s="1" customFormat="1" ht="15.75" thickBot="1">
      <c r="A89" s="60" t="s">
        <v>44</v>
      </c>
      <c r="B89" s="107">
        <v>1</v>
      </c>
      <c r="C89" s="107">
        <v>0</v>
      </c>
      <c r="D89" s="86">
        <v>0</v>
      </c>
      <c r="E89" s="95">
        <f t="shared" si="4"/>
        <v>1</v>
      </c>
      <c r="F89" s="83">
        <v>0</v>
      </c>
      <c r="G89" s="83">
        <v>0</v>
      </c>
      <c r="H89" s="86">
        <v>0</v>
      </c>
      <c r="I89" s="121">
        <f t="shared" si="5"/>
        <v>0</v>
      </c>
    </row>
    <row r="90" spans="1:9" ht="30.75" thickBot="1">
      <c r="A90" s="60" t="s">
        <v>45</v>
      </c>
      <c r="B90" s="107">
        <v>1</v>
      </c>
      <c r="C90" s="107">
        <v>0</v>
      </c>
      <c r="D90" s="107">
        <v>1</v>
      </c>
      <c r="E90" s="95">
        <f t="shared" si="4"/>
        <v>2</v>
      </c>
      <c r="F90" s="83">
        <v>0</v>
      </c>
      <c r="G90" s="83">
        <v>1</v>
      </c>
      <c r="H90" s="86">
        <v>0</v>
      </c>
      <c r="I90" s="132">
        <f t="shared" si="5"/>
        <v>1</v>
      </c>
    </row>
    <row r="91" spans="1:9" ht="15.75" thickBot="1">
      <c r="A91" s="69" t="s">
        <v>46</v>
      </c>
      <c r="B91" s="133">
        <v>0</v>
      </c>
      <c r="C91" s="133">
        <v>0</v>
      </c>
      <c r="D91" s="133">
        <v>0</v>
      </c>
      <c r="E91" s="134">
        <f t="shared" si="4"/>
        <v>0</v>
      </c>
      <c r="F91" s="83">
        <v>0</v>
      </c>
      <c r="G91" s="83">
        <v>0</v>
      </c>
      <c r="H91" s="86">
        <v>0</v>
      </c>
      <c r="I91" s="126">
        <f t="shared" si="5"/>
        <v>0</v>
      </c>
    </row>
    <row r="92" spans="1:9" ht="15.75" thickBot="1">
      <c r="A92" s="70" t="s">
        <v>47</v>
      </c>
      <c r="B92" s="135">
        <v>0</v>
      </c>
      <c r="C92" s="135">
        <v>0</v>
      </c>
      <c r="D92" s="135">
        <v>0</v>
      </c>
      <c r="E92" s="97">
        <f t="shared" si="4"/>
        <v>0</v>
      </c>
      <c r="F92" s="83">
        <v>0</v>
      </c>
      <c r="G92" s="83">
        <v>0</v>
      </c>
      <c r="H92" s="86">
        <v>0</v>
      </c>
      <c r="I92" s="121">
        <f t="shared" si="5"/>
        <v>0</v>
      </c>
    </row>
    <row r="93" spans="1:9" s="1" customFormat="1" ht="15.75" thickBot="1">
      <c r="A93" s="27"/>
      <c r="B93" s="119"/>
      <c r="C93" s="119"/>
      <c r="D93" s="119"/>
      <c r="E93" s="97">
        <f>SUM(E69:E92)</f>
        <v>420</v>
      </c>
      <c r="F93" s="119"/>
      <c r="G93" s="119"/>
      <c r="H93" s="119"/>
      <c r="I93" s="121">
        <f>SUM(I69:I92)</f>
        <v>402</v>
      </c>
    </row>
    <row r="94" spans="1:9" s="1" customFormat="1">
      <c r="A94" s="27"/>
      <c r="B94" s="22"/>
      <c r="C94" s="22"/>
      <c r="D94" s="22"/>
      <c r="E94" s="48"/>
      <c r="F94" s="22"/>
      <c r="G94" s="22"/>
      <c r="H94" s="22"/>
      <c r="I94" s="49"/>
    </row>
    <row r="95" spans="1:9" s="1" customFormat="1">
      <c r="A95" s="27"/>
      <c r="B95" s="22"/>
      <c r="C95" s="22"/>
      <c r="D95" s="22"/>
      <c r="E95" s="48"/>
      <c r="F95" s="22"/>
      <c r="G95" s="22"/>
      <c r="H95" s="22"/>
      <c r="I95" s="49"/>
    </row>
    <row r="96" spans="1:9" s="1" customFormat="1">
      <c r="A96" s="27"/>
      <c r="B96" s="22"/>
      <c r="C96" s="22"/>
      <c r="D96" s="22"/>
      <c r="E96" s="48"/>
      <c r="F96" s="22"/>
      <c r="G96" s="22"/>
      <c r="H96" s="22"/>
      <c r="I96" s="49"/>
    </row>
    <row r="97" spans="1:9" s="1" customFormat="1">
      <c r="A97" s="27"/>
      <c r="B97" s="22"/>
      <c r="C97" s="22"/>
      <c r="D97" s="22"/>
      <c r="E97" s="48"/>
      <c r="F97" s="22"/>
      <c r="G97" s="22"/>
      <c r="H97" s="22"/>
      <c r="I97" s="49"/>
    </row>
    <row r="98" spans="1:9" s="1" customFormat="1">
      <c r="A98" s="27"/>
      <c r="B98" s="22"/>
      <c r="C98" s="22"/>
      <c r="D98" s="22"/>
      <c r="E98" s="48"/>
      <c r="F98" s="22"/>
      <c r="G98" s="22"/>
      <c r="H98" s="22"/>
      <c r="I98" s="49"/>
    </row>
    <row r="99" spans="1:9" s="1" customFormat="1">
      <c r="A99" s="27"/>
      <c r="B99" s="22"/>
      <c r="C99" s="22"/>
      <c r="D99" s="22"/>
      <c r="E99" s="48"/>
      <c r="F99" s="22"/>
      <c r="G99" s="22"/>
      <c r="H99" s="22"/>
      <c r="I99" s="49"/>
    </row>
    <row r="100" spans="1:9" s="1" customFormat="1">
      <c r="A100" s="27"/>
      <c r="B100" s="22"/>
      <c r="C100" s="22"/>
      <c r="D100" s="22"/>
      <c r="E100" s="48"/>
      <c r="F100" s="22"/>
      <c r="G100" s="22"/>
      <c r="H100" s="22"/>
      <c r="I100" s="49"/>
    </row>
    <row r="101" spans="1:9" s="1" customFormat="1">
      <c r="A101" s="27"/>
      <c r="B101" s="22"/>
      <c r="C101" s="22"/>
      <c r="D101" s="22"/>
      <c r="E101" s="48"/>
      <c r="F101" s="22"/>
      <c r="G101" s="22"/>
      <c r="H101" s="22"/>
      <c r="I101" s="49"/>
    </row>
    <row r="102" spans="1:9" s="1" customFormat="1">
      <c r="A102" s="27"/>
      <c r="B102" s="22"/>
      <c r="C102" s="22"/>
      <c r="D102" s="22"/>
      <c r="E102" s="48"/>
      <c r="F102" s="22"/>
      <c r="G102" s="22"/>
      <c r="H102" s="22"/>
      <c r="I102" s="49"/>
    </row>
    <row r="103" spans="1:9" s="1" customFormat="1">
      <c r="A103" s="27"/>
      <c r="B103" s="22"/>
      <c r="C103" s="22"/>
      <c r="D103" s="22"/>
      <c r="E103" s="48"/>
      <c r="F103" s="22"/>
      <c r="G103" s="22"/>
      <c r="H103" s="22"/>
      <c r="I103" s="49"/>
    </row>
    <row r="104" spans="1:9" s="1" customFormat="1">
      <c r="A104" s="27"/>
      <c r="B104" s="22"/>
      <c r="C104" s="22"/>
      <c r="D104" s="22"/>
      <c r="E104" s="48"/>
      <c r="F104" s="22"/>
      <c r="G104" s="22"/>
      <c r="H104" s="22"/>
      <c r="I104" s="49"/>
    </row>
    <row r="105" spans="1:9" s="1" customFormat="1">
      <c r="A105" s="27"/>
      <c r="B105" s="22"/>
      <c r="C105" s="22"/>
      <c r="D105" s="22"/>
      <c r="E105" s="48"/>
      <c r="F105" s="22"/>
      <c r="G105" s="22"/>
      <c r="H105" s="22"/>
      <c r="I105" s="49"/>
    </row>
    <row r="106" spans="1:9" s="1" customFormat="1">
      <c r="A106" s="27"/>
      <c r="B106" s="22"/>
      <c r="C106" s="22"/>
      <c r="D106" s="22"/>
      <c r="E106" s="48"/>
      <c r="F106" s="22"/>
      <c r="G106" s="22"/>
      <c r="H106" s="22"/>
      <c r="I106" s="49"/>
    </row>
    <row r="107" spans="1:9" s="1" customFormat="1">
      <c r="A107" s="27"/>
      <c r="B107" s="22"/>
      <c r="C107" s="22"/>
      <c r="D107" s="22"/>
      <c r="E107" s="48"/>
      <c r="F107" s="22"/>
      <c r="G107" s="22"/>
      <c r="H107" s="22"/>
      <c r="I107" s="49"/>
    </row>
    <row r="108" spans="1:9" s="1" customFormat="1">
      <c r="A108" s="27"/>
      <c r="B108" s="22"/>
      <c r="C108" s="22"/>
      <c r="D108" s="22"/>
      <c r="E108" s="48"/>
      <c r="F108" s="22"/>
      <c r="G108" s="22"/>
      <c r="H108" s="22"/>
      <c r="I108" s="49"/>
    </row>
    <row r="109" spans="1:9" s="1" customFormat="1">
      <c r="A109" s="27"/>
      <c r="B109" s="22"/>
      <c r="C109" s="22"/>
      <c r="D109" s="22"/>
      <c r="E109" s="48"/>
      <c r="F109" s="22"/>
      <c r="G109" s="22"/>
      <c r="H109" s="22"/>
      <c r="I109" s="49"/>
    </row>
    <row r="110" spans="1:9" s="1" customFormat="1">
      <c r="A110" s="27"/>
      <c r="B110" s="22"/>
      <c r="C110" s="22"/>
      <c r="D110" s="22"/>
      <c r="E110" s="48"/>
      <c r="F110" s="22"/>
      <c r="G110" s="22"/>
      <c r="H110" s="22"/>
      <c r="I110" s="49"/>
    </row>
    <row r="111" spans="1:9" s="1" customFormat="1">
      <c r="A111" s="27"/>
      <c r="B111" s="22"/>
      <c r="C111" s="22"/>
      <c r="D111" s="22"/>
      <c r="E111" s="48"/>
      <c r="F111" s="22"/>
      <c r="G111" s="22"/>
      <c r="H111" s="22"/>
      <c r="I111" s="49"/>
    </row>
    <row r="112" spans="1:9" s="1" customFormat="1">
      <c r="A112" s="27"/>
      <c r="B112" s="22"/>
      <c r="C112" s="22"/>
      <c r="D112" s="22"/>
      <c r="E112" s="48"/>
      <c r="F112" s="22"/>
      <c r="G112" s="22"/>
      <c r="H112" s="22"/>
      <c r="I112" s="49"/>
    </row>
    <row r="113" spans="1:9" s="1" customFormat="1">
      <c r="A113" s="27"/>
      <c r="B113" s="22"/>
      <c r="C113" s="22"/>
      <c r="D113" s="22"/>
      <c r="E113" s="48"/>
      <c r="F113" s="22"/>
      <c r="G113" s="22"/>
      <c r="H113" s="22"/>
      <c r="I113" s="49"/>
    </row>
    <row r="114" spans="1:9" s="1" customFormat="1">
      <c r="A114" s="27"/>
      <c r="B114" s="22"/>
      <c r="C114" s="22"/>
      <c r="D114" s="22"/>
      <c r="E114" s="48"/>
      <c r="F114" s="22"/>
      <c r="G114" s="22"/>
      <c r="H114" s="22"/>
      <c r="I114" s="49"/>
    </row>
    <row r="115" spans="1:9" s="1" customFormat="1">
      <c r="A115" s="27"/>
      <c r="B115" s="22"/>
      <c r="C115" s="22"/>
      <c r="D115" s="22"/>
      <c r="E115" s="48"/>
      <c r="F115" s="22"/>
      <c r="G115" s="22"/>
      <c r="H115" s="22"/>
      <c r="I115" s="49"/>
    </row>
    <row r="116" spans="1:9" s="1" customFormat="1">
      <c r="A116" s="27"/>
      <c r="B116" s="22"/>
      <c r="C116" s="22"/>
      <c r="D116" s="22"/>
      <c r="E116" s="48"/>
      <c r="F116" s="22"/>
      <c r="G116" s="22"/>
      <c r="H116" s="22"/>
      <c r="I116" s="49"/>
    </row>
    <row r="117" spans="1:9" s="1" customFormat="1">
      <c r="A117" s="27"/>
      <c r="B117" s="4"/>
      <c r="C117" s="4"/>
      <c r="D117" s="4"/>
      <c r="E117" s="9"/>
      <c r="F117" s="4"/>
      <c r="G117" s="4"/>
      <c r="H117" s="4"/>
      <c r="I117" s="10"/>
    </row>
    <row r="118" spans="1:9" ht="15.75" thickBot="1">
      <c r="A118" s="156" t="s">
        <v>24</v>
      </c>
      <c r="B118" s="157"/>
      <c r="C118" s="157"/>
      <c r="D118" s="157"/>
      <c r="E118" s="157"/>
      <c r="F118" s="157"/>
      <c r="G118" s="157"/>
      <c r="H118" s="157"/>
      <c r="I118" s="158"/>
    </row>
    <row r="119" spans="1:9" ht="39" customHeight="1" thickBot="1">
      <c r="A119" s="150"/>
      <c r="B119" s="143" t="s">
        <v>13</v>
      </c>
      <c r="C119" s="144"/>
      <c r="D119" s="145"/>
      <c r="E119" s="56" t="s">
        <v>15</v>
      </c>
      <c r="F119" s="143" t="s">
        <v>14</v>
      </c>
      <c r="G119" s="144"/>
      <c r="H119" s="145"/>
      <c r="I119" s="57" t="s">
        <v>16</v>
      </c>
    </row>
    <row r="120" spans="1:9" ht="17.25" customHeight="1" thickBot="1">
      <c r="A120" s="151"/>
      <c r="B120" s="71" t="s">
        <v>48</v>
      </c>
      <c r="C120" s="72" t="s">
        <v>49</v>
      </c>
      <c r="D120" s="72" t="s">
        <v>50</v>
      </c>
      <c r="E120" s="72"/>
      <c r="F120" s="71" t="s">
        <v>48</v>
      </c>
      <c r="G120" s="72" t="s">
        <v>49</v>
      </c>
      <c r="H120" s="72" t="s">
        <v>50</v>
      </c>
      <c r="I120" s="55"/>
    </row>
    <row r="121" spans="1:9" ht="33.75" customHeight="1" thickBot="1">
      <c r="A121" s="50" t="s">
        <v>56</v>
      </c>
      <c r="B121" s="107">
        <v>1</v>
      </c>
      <c r="C121" s="86">
        <v>0</v>
      </c>
      <c r="D121" s="107">
        <v>0</v>
      </c>
      <c r="E121" s="95">
        <f t="shared" ref="E121:E128" si="6">SUM(B121:D121)</f>
        <v>1</v>
      </c>
      <c r="F121" s="86">
        <v>0</v>
      </c>
      <c r="G121" s="86">
        <v>0</v>
      </c>
      <c r="H121" s="86">
        <v>0</v>
      </c>
      <c r="I121" s="121">
        <f t="shared" ref="I121:I127" si="7">SUM(F121:H121)</f>
        <v>0</v>
      </c>
    </row>
    <row r="122" spans="1:9" ht="15.75" thickBot="1">
      <c r="A122" s="50" t="s">
        <v>0</v>
      </c>
      <c r="B122" s="107">
        <v>0</v>
      </c>
      <c r="C122" s="83">
        <v>0</v>
      </c>
      <c r="D122" s="83">
        <v>0</v>
      </c>
      <c r="E122" s="96">
        <f t="shared" si="6"/>
        <v>0</v>
      </c>
      <c r="F122" s="83">
        <v>0</v>
      </c>
      <c r="G122" s="86">
        <v>0</v>
      </c>
      <c r="H122" s="83">
        <v>0</v>
      </c>
      <c r="I122" s="121">
        <f t="shared" si="7"/>
        <v>0</v>
      </c>
    </row>
    <row r="123" spans="1:9" ht="15.75" thickBot="1">
      <c r="A123" s="50" t="s">
        <v>1</v>
      </c>
      <c r="B123" s="107">
        <v>0</v>
      </c>
      <c r="C123" s="83">
        <v>0</v>
      </c>
      <c r="D123" s="83">
        <v>0</v>
      </c>
      <c r="E123" s="96">
        <f t="shared" si="6"/>
        <v>0</v>
      </c>
      <c r="F123" s="83">
        <v>0</v>
      </c>
      <c r="G123" s="86">
        <v>0</v>
      </c>
      <c r="H123" s="83">
        <v>0</v>
      </c>
      <c r="I123" s="121">
        <f t="shared" si="7"/>
        <v>0</v>
      </c>
    </row>
    <row r="124" spans="1:9" ht="15.75" thickBot="1">
      <c r="A124" s="50" t="s">
        <v>20</v>
      </c>
      <c r="B124" s="107">
        <v>0</v>
      </c>
      <c r="C124" s="83">
        <v>0</v>
      </c>
      <c r="D124" s="83">
        <v>1</v>
      </c>
      <c r="E124" s="96">
        <f t="shared" si="6"/>
        <v>1</v>
      </c>
      <c r="F124" s="83">
        <v>0</v>
      </c>
      <c r="G124" s="86">
        <v>0</v>
      </c>
      <c r="H124" s="83">
        <v>0</v>
      </c>
      <c r="I124" s="121">
        <f t="shared" si="7"/>
        <v>0</v>
      </c>
    </row>
    <row r="125" spans="1:9" ht="30.75" thickBot="1">
      <c r="A125" s="51" t="s">
        <v>21</v>
      </c>
      <c r="B125" s="107">
        <v>0</v>
      </c>
      <c r="C125" s="83">
        <v>1</v>
      </c>
      <c r="D125" s="83">
        <v>0</v>
      </c>
      <c r="E125" s="96">
        <f t="shared" si="6"/>
        <v>1</v>
      </c>
      <c r="F125" s="83">
        <v>0</v>
      </c>
      <c r="G125" s="86">
        <v>0</v>
      </c>
      <c r="H125" s="83">
        <v>0</v>
      </c>
      <c r="I125" s="121">
        <f t="shared" si="7"/>
        <v>0</v>
      </c>
    </row>
    <row r="126" spans="1:9" s="1" customFormat="1" ht="30.75" thickBot="1">
      <c r="A126" s="52" t="s">
        <v>12</v>
      </c>
      <c r="B126" s="107">
        <v>0</v>
      </c>
      <c r="C126" s="83">
        <v>0</v>
      </c>
      <c r="D126" s="83">
        <v>0</v>
      </c>
      <c r="E126" s="96">
        <f t="shared" si="6"/>
        <v>0</v>
      </c>
      <c r="F126" s="83">
        <v>0</v>
      </c>
      <c r="G126" s="86">
        <v>0</v>
      </c>
      <c r="H126" s="83">
        <v>0</v>
      </c>
      <c r="I126" s="121">
        <f t="shared" si="7"/>
        <v>0</v>
      </c>
    </row>
    <row r="127" spans="1:9" ht="30.75" thickBot="1">
      <c r="A127" s="53" t="s">
        <v>34</v>
      </c>
      <c r="B127" s="107">
        <v>0</v>
      </c>
      <c r="C127" s="83">
        <v>0</v>
      </c>
      <c r="D127" s="83">
        <v>0</v>
      </c>
      <c r="E127" s="138">
        <f t="shared" si="6"/>
        <v>0</v>
      </c>
      <c r="F127" s="83">
        <v>0</v>
      </c>
      <c r="G127" s="86">
        <v>0</v>
      </c>
      <c r="H127" s="83">
        <v>0</v>
      </c>
      <c r="I127" s="121">
        <f t="shared" si="7"/>
        <v>0</v>
      </c>
    </row>
    <row r="128" spans="1:9" ht="15.75" thickBot="1">
      <c r="A128" s="54" t="s">
        <v>26</v>
      </c>
      <c r="B128" s="107">
        <v>2</v>
      </c>
      <c r="C128" s="136">
        <v>0</v>
      </c>
      <c r="D128" s="83">
        <v>0</v>
      </c>
      <c r="E128" s="33">
        <f t="shared" si="6"/>
        <v>2</v>
      </c>
      <c r="F128" s="83">
        <v>0</v>
      </c>
      <c r="G128" s="86">
        <v>0</v>
      </c>
      <c r="H128" s="83">
        <v>0</v>
      </c>
      <c r="I128" s="121">
        <v>0</v>
      </c>
    </row>
    <row r="129" spans="1:9" ht="15.75" thickBot="1">
      <c r="B129" s="137"/>
      <c r="C129" s="137"/>
      <c r="D129" s="137"/>
      <c r="E129" s="76">
        <f>SUM(E121:E128)</f>
        <v>5</v>
      </c>
      <c r="F129" s="137"/>
      <c r="G129" s="137"/>
      <c r="H129" s="137"/>
      <c r="I129" s="77">
        <f>SUM(I121:I128)</f>
        <v>0</v>
      </c>
    </row>
    <row r="133" spans="1:9">
      <c r="A133" s="27"/>
    </row>
    <row r="134" spans="1:9">
      <c r="A134" s="27"/>
    </row>
    <row r="135" spans="1:9">
      <c r="A135" s="27"/>
    </row>
    <row r="136" spans="1:9">
      <c r="A136" s="27"/>
    </row>
  </sheetData>
  <mergeCells count="20">
    <mergeCell ref="B35:D35"/>
    <mergeCell ref="F35:H35"/>
    <mergeCell ref="B67:D67"/>
    <mergeCell ref="F67:H67"/>
    <mergeCell ref="A2:I2"/>
    <mergeCell ref="A3:I3"/>
    <mergeCell ref="A4:I4"/>
    <mergeCell ref="A5:I5"/>
    <mergeCell ref="F119:H119"/>
    <mergeCell ref="A35:A36"/>
    <mergeCell ref="A8:A9"/>
    <mergeCell ref="A67:A68"/>
    <mergeCell ref="A119:A120"/>
    <mergeCell ref="B119:D119"/>
    <mergeCell ref="A7:I7"/>
    <mergeCell ref="A34:I34"/>
    <mergeCell ref="A66:I66"/>
    <mergeCell ref="A118:I118"/>
    <mergeCell ref="B8:D8"/>
    <mergeCell ref="F8:H8"/>
  </mergeCells>
  <pageMargins left="0.7" right="0.7" top="0.75" bottom="0.75" header="0.3" footer="0.3"/>
  <pageSetup scale="9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Trimestre Oct-Dic 2018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Madiel Francisco Abreu Aponte</dc:creator>
  <cp:lastModifiedBy>Yamile Mussa Slim</cp:lastModifiedBy>
  <cp:lastPrinted>2019-01-08T19:16:22Z</cp:lastPrinted>
  <dcterms:created xsi:type="dcterms:W3CDTF">2015-10-05T18:37:04Z</dcterms:created>
  <dcterms:modified xsi:type="dcterms:W3CDTF">2019-01-08T19:35:15Z</dcterms:modified>
</cp:coreProperties>
</file>