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440" windowWidth="14115" windowHeight="3360"/>
  </bookViews>
  <sheets>
    <sheet name="Trimestre Ene. Febr. Marz. 2018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121" i="1"/>
  <c r="E121"/>
  <c r="I83"/>
  <c r="E83"/>
  <c r="I45"/>
  <c r="I59"/>
  <c r="E45"/>
  <c r="E59" s="1"/>
  <c r="I13"/>
  <c r="E13"/>
  <c r="I44" l="1"/>
  <c r="I120" l="1"/>
  <c r="I81" l="1"/>
  <c r="I82"/>
  <c r="I80"/>
  <c r="I43" l="1"/>
  <c r="I12" l="1"/>
  <c r="I11"/>
  <c r="E9" l="1"/>
  <c r="E82" l="1"/>
  <c r="E81"/>
  <c r="E80"/>
  <c r="E44" l="1"/>
  <c r="E43"/>
  <c r="E12" l="1"/>
  <c r="E11"/>
  <c r="E120"/>
  <c r="E113" l="1"/>
  <c r="E114"/>
  <c r="E115"/>
  <c r="E116"/>
  <c r="E117"/>
  <c r="E118"/>
  <c r="E119"/>
  <c r="E63"/>
  <c r="E64"/>
  <c r="E65"/>
  <c r="E66"/>
  <c r="E67"/>
  <c r="E68"/>
  <c r="E69"/>
  <c r="E70"/>
  <c r="E71"/>
  <c r="E72"/>
  <c r="E73"/>
  <c r="E74"/>
  <c r="E75"/>
  <c r="E76"/>
  <c r="E77"/>
  <c r="E78"/>
  <c r="E79"/>
  <c r="E35" l="1"/>
  <c r="E36"/>
  <c r="E37"/>
  <c r="E38"/>
  <c r="E39"/>
  <c r="E40"/>
  <c r="E41"/>
  <c r="E42"/>
  <c r="E7" l="1"/>
  <c r="E8"/>
  <c r="E10"/>
  <c r="I113" l="1"/>
  <c r="I114"/>
  <c r="I115"/>
  <c r="I116"/>
  <c r="I117"/>
  <c r="I118"/>
  <c r="I119"/>
  <c r="I79"/>
  <c r="I69"/>
  <c r="I70"/>
  <c r="I71"/>
  <c r="I72"/>
  <c r="I73"/>
  <c r="I74"/>
  <c r="I75"/>
  <c r="I76"/>
  <c r="I77"/>
  <c r="I78"/>
  <c r="I63"/>
  <c r="I64"/>
  <c r="I65"/>
  <c r="I66"/>
  <c r="I67"/>
  <c r="I68"/>
  <c r="I39"/>
  <c r="I40"/>
  <c r="I41"/>
  <c r="I42"/>
  <c r="I36"/>
  <c r="I37"/>
  <c r="I38"/>
  <c r="I35"/>
  <c r="I7"/>
  <c r="I8"/>
  <c r="I9"/>
  <c r="I10"/>
</calcChain>
</file>

<file path=xl/sharedStrings.xml><?xml version="1.0" encoding="utf-8"?>
<sst xmlns="http://schemas.openxmlformats.org/spreadsheetml/2006/main" count="91" uniqueCount="51">
  <si>
    <t>Cambio de Propietario</t>
  </si>
  <si>
    <t>Cambio de Nombre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</si>
  <si>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</si>
  <si>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</si>
  <si>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</si>
  <si>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</si>
  <si>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</si>
  <si>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Traslados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</si>
  <si>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</si>
  <si>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</si>
  <si>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</si>
  <si>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</si>
  <si>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Homologación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</si>
  <si>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</si>
  <si>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</si>
  <si>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</si>
  <si>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</si>
  <si>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</si>
  <si>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</si>
  <si>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</si>
  <si>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</si>
  <si>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</si>
  <si>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</si>
  <si>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</si>
  <si>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</si>
  <si>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</si>
  <si>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</si>
  <si>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</si>
  <si>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 Bancas de Loteria</t>
  </si>
  <si>
    <t>Actividades Bancas Deportivas</t>
  </si>
  <si>
    <t>Actividades Casinos</t>
  </si>
  <si>
    <t>Actividades Bingos</t>
  </si>
  <si>
    <t xml:space="preserve">Enero </t>
  </si>
  <si>
    <t>Febrero</t>
  </si>
  <si>
    <t>Marzo</t>
  </si>
  <si>
    <t>Trimestre Enero-Febrero-Marzo 2018</t>
  </si>
  <si>
    <t xml:space="preserve">Cese Temporal 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</si>
  <si>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</si>
  <si>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</si>
  <si>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</si>
  <si>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</si>
  <si>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</si>
  <si>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</si>
  <si>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</si>
  <si>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</si>
  <si>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Cese Temporal o Cierre de Casinos</t>
  </si>
  <si>
    <t>Autorización Para Registro Administración Responsible</t>
  </si>
  <si>
    <t>Traspaso de Acciones Licencia o Adminitracion Responsable</t>
  </si>
  <si>
    <t>Cese Temporal de Operaciones/Cierre Definitivo</t>
  </si>
  <si>
    <t>TOTAL</t>
  </si>
  <si>
    <t xml:space="preserve">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</si>
</sst>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theme="1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sz val="10"/>
      <name val="Albertu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4" borderId="0" xfId="0" applyFont="1" applyFill="1"/>
    <xf numFmtId="0" fontId="11" fillId="0" borderId="5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5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wrapText="1"/>
    </xf>
    <xf numFmtId="1" fontId="16" fillId="0" borderId="6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0" fontId="20" fillId="0" borderId="0" xfId="0" applyFont="1"/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0" fontId="9" fillId="0" borderId="12" xfId="0" applyFont="1" applyBorder="1" applyAlignment="1">
      <alignment vertical="center" wrapText="1"/>
    </xf>
    <xf numFmtId="0" fontId="0" fillId="4" borderId="0" xfId="0" applyFill="1"/>
    <xf numFmtId="1" fontId="1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" fontId="5" fillId="0" borderId="18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1" fontId="5" fillId="0" borderId="19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1" fontId="15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1" fontId="16" fillId="0" borderId="5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1" fontId="16" fillId="0" borderId="19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6" fillId="0" borderId="18" xfId="0" applyNumberFormat="1" applyFont="1" applyFill="1" applyBorder="1" applyAlignment="1">
      <alignment horizontal="center" vertical="center"/>
    </xf>
    <xf numFmtId="1" fontId="16" fillId="0" borderId="12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1" fontId="16" fillId="0" borderId="16" xfId="0" applyNumberFormat="1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7" fillId="5" borderId="19" xfId="0" applyFont="1" applyFill="1" applyBorder="1"/>
    <xf numFmtId="0" fontId="9" fillId="0" borderId="19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1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s-DO"/>
              <a:t>Bancas de Lotería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('Trimestre Ene. Febr. Marz. 2018'!$E$5,'Trimestre Ene. Febr. Marz. 2018'!$I$5)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Ene. Febr. Marz. 2018'!$E$13,'Trimestre Ene. Febr. Marz. 2018'!$I$13)</c:f>
              <c:numCache>
                <c:formatCode>0</c:formatCode>
                <c:ptCount val="2"/>
                <c:pt idx="0">
                  <c:v>594</c:v>
                </c:pt>
                <c:pt idx="1">
                  <c:v>539</c:v>
                </c:pt>
              </c:numCache>
            </c:numRef>
          </c:val>
        </c:ser>
        <c:dLbls>
          <c:dLblPos val="outEnd"/>
          <c:showVal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s-DO"/>
              <a:t>Bancas</a:t>
            </a:r>
            <a:r>
              <a:rPr lang="es-DO" baseline="0"/>
              <a:t> Deportivas</a:t>
            </a:r>
            <a:endParaRPr lang="es-DO"/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('Trimestre Ene. Febr. Marz. 2018'!$E$33,'Trimestre Ene. Febr. Marz. 2018'!$I$33)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Ene. Febr. Marz. 2018'!$E$45,'Trimestre Ene. Febr. Marz. 2018'!$I$45)</c:f>
              <c:numCache>
                <c:formatCode>0</c:formatCode>
                <c:ptCount val="2"/>
                <c:pt idx="0">
                  <c:v>95</c:v>
                </c:pt>
                <c:pt idx="1">
                  <c:v>56</c:v>
                </c:pt>
              </c:numCache>
            </c:numRef>
          </c:val>
        </c:ser>
        <c:dLbls>
          <c:dLblPos val="outEnd"/>
          <c:showVal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s-DO"/>
              <a:t>Casinos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('Trimestre Ene. Febr. Marz. 2018'!$E$61,'Trimestre Ene. Febr. Marz. 2018'!$I$61)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Ene. Febr. Marz. 2018'!$E$83,'Trimestre Ene. Febr. Marz. 2018'!$I$83)</c:f>
              <c:numCache>
                <c:formatCode>0</c:formatCode>
                <c:ptCount val="2"/>
                <c:pt idx="0">
                  <c:v>557</c:v>
                </c:pt>
                <c:pt idx="1">
                  <c:v>679</c:v>
                </c:pt>
              </c:numCache>
            </c:numRef>
          </c:val>
        </c:ser>
        <c:dLbls>
          <c:dLblPos val="outEnd"/>
          <c:showVal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s-DO"/>
              <a:t>Bingos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('Trimestre Ene. Febr. Marz. 2018'!$E$111,'Trimestre Ene. Febr. Marz. 2018'!$I$111)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Ene. Febr. Marz. 2018'!$E$121,'Trimestre Ene. Febr. Marz. 2018'!$I$121)</c:f>
              <c:numCache>
                <c:formatCode>0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</c:ser>
        <c:dLbls>
          <c:dLblPos val="outEnd"/>
          <c:showVal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13</xdr:row>
      <xdr:rowOff>123824</xdr:rowOff>
    </xdr:from>
    <xdr:to>
      <xdr:col>7</xdr:col>
      <xdr:colOff>523874</xdr:colOff>
      <xdr:row>29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45</xdr:row>
      <xdr:rowOff>0</xdr:rowOff>
    </xdr:from>
    <xdr:to>
      <xdr:col>7</xdr:col>
      <xdr:colOff>485775</xdr:colOff>
      <xdr:row>59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419100</xdr:colOff>
      <xdr:row>85</xdr:row>
      <xdr:rowOff>66675</xdr:rowOff>
    </xdr:from>
    <xdr:to>
      <xdr:col>7</xdr:col>
      <xdr:colOff>685800</xdr:colOff>
      <xdr:row>99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152400</xdr:colOff>
      <xdr:row>122</xdr:row>
      <xdr:rowOff>38100</xdr:rowOff>
    </xdr:from>
    <xdr:to>
      <xdr:col>8</xdr:col>
      <xdr:colOff>314325</xdr:colOff>
      <xdr:row>136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hcor01\08%20Estad&#237;sticas%20Institucionales\Direccion%20de%20Casinos\2017\Oct-Dic\Estad&#237;sticas%20DCJA%20Oct-Dic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imestre Jul-Ago-Sep 2017"/>
      <sheetName val="Hoja2"/>
      <sheetName val="Hoja3"/>
    </sheetNames>
    <sheetDataSet>
      <sheetData sheetId="0">
        <row r="9">
          <cell r="E9" t="str">
            <v>Total Recibidas</v>
          </cell>
          <cell r="I9" t="str">
            <v>Total Conocidas</v>
          </cell>
        </row>
        <row r="15">
          <cell r="E15">
            <v>212</v>
          </cell>
          <cell r="I15">
            <v>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showWhiteSpace="0" zoomScaleNormal="100" workbookViewId="0">
      <selection activeCell="L8" sqref="L8"/>
    </sheetView>
  </sheetViews>
  <sheetFormatPr baseColWidth="10" defaultRowHeight="15"/>
  <cols>
    <col min="1" max="1" width="29.285156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8.140625" customWidth="1"/>
    <col min="7" max="7" width="10.42578125" customWidth="1"/>
    <col min="8" max="8" width="11.7109375" customWidth="1"/>
    <col min="9" max="9" width="10.5703125" customWidth="1"/>
  </cols>
  <sheetData>
    <row r="1" spans="1:9" s="1" customFormat="1">
      <c r="A1" s="13" t="s">
        <v>35</v>
      </c>
      <c r="B1" s="44"/>
      <c r="C1" s="37"/>
      <c r="G1" s="27"/>
    </row>
    <row r="2" spans="1:9" s="1" customFormat="1"/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 ht="15.75" thickBot="1">
      <c r="A4" s="113" t="s">
        <v>28</v>
      </c>
      <c r="B4" s="114"/>
      <c r="C4" s="114"/>
      <c r="D4" s="114"/>
      <c r="E4" s="114"/>
      <c r="F4" s="114"/>
      <c r="G4" s="114"/>
      <c r="H4" s="114"/>
      <c r="I4" s="114"/>
    </row>
    <row r="5" spans="1:9" ht="37.5" customHeight="1" thickBot="1">
      <c r="A5" s="4"/>
      <c r="B5" s="120" t="s">
        <v>17</v>
      </c>
      <c r="C5" s="121"/>
      <c r="D5" s="122"/>
      <c r="E5" s="11" t="s">
        <v>20</v>
      </c>
      <c r="F5" s="123" t="s">
        <v>18</v>
      </c>
      <c r="G5" s="123"/>
      <c r="H5" s="123"/>
      <c r="I5" s="12" t="s">
        <v>21</v>
      </c>
    </row>
    <row r="6" spans="1:9" ht="15.75" thickBot="1">
      <c r="A6" s="4"/>
      <c r="B6" s="5" t="s">
        <v>32</v>
      </c>
      <c r="C6" s="6" t="s">
        <v>33</v>
      </c>
      <c r="D6" s="6" t="s">
        <v>34</v>
      </c>
      <c r="E6" s="10"/>
      <c r="F6" s="5" t="s">
        <v>32</v>
      </c>
      <c r="G6" s="6" t="s">
        <v>33</v>
      </c>
      <c r="H6" s="6" t="s">
        <v>34</v>
      </c>
      <c r="I6" s="47"/>
    </row>
    <row r="7" spans="1:9" ht="22.5" customHeight="1" thickBot="1">
      <c r="A7" s="83" t="s">
        <v>22</v>
      </c>
      <c r="B7" s="14">
        <v>0</v>
      </c>
      <c r="C7" s="15">
        <v>0</v>
      </c>
      <c r="D7" s="16">
        <v>0</v>
      </c>
      <c r="E7" s="17">
        <f t="shared" ref="E7:E12" si="0">SUM(B7:D7)</f>
        <v>0</v>
      </c>
      <c r="F7" s="15">
        <v>0</v>
      </c>
      <c r="G7" s="97">
        <v>0</v>
      </c>
      <c r="H7" s="100">
        <v>0</v>
      </c>
      <c r="I7" s="48">
        <f t="shared" ref="I7:I12" si="1">SUM(F7:H7)</f>
        <v>0</v>
      </c>
    </row>
    <row r="8" spans="1:9" ht="15.75" thickBot="1">
      <c r="A8" s="83" t="s">
        <v>0</v>
      </c>
      <c r="B8" s="14">
        <v>1</v>
      </c>
      <c r="C8" s="15">
        <v>20</v>
      </c>
      <c r="D8" s="15">
        <v>12</v>
      </c>
      <c r="E8" s="18">
        <f t="shared" si="0"/>
        <v>33</v>
      </c>
      <c r="F8" s="15">
        <v>0</v>
      </c>
      <c r="G8" s="97">
        <v>2</v>
      </c>
      <c r="H8" s="101">
        <v>32</v>
      </c>
      <c r="I8" s="48">
        <f t="shared" si="1"/>
        <v>34</v>
      </c>
    </row>
    <row r="9" spans="1:9">
      <c r="A9" s="85" t="s">
        <v>1</v>
      </c>
      <c r="B9" s="52">
        <v>1</v>
      </c>
      <c r="C9" s="53">
        <v>21</v>
      </c>
      <c r="D9" s="53">
        <v>1</v>
      </c>
      <c r="E9" s="54">
        <f t="shared" si="0"/>
        <v>23</v>
      </c>
      <c r="F9" s="53">
        <v>0</v>
      </c>
      <c r="G9" s="98">
        <v>2</v>
      </c>
      <c r="H9" s="102">
        <v>32</v>
      </c>
      <c r="I9" s="55">
        <f t="shared" si="1"/>
        <v>34</v>
      </c>
    </row>
    <row r="10" spans="1:9">
      <c r="A10" s="81" t="s">
        <v>36</v>
      </c>
      <c r="B10" s="56">
        <v>0</v>
      </c>
      <c r="C10" s="57">
        <v>0</v>
      </c>
      <c r="D10" s="57">
        <v>0</v>
      </c>
      <c r="E10" s="58">
        <f t="shared" si="0"/>
        <v>0</v>
      </c>
      <c r="F10" s="57">
        <v>0</v>
      </c>
      <c r="G10" s="99">
        <v>44</v>
      </c>
      <c r="H10" s="99">
        <v>9</v>
      </c>
      <c r="I10" s="59">
        <f t="shared" si="1"/>
        <v>53</v>
      </c>
    </row>
    <row r="11" spans="1:9" s="1" customFormat="1">
      <c r="A11" s="81" t="s">
        <v>43</v>
      </c>
      <c r="B11" s="56">
        <v>55</v>
      </c>
      <c r="C11" s="57">
        <v>10</v>
      </c>
      <c r="D11" s="57">
        <v>54</v>
      </c>
      <c r="E11" s="58">
        <f t="shared" si="0"/>
        <v>119</v>
      </c>
      <c r="F11" s="57">
        <v>0</v>
      </c>
      <c r="G11" s="99">
        <v>0</v>
      </c>
      <c r="H11" s="99">
        <v>0</v>
      </c>
      <c r="I11" s="59">
        <f t="shared" si="1"/>
        <v>0</v>
      </c>
    </row>
    <row r="12" spans="1:9" s="1" customFormat="1" ht="30">
      <c r="A12" s="81" t="s">
        <v>42</v>
      </c>
      <c r="B12" s="56">
        <v>331</v>
      </c>
      <c r="C12" s="57">
        <v>21</v>
      </c>
      <c r="D12" s="57">
        <v>67</v>
      </c>
      <c r="E12" s="58">
        <f t="shared" si="0"/>
        <v>419</v>
      </c>
      <c r="F12" s="57">
        <v>331</v>
      </c>
      <c r="G12" s="99">
        <v>20</v>
      </c>
      <c r="H12" s="99">
        <v>67</v>
      </c>
      <c r="I12" s="59">
        <f t="shared" si="1"/>
        <v>418</v>
      </c>
    </row>
    <row r="13" spans="1:9" s="1" customFormat="1">
      <c r="A13" s="112" t="s">
        <v>49</v>
      </c>
      <c r="B13" s="56"/>
      <c r="C13" s="57"/>
      <c r="D13" s="57"/>
      <c r="E13" s="58">
        <f>SUM(E7:E12)</f>
        <v>594</v>
      </c>
      <c r="F13" s="57"/>
      <c r="G13" s="57"/>
      <c r="H13" s="57"/>
      <c r="I13" s="58">
        <f>SUM(I7:I12)</f>
        <v>539</v>
      </c>
    </row>
    <row r="14" spans="1:9" s="1" customFormat="1">
      <c r="A14" s="43"/>
      <c r="B14" s="39"/>
      <c r="C14" s="40"/>
      <c r="D14" s="40"/>
      <c r="E14" s="41"/>
      <c r="F14" s="40"/>
      <c r="G14" s="40"/>
      <c r="H14" s="40"/>
      <c r="I14" s="42"/>
    </row>
    <row r="15" spans="1:9" s="1" customFormat="1">
      <c r="A15" s="43"/>
      <c r="B15" s="39"/>
      <c r="C15" s="40"/>
      <c r="D15" s="40"/>
      <c r="E15" s="41"/>
      <c r="F15" s="40"/>
      <c r="G15" s="40"/>
      <c r="H15" s="40"/>
      <c r="I15" s="42"/>
    </row>
    <row r="16" spans="1:9" s="1" customFormat="1">
      <c r="A16" s="43"/>
      <c r="B16" s="39"/>
      <c r="C16" s="40"/>
      <c r="D16" s="40"/>
      <c r="E16" s="41"/>
      <c r="F16" s="40"/>
      <c r="G16" s="40"/>
      <c r="H16" s="40"/>
      <c r="I16" s="42"/>
    </row>
    <row r="17" spans="1:11" s="1" customFormat="1">
      <c r="A17" s="43"/>
      <c r="B17" s="39"/>
      <c r="C17" s="40"/>
      <c r="D17" s="40"/>
      <c r="E17" s="41"/>
      <c r="F17" s="40"/>
      <c r="G17" s="40"/>
      <c r="H17" s="40"/>
      <c r="I17" s="42"/>
      <c r="K17" s="1" t="s">
        <v>50</v>
      </c>
    </row>
    <row r="18" spans="1:11" s="1" customFormat="1">
      <c r="A18" s="43"/>
      <c r="B18" s="39"/>
      <c r="C18" s="40"/>
      <c r="D18" s="40"/>
      <c r="E18" s="41"/>
      <c r="F18" s="40"/>
      <c r="G18" s="40"/>
      <c r="H18" s="40"/>
      <c r="I18" s="42"/>
    </row>
    <row r="19" spans="1:11" s="1" customFormat="1">
      <c r="A19" s="43"/>
      <c r="B19" s="39"/>
      <c r="C19" s="40"/>
      <c r="D19" s="40"/>
      <c r="E19" s="41"/>
      <c r="F19" s="40"/>
      <c r="G19" s="40"/>
      <c r="H19" s="40"/>
      <c r="I19" s="42"/>
    </row>
    <row r="20" spans="1:11" s="1" customFormat="1">
      <c r="A20" s="43"/>
      <c r="B20" s="39"/>
      <c r="C20" s="40"/>
      <c r="D20" s="40"/>
      <c r="E20" s="41"/>
      <c r="F20" s="40"/>
      <c r="G20" s="40"/>
      <c r="H20" s="40"/>
      <c r="I20" s="42"/>
    </row>
    <row r="21" spans="1:11" s="1" customFormat="1">
      <c r="A21" s="43"/>
      <c r="B21" s="39"/>
      <c r="C21" s="40"/>
      <c r="D21" s="40"/>
      <c r="E21" s="41"/>
      <c r="F21" s="40"/>
      <c r="G21" s="40"/>
      <c r="H21" s="40"/>
      <c r="I21" s="42"/>
    </row>
    <row r="22" spans="1:11" s="1" customFormat="1">
      <c r="A22" s="43"/>
      <c r="B22" s="39"/>
      <c r="C22" s="40"/>
      <c r="D22" s="40"/>
      <c r="E22" s="41"/>
      <c r="F22" s="40"/>
      <c r="G22" s="40"/>
      <c r="H22" s="40"/>
      <c r="I22" s="42"/>
    </row>
    <row r="23" spans="1:11" s="1" customFormat="1">
      <c r="A23" s="43"/>
      <c r="B23" s="39"/>
      <c r="C23" s="40"/>
      <c r="D23" s="40"/>
      <c r="E23" s="41"/>
      <c r="F23" s="40"/>
      <c r="G23" s="40"/>
      <c r="H23" s="40"/>
      <c r="I23" s="42"/>
    </row>
    <row r="24" spans="1:11" s="1" customFormat="1">
      <c r="A24" s="43"/>
      <c r="B24" s="39"/>
      <c r="C24" s="40"/>
      <c r="D24" s="40"/>
      <c r="E24" s="41"/>
      <c r="F24" s="40"/>
      <c r="G24" s="40"/>
      <c r="H24" s="40"/>
      <c r="I24" s="42"/>
    </row>
    <row r="25" spans="1:11" s="1" customFormat="1">
      <c r="A25" s="43"/>
      <c r="B25" s="39"/>
      <c r="C25" s="40"/>
      <c r="D25" s="40"/>
      <c r="E25" s="41"/>
      <c r="F25" s="40"/>
      <c r="G25" s="40"/>
      <c r="H25" s="40"/>
      <c r="I25" s="42"/>
    </row>
    <row r="26" spans="1:11" s="1" customFormat="1">
      <c r="A26" s="43"/>
      <c r="B26" s="39"/>
      <c r="C26" s="40"/>
      <c r="D26" s="40"/>
      <c r="E26" s="41"/>
      <c r="F26" s="40"/>
      <c r="G26" s="40"/>
      <c r="H26" s="40"/>
      <c r="I26" s="42"/>
    </row>
    <row r="27" spans="1:11" s="1" customFormat="1">
      <c r="A27" s="43"/>
      <c r="B27" s="39"/>
      <c r="C27" s="40"/>
      <c r="D27" s="40"/>
      <c r="E27" s="41"/>
      <c r="F27" s="40"/>
      <c r="G27" s="40"/>
      <c r="H27" s="40"/>
      <c r="I27" s="42"/>
    </row>
    <row r="28" spans="1:11" s="1" customFormat="1">
      <c r="A28" s="43"/>
      <c r="B28" s="39"/>
      <c r="C28" s="40"/>
      <c r="D28" s="40"/>
      <c r="E28" s="41"/>
      <c r="F28" s="40"/>
      <c r="G28" s="40"/>
      <c r="H28" s="40"/>
      <c r="I28" s="42"/>
    </row>
    <row r="29" spans="1:11" s="1" customFormat="1">
      <c r="A29" s="43"/>
      <c r="B29" s="39"/>
      <c r="C29" s="40"/>
      <c r="D29" s="40"/>
      <c r="E29" s="41"/>
      <c r="F29" s="40"/>
      <c r="G29" s="40"/>
      <c r="H29" s="40"/>
      <c r="I29" s="42"/>
    </row>
    <row r="30" spans="1:11" s="1" customFormat="1">
      <c r="A30" s="43"/>
      <c r="B30" s="39"/>
      <c r="C30" s="40"/>
      <c r="D30" s="40"/>
      <c r="E30" s="41"/>
      <c r="F30" s="40"/>
      <c r="G30" s="40"/>
      <c r="H30" s="40"/>
      <c r="I30" s="42"/>
    </row>
    <row r="31" spans="1:11" s="1" customFormat="1">
      <c r="A31" s="43"/>
      <c r="B31" s="39"/>
      <c r="C31" s="40"/>
      <c r="D31" s="40"/>
      <c r="E31" s="41"/>
      <c r="F31" s="40"/>
      <c r="G31" s="40"/>
      <c r="H31" s="40"/>
      <c r="I31" s="42"/>
    </row>
    <row r="32" spans="1:11" ht="15.75" thickBot="1">
      <c r="A32" s="113" t="s">
        <v>29</v>
      </c>
      <c r="B32" s="114"/>
      <c r="C32" s="114"/>
      <c r="D32" s="114"/>
      <c r="E32" s="114"/>
      <c r="F32" s="114"/>
      <c r="G32" s="114"/>
      <c r="H32" s="114"/>
      <c r="I32" s="114"/>
    </row>
    <row r="33" spans="1:9" ht="40.5" customHeight="1" thickBot="1">
      <c r="A33" s="4"/>
      <c r="B33" s="120" t="s">
        <v>17</v>
      </c>
      <c r="C33" s="121"/>
      <c r="D33" s="122"/>
      <c r="E33" s="11" t="s">
        <v>20</v>
      </c>
      <c r="F33" s="120" t="s">
        <v>18</v>
      </c>
      <c r="G33" s="121"/>
      <c r="H33" s="121"/>
      <c r="I33" s="29" t="s">
        <v>21</v>
      </c>
    </row>
    <row r="34" spans="1:9" ht="15.75" thickBot="1">
      <c r="A34" s="7"/>
      <c r="B34" s="5" t="s">
        <v>32</v>
      </c>
      <c r="C34" s="6" t="s">
        <v>33</v>
      </c>
      <c r="D34" s="6" t="s">
        <v>34</v>
      </c>
      <c r="E34" s="19"/>
      <c r="F34" s="5" t="s">
        <v>32</v>
      </c>
      <c r="G34" s="90" t="s">
        <v>33</v>
      </c>
      <c r="H34" s="90" t="s">
        <v>34</v>
      </c>
      <c r="I34" s="47"/>
    </row>
    <row r="35" spans="1:9" ht="15.75" thickBot="1">
      <c r="A35" s="83" t="s">
        <v>22</v>
      </c>
      <c r="B35" s="24">
        <v>0</v>
      </c>
      <c r="C35" s="21">
        <v>0</v>
      </c>
      <c r="D35" s="21">
        <v>3</v>
      </c>
      <c r="E35" s="20">
        <f t="shared" ref="E35:E44" si="2">SUM(B35:D35)</f>
        <v>3</v>
      </c>
      <c r="F35" s="21">
        <v>2</v>
      </c>
      <c r="G35" s="91">
        <v>1</v>
      </c>
      <c r="H35" s="36">
        <v>0</v>
      </c>
      <c r="I35" s="48">
        <f t="shared" ref="I35:I43" si="3">SUM(F35:H35)</f>
        <v>3</v>
      </c>
    </row>
    <row r="36" spans="1:9" ht="15.75" thickBot="1">
      <c r="A36" s="83" t="s">
        <v>0</v>
      </c>
      <c r="B36" s="24">
        <v>0</v>
      </c>
      <c r="C36" s="21">
        <v>0</v>
      </c>
      <c r="D36" s="21">
        <v>2</v>
      </c>
      <c r="E36" s="19">
        <f t="shared" si="2"/>
        <v>2</v>
      </c>
      <c r="F36" s="21">
        <v>0</v>
      </c>
      <c r="G36" s="91">
        <v>2</v>
      </c>
      <c r="H36" s="103">
        <v>1</v>
      </c>
      <c r="I36" s="48">
        <f t="shared" si="3"/>
        <v>3</v>
      </c>
    </row>
    <row r="37" spans="1:9" ht="26.25" customHeight="1" thickBot="1">
      <c r="A37" s="83" t="s">
        <v>1</v>
      </c>
      <c r="B37" s="24">
        <v>0</v>
      </c>
      <c r="C37" s="21">
        <v>0</v>
      </c>
      <c r="D37" s="21">
        <v>1</v>
      </c>
      <c r="E37" s="19">
        <f t="shared" si="2"/>
        <v>1</v>
      </c>
      <c r="F37" s="21">
        <v>0</v>
      </c>
      <c r="G37" s="91">
        <v>1</v>
      </c>
      <c r="H37" s="36">
        <v>0</v>
      </c>
      <c r="I37" s="48">
        <f t="shared" si="3"/>
        <v>1</v>
      </c>
    </row>
    <row r="38" spans="1:9" ht="30.75" thickBot="1">
      <c r="A38" s="83" t="s">
        <v>3</v>
      </c>
      <c r="B38" s="24">
        <v>0</v>
      </c>
      <c r="C38" s="21">
        <v>0</v>
      </c>
      <c r="D38" s="21">
        <v>0</v>
      </c>
      <c r="E38" s="19">
        <f t="shared" si="2"/>
        <v>0</v>
      </c>
      <c r="F38" s="21">
        <v>0</v>
      </c>
      <c r="G38" s="91">
        <v>0</v>
      </c>
      <c r="H38" s="36">
        <v>0</v>
      </c>
      <c r="I38" s="48">
        <f t="shared" si="3"/>
        <v>0</v>
      </c>
    </row>
    <row r="39" spans="1:9" ht="30.75" thickBot="1">
      <c r="A39" s="83" t="s">
        <v>2</v>
      </c>
      <c r="B39" s="24">
        <v>1</v>
      </c>
      <c r="C39" s="21">
        <v>0</v>
      </c>
      <c r="D39" s="21">
        <v>27</v>
      </c>
      <c r="E39" s="19">
        <f t="shared" si="2"/>
        <v>28</v>
      </c>
      <c r="F39" s="21">
        <v>0</v>
      </c>
      <c r="G39" s="91">
        <v>0</v>
      </c>
      <c r="H39" s="36">
        <v>3</v>
      </c>
      <c r="I39" s="48">
        <f t="shared" si="3"/>
        <v>3</v>
      </c>
    </row>
    <row r="40" spans="1:9" ht="31.5" customHeight="1" thickBot="1">
      <c r="A40" s="83" t="s">
        <v>6</v>
      </c>
      <c r="B40" s="24">
        <v>0</v>
      </c>
      <c r="C40" s="21">
        <v>0</v>
      </c>
      <c r="D40" s="21">
        <v>0</v>
      </c>
      <c r="E40" s="19">
        <f t="shared" si="2"/>
        <v>0</v>
      </c>
      <c r="F40" s="21">
        <v>0</v>
      </c>
      <c r="G40" s="91">
        <v>0</v>
      </c>
      <c r="H40" s="36">
        <v>0</v>
      </c>
      <c r="I40" s="48">
        <f t="shared" si="3"/>
        <v>0</v>
      </c>
    </row>
    <row r="41" spans="1:9" ht="15.75" thickBot="1">
      <c r="A41" s="85" t="s">
        <v>5</v>
      </c>
      <c r="B41" s="25">
        <v>0</v>
      </c>
      <c r="C41" s="21">
        <v>0</v>
      </c>
      <c r="D41" s="21">
        <v>0</v>
      </c>
      <c r="E41" s="19">
        <f t="shared" si="2"/>
        <v>0</v>
      </c>
      <c r="F41" s="23">
        <v>0</v>
      </c>
      <c r="G41" s="91">
        <v>0</v>
      </c>
      <c r="H41" s="104">
        <v>0</v>
      </c>
      <c r="I41" s="48">
        <f t="shared" si="3"/>
        <v>0</v>
      </c>
    </row>
    <row r="42" spans="1:9" ht="17.25" customHeight="1">
      <c r="A42" s="82" t="s">
        <v>4</v>
      </c>
      <c r="B42" s="67">
        <v>0</v>
      </c>
      <c r="C42" s="67">
        <v>0</v>
      </c>
      <c r="D42" s="67">
        <v>0</v>
      </c>
      <c r="E42" s="68">
        <f t="shared" si="2"/>
        <v>0</v>
      </c>
      <c r="F42" s="69">
        <v>0</v>
      </c>
      <c r="G42" s="95">
        <v>1</v>
      </c>
      <c r="H42" s="105">
        <v>0</v>
      </c>
      <c r="I42" s="70">
        <f t="shared" si="3"/>
        <v>1</v>
      </c>
    </row>
    <row r="43" spans="1:9" s="1" customFormat="1" ht="19.5" customHeight="1">
      <c r="A43" s="81" t="s">
        <v>39</v>
      </c>
      <c r="B43" s="71">
        <v>5</v>
      </c>
      <c r="C43" s="71">
        <v>9</v>
      </c>
      <c r="D43" s="71">
        <v>2</v>
      </c>
      <c r="E43" s="63">
        <f t="shared" si="2"/>
        <v>16</v>
      </c>
      <c r="F43" s="72">
        <v>0</v>
      </c>
      <c r="G43" s="96">
        <v>1</v>
      </c>
      <c r="H43" s="106">
        <v>0</v>
      </c>
      <c r="I43" s="73">
        <f t="shared" si="3"/>
        <v>1</v>
      </c>
    </row>
    <row r="44" spans="1:9">
      <c r="A44" s="81" t="s">
        <v>41</v>
      </c>
      <c r="B44" s="78">
        <v>11</v>
      </c>
      <c r="C44" s="78">
        <v>0</v>
      </c>
      <c r="D44" s="78">
        <v>34</v>
      </c>
      <c r="E44" s="79">
        <f t="shared" si="2"/>
        <v>45</v>
      </c>
      <c r="F44" s="80">
        <v>11</v>
      </c>
      <c r="G44" s="80">
        <v>0</v>
      </c>
      <c r="H44" s="80">
        <v>33</v>
      </c>
      <c r="I44" s="110">
        <f>SUM(F44:H44)</f>
        <v>44</v>
      </c>
    </row>
    <row r="45" spans="1:9" s="1" customFormat="1">
      <c r="A45" s="129"/>
      <c r="B45" s="75"/>
      <c r="C45" s="75"/>
      <c r="D45" s="75"/>
      <c r="E45" s="76">
        <f>SUM(E35:E44)</f>
        <v>95</v>
      </c>
      <c r="F45" s="77"/>
      <c r="G45" s="77"/>
      <c r="H45" s="77"/>
      <c r="I45" s="131">
        <f>SUM(I35:I44)</f>
        <v>56</v>
      </c>
    </row>
    <row r="46" spans="1:9" s="1" customFormat="1">
      <c r="A46" s="129"/>
      <c r="B46" s="75"/>
      <c r="C46" s="75"/>
      <c r="D46" s="75"/>
      <c r="E46" s="76"/>
      <c r="F46" s="77"/>
      <c r="G46" s="77"/>
      <c r="H46" s="77"/>
      <c r="I46" s="128"/>
    </row>
    <row r="47" spans="1:9" s="1" customFormat="1">
      <c r="A47" s="129"/>
      <c r="B47" s="75"/>
      <c r="C47" s="75"/>
      <c r="D47" s="75"/>
      <c r="E47" s="76"/>
      <c r="F47" s="77"/>
      <c r="G47" s="77"/>
      <c r="H47" s="77"/>
      <c r="I47" s="128"/>
    </row>
    <row r="48" spans="1:9" s="1" customFormat="1">
      <c r="A48" s="129"/>
      <c r="B48" s="75"/>
      <c r="C48" s="75"/>
      <c r="D48" s="75"/>
      <c r="E48" s="76"/>
      <c r="F48" s="77"/>
      <c r="G48" s="77"/>
      <c r="H48" s="77"/>
      <c r="I48" s="128"/>
    </row>
    <row r="49" spans="1:9" s="1" customFormat="1">
      <c r="A49" s="129"/>
      <c r="B49" s="75"/>
      <c r="C49" s="75"/>
      <c r="D49" s="75"/>
      <c r="E49" s="76"/>
      <c r="F49" s="77"/>
      <c r="G49" s="77"/>
      <c r="H49" s="77"/>
      <c r="I49" s="128"/>
    </row>
    <row r="50" spans="1:9" s="1" customFormat="1">
      <c r="A50" s="129"/>
      <c r="B50" s="75"/>
      <c r="C50" s="75"/>
      <c r="D50" s="75"/>
      <c r="E50" s="76"/>
      <c r="F50" s="77"/>
      <c r="G50" s="77"/>
      <c r="H50" s="77"/>
      <c r="I50" s="128"/>
    </row>
    <row r="51" spans="1:9" s="1" customFormat="1">
      <c r="A51" s="129"/>
      <c r="B51" s="75"/>
      <c r="C51" s="75"/>
      <c r="D51" s="75"/>
      <c r="E51" s="76"/>
      <c r="F51" s="77"/>
      <c r="G51" s="77"/>
      <c r="H51" s="77"/>
      <c r="I51" s="128"/>
    </row>
    <row r="52" spans="1:9" s="1" customFormat="1">
      <c r="A52" s="129"/>
      <c r="B52" s="75"/>
      <c r="C52" s="75"/>
      <c r="D52" s="75"/>
      <c r="E52" s="76"/>
      <c r="F52" s="77"/>
      <c r="G52" s="77"/>
      <c r="H52" s="77"/>
      <c r="I52" s="128"/>
    </row>
    <row r="53" spans="1:9" s="1" customFormat="1">
      <c r="A53" s="129"/>
      <c r="B53" s="75"/>
      <c r="C53" s="75"/>
      <c r="D53" s="75"/>
      <c r="E53" s="76"/>
      <c r="F53" s="77"/>
      <c r="G53" s="77"/>
      <c r="H53" s="77"/>
      <c r="I53" s="128"/>
    </row>
    <row r="54" spans="1:9" s="1" customFormat="1">
      <c r="A54" s="129"/>
      <c r="B54" s="75"/>
      <c r="C54" s="75"/>
      <c r="D54" s="75"/>
      <c r="E54" s="76"/>
      <c r="F54" s="77"/>
      <c r="G54" s="77"/>
      <c r="H54" s="77"/>
      <c r="I54" s="128"/>
    </row>
    <row r="55" spans="1:9" s="1" customFormat="1">
      <c r="A55" s="129"/>
      <c r="B55" s="75"/>
      <c r="C55" s="75"/>
      <c r="D55" s="75"/>
      <c r="E55" s="76"/>
      <c r="F55" s="77"/>
      <c r="G55" s="77"/>
      <c r="H55" s="77"/>
      <c r="I55" s="128"/>
    </row>
    <row r="56" spans="1:9" s="1" customFormat="1">
      <c r="A56" s="129"/>
      <c r="B56" s="75"/>
      <c r="C56" s="75"/>
      <c r="D56" s="75"/>
      <c r="E56" s="76"/>
      <c r="F56" s="77"/>
      <c r="G56" s="77"/>
      <c r="H56" s="77"/>
      <c r="I56" s="128"/>
    </row>
    <row r="57" spans="1:9" s="1" customFormat="1">
      <c r="A57" s="129"/>
      <c r="B57" s="75"/>
      <c r="C57" s="75"/>
      <c r="D57" s="75"/>
      <c r="E57" s="76"/>
      <c r="F57" s="77"/>
      <c r="G57" s="77"/>
      <c r="H57" s="77"/>
      <c r="I57" s="128"/>
    </row>
    <row r="58" spans="1:9" s="1" customFormat="1">
      <c r="A58" s="129"/>
      <c r="B58" s="75"/>
      <c r="C58" s="75"/>
      <c r="D58" s="75"/>
      <c r="E58" s="76"/>
      <c r="F58" s="77"/>
      <c r="G58" s="77"/>
      <c r="H58" s="77"/>
      <c r="I58" s="128"/>
    </row>
    <row r="59" spans="1:9" s="1" customFormat="1">
      <c r="A59" s="74"/>
      <c r="B59" s="75"/>
      <c r="C59" s="75"/>
      <c r="D59" s="75"/>
      <c r="E59" s="76">
        <f>SUM(E34:E45)</f>
        <v>190</v>
      </c>
      <c r="F59" s="77"/>
      <c r="G59" s="77"/>
      <c r="H59" s="77"/>
      <c r="I59" s="127">
        <f>SUM(I35:I45)</f>
        <v>112</v>
      </c>
    </row>
    <row r="60" spans="1:9" ht="15.75" thickBot="1">
      <c r="A60" s="115" t="s">
        <v>30</v>
      </c>
      <c r="B60" s="116"/>
      <c r="C60" s="116"/>
      <c r="D60" s="116"/>
      <c r="E60" s="116"/>
      <c r="F60" s="116"/>
      <c r="G60" s="116"/>
      <c r="H60" s="116"/>
      <c r="I60" s="116"/>
    </row>
    <row r="61" spans="1:9" s="1" customFormat="1" ht="30.75" thickBot="1">
      <c r="A61" s="8"/>
      <c r="B61" s="124" t="s">
        <v>17</v>
      </c>
      <c r="C61" s="125"/>
      <c r="D61" s="126"/>
      <c r="E61" s="11" t="s">
        <v>20</v>
      </c>
      <c r="F61" s="124" t="s">
        <v>18</v>
      </c>
      <c r="G61" s="125"/>
      <c r="H61" s="125"/>
      <c r="I61" s="30" t="s">
        <v>21</v>
      </c>
    </row>
    <row r="62" spans="1:9" ht="15.75" thickBot="1">
      <c r="A62" s="7"/>
      <c r="B62" s="5" t="s">
        <v>32</v>
      </c>
      <c r="C62" s="6" t="s">
        <v>33</v>
      </c>
      <c r="D62" s="6" t="s">
        <v>34</v>
      </c>
      <c r="E62" s="21"/>
      <c r="F62" s="5" t="s">
        <v>32</v>
      </c>
      <c r="G62" s="90" t="s">
        <v>33</v>
      </c>
      <c r="H62" s="90" t="s">
        <v>34</v>
      </c>
      <c r="I62" s="47"/>
    </row>
    <row r="63" spans="1:9" ht="30.75" thickBot="1">
      <c r="A63" s="83" t="s">
        <v>7</v>
      </c>
      <c r="B63" s="24">
        <v>33</v>
      </c>
      <c r="C63" s="21">
        <v>0</v>
      </c>
      <c r="D63" s="21">
        <v>24</v>
      </c>
      <c r="E63" s="33">
        <f t="shared" ref="E63:E82" si="4">SUM(B63:D63)</f>
        <v>57</v>
      </c>
      <c r="F63" s="26">
        <v>62</v>
      </c>
      <c r="G63" s="91">
        <v>20</v>
      </c>
      <c r="H63" s="107">
        <v>12</v>
      </c>
      <c r="I63" s="34">
        <f t="shared" ref="I63:I80" si="5">SUM(F63:H63)</f>
        <v>94</v>
      </c>
    </row>
    <row r="64" spans="1:9" ht="30.75" thickBot="1">
      <c r="A64" s="83" t="s">
        <v>3</v>
      </c>
      <c r="B64" s="28">
        <v>0</v>
      </c>
      <c r="C64" s="21">
        <v>0</v>
      </c>
      <c r="D64" s="21">
        <v>0</v>
      </c>
      <c r="E64" s="19">
        <f t="shared" si="4"/>
        <v>0</v>
      </c>
      <c r="F64" s="21">
        <v>0</v>
      </c>
      <c r="G64" s="91">
        <v>0</v>
      </c>
      <c r="H64" s="108">
        <v>0</v>
      </c>
      <c r="I64" s="34">
        <f t="shared" si="5"/>
        <v>0</v>
      </c>
    </row>
    <row r="65" spans="1:9" ht="41.25" customHeight="1" thickBot="1">
      <c r="A65" s="89" t="s">
        <v>23</v>
      </c>
      <c r="B65" s="24">
        <v>0</v>
      </c>
      <c r="C65" s="21">
        <v>167</v>
      </c>
      <c r="D65" s="21">
        <v>32</v>
      </c>
      <c r="E65" s="19">
        <f t="shared" si="4"/>
        <v>199</v>
      </c>
      <c r="F65" s="21">
        <v>40</v>
      </c>
      <c r="G65" s="91">
        <v>173</v>
      </c>
      <c r="H65" s="108">
        <v>35</v>
      </c>
      <c r="I65" s="34">
        <f t="shared" si="5"/>
        <v>248</v>
      </c>
    </row>
    <row r="66" spans="1:9" ht="15.75" thickBot="1">
      <c r="A66" s="83" t="s">
        <v>8</v>
      </c>
      <c r="B66" s="24">
        <v>0</v>
      </c>
      <c r="C66" s="21"/>
      <c r="D66" s="21"/>
      <c r="E66" s="19">
        <f t="shared" si="4"/>
        <v>0</v>
      </c>
      <c r="F66" s="21">
        <v>2</v>
      </c>
      <c r="G66" s="91">
        <v>3</v>
      </c>
      <c r="H66" s="108">
        <v>1</v>
      </c>
      <c r="I66" s="35">
        <f t="shared" si="5"/>
        <v>6</v>
      </c>
    </row>
    <row r="67" spans="1:9" ht="30.75" thickBot="1">
      <c r="A67" s="89" t="s">
        <v>6</v>
      </c>
      <c r="B67" s="28">
        <v>55</v>
      </c>
      <c r="C67" s="21">
        <v>207</v>
      </c>
      <c r="D67" s="21">
        <v>8</v>
      </c>
      <c r="E67" s="19">
        <f t="shared" si="4"/>
        <v>270</v>
      </c>
      <c r="F67" s="21">
        <v>18</v>
      </c>
      <c r="G67" s="91">
        <v>47</v>
      </c>
      <c r="H67" s="108">
        <v>248</v>
      </c>
      <c r="I67" s="34">
        <f t="shared" si="5"/>
        <v>313</v>
      </c>
    </row>
    <row r="68" spans="1:9" ht="30.75" thickBot="1">
      <c r="A68" s="83" t="s">
        <v>9</v>
      </c>
      <c r="B68" s="24">
        <v>0</v>
      </c>
      <c r="C68" s="21">
        <v>0</v>
      </c>
      <c r="D68" s="21">
        <v>5</v>
      </c>
      <c r="E68" s="19">
        <f t="shared" si="4"/>
        <v>5</v>
      </c>
      <c r="F68" s="21">
        <v>3</v>
      </c>
      <c r="G68" s="91">
        <v>1</v>
      </c>
      <c r="H68" s="108">
        <v>0</v>
      </c>
      <c r="I68" s="34">
        <f t="shared" si="5"/>
        <v>4</v>
      </c>
    </row>
    <row r="69" spans="1:9" ht="30.75" thickBot="1">
      <c r="A69" s="83" t="s">
        <v>45</v>
      </c>
      <c r="B69" s="24">
        <v>0</v>
      </c>
      <c r="C69" s="21">
        <v>0</v>
      </c>
      <c r="D69" s="21">
        <v>0</v>
      </c>
      <c r="E69" s="19">
        <f t="shared" si="4"/>
        <v>0</v>
      </c>
      <c r="F69" s="21">
        <v>0</v>
      </c>
      <c r="G69" s="91">
        <v>1</v>
      </c>
      <c r="H69" s="108">
        <v>0</v>
      </c>
      <c r="I69" s="34">
        <f t="shared" si="5"/>
        <v>1</v>
      </c>
    </row>
    <row r="70" spans="1:9" ht="15.75" thickBot="1">
      <c r="A70" s="83" t="s">
        <v>10</v>
      </c>
      <c r="B70" s="21">
        <v>0</v>
      </c>
      <c r="C70" s="21">
        <v>0</v>
      </c>
      <c r="D70" s="21">
        <v>0</v>
      </c>
      <c r="E70" s="19">
        <f t="shared" si="4"/>
        <v>0</v>
      </c>
      <c r="F70" s="21">
        <v>0</v>
      </c>
      <c r="G70" s="91">
        <v>0</v>
      </c>
      <c r="H70" s="108">
        <v>0</v>
      </c>
      <c r="I70" s="34">
        <f t="shared" si="5"/>
        <v>0</v>
      </c>
    </row>
    <row r="71" spans="1:9" ht="19.5" customHeight="1" thickBot="1">
      <c r="A71" s="83" t="s">
        <v>11</v>
      </c>
      <c r="B71" s="21">
        <v>0</v>
      </c>
      <c r="C71" s="21">
        <v>0</v>
      </c>
      <c r="D71" s="21">
        <v>0</v>
      </c>
      <c r="E71" s="19">
        <f t="shared" si="4"/>
        <v>0</v>
      </c>
      <c r="F71" s="21">
        <v>0</v>
      </c>
      <c r="G71" s="91">
        <v>0</v>
      </c>
      <c r="H71" s="108">
        <v>0</v>
      </c>
      <c r="I71" s="34">
        <f t="shared" si="5"/>
        <v>0</v>
      </c>
    </row>
    <row r="72" spans="1:9" ht="15.75" thickBot="1">
      <c r="A72" s="83" t="s">
        <v>12</v>
      </c>
      <c r="B72" s="21">
        <v>0</v>
      </c>
      <c r="C72" s="21">
        <v>0</v>
      </c>
      <c r="D72" s="21">
        <v>0</v>
      </c>
      <c r="E72" s="19">
        <f t="shared" si="4"/>
        <v>0</v>
      </c>
      <c r="F72" s="21">
        <v>0</v>
      </c>
      <c r="G72" s="91">
        <v>0</v>
      </c>
      <c r="H72" s="108">
        <v>0</v>
      </c>
      <c r="I72" s="34">
        <f t="shared" si="5"/>
        <v>0</v>
      </c>
    </row>
    <row r="73" spans="1:9" ht="30.75" thickBot="1">
      <c r="A73" s="83" t="s">
        <v>13</v>
      </c>
      <c r="B73" s="21">
        <v>0</v>
      </c>
      <c r="C73" s="21">
        <v>0</v>
      </c>
      <c r="D73" s="21">
        <v>0</v>
      </c>
      <c r="E73" s="19">
        <f t="shared" si="4"/>
        <v>0</v>
      </c>
      <c r="F73" s="21">
        <v>0</v>
      </c>
      <c r="G73" s="91">
        <v>0</v>
      </c>
      <c r="H73" s="108">
        <v>0</v>
      </c>
      <c r="I73" s="34">
        <f t="shared" si="5"/>
        <v>0</v>
      </c>
    </row>
    <row r="74" spans="1:9" ht="30.75" thickBot="1">
      <c r="A74" s="83" t="s">
        <v>47</v>
      </c>
      <c r="B74" s="21"/>
      <c r="C74" s="21">
        <v>0</v>
      </c>
      <c r="D74" s="21">
        <v>4</v>
      </c>
      <c r="E74" s="19">
        <f t="shared" si="4"/>
        <v>4</v>
      </c>
      <c r="F74" s="21">
        <v>0</v>
      </c>
      <c r="G74" s="91">
        <v>0</v>
      </c>
      <c r="H74" s="108">
        <v>0</v>
      </c>
      <c r="I74" s="34">
        <f t="shared" si="5"/>
        <v>0</v>
      </c>
    </row>
    <row r="75" spans="1:9" ht="15.75" thickBot="1">
      <c r="A75" s="83" t="s">
        <v>19</v>
      </c>
      <c r="B75" s="21">
        <v>0</v>
      </c>
      <c r="C75" s="21">
        <v>0</v>
      </c>
      <c r="D75" s="21">
        <v>1</v>
      </c>
      <c r="E75" s="19">
        <f t="shared" si="4"/>
        <v>1</v>
      </c>
      <c r="F75" s="21">
        <v>0</v>
      </c>
      <c r="G75" s="91">
        <v>0</v>
      </c>
      <c r="H75" s="108">
        <v>0</v>
      </c>
      <c r="I75" s="34">
        <f t="shared" si="5"/>
        <v>0</v>
      </c>
    </row>
    <row r="76" spans="1:9" ht="30.75" thickBot="1">
      <c r="A76" s="83" t="s">
        <v>14</v>
      </c>
      <c r="B76" s="21">
        <v>0</v>
      </c>
      <c r="C76" s="21">
        <v>0</v>
      </c>
      <c r="D76" s="21">
        <v>0</v>
      </c>
      <c r="E76" s="19">
        <f t="shared" si="4"/>
        <v>0</v>
      </c>
      <c r="F76" s="21">
        <v>0</v>
      </c>
      <c r="G76" s="91">
        <v>0</v>
      </c>
      <c r="H76" s="108">
        <v>0</v>
      </c>
      <c r="I76" s="34">
        <f t="shared" si="5"/>
        <v>0</v>
      </c>
    </row>
    <row r="77" spans="1:9" ht="30.75" thickBot="1">
      <c r="A77" s="83" t="s">
        <v>15</v>
      </c>
      <c r="B77" s="21">
        <v>0</v>
      </c>
      <c r="C77" s="21">
        <v>0</v>
      </c>
      <c r="D77" s="21">
        <v>0</v>
      </c>
      <c r="E77" s="19">
        <f t="shared" si="4"/>
        <v>0</v>
      </c>
      <c r="F77" s="21">
        <v>0</v>
      </c>
      <c r="G77" s="91">
        <v>0</v>
      </c>
      <c r="H77" s="108">
        <v>0</v>
      </c>
      <c r="I77" s="34">
        <f t="shared" si="5"/>
        <v>0</v>
      </c>
    </row>
    <row r="78" spans="1:9" s="1" customFormat="1" ht="45.75" thickBot="1">
      <c r="A78" s="83" t="s">
        <v>24</v>
      </c>
      <c r="B78" s="21">
        <v>0</v>
      </c>
      <c r="C78" s="21">
        <v>0</v>
      </c>
      <c r="D78" s="21">
        <v>0</v>
      </c>
      <c r="E78" s="19">
        <f t="shared" si="4"/>
        <v>0</v>
      </c>
      <c r="F78" s="23">
        <v>0</v>
      </c>
      <c r="G78" s="91">
        <v>0</v>
      </c>
      <c r="H78" s="108">
        <v>0</v>
      </c>
      <c r="I78" s="34">
        <f t="shared" si="5"/>
        <v>0</v>
      </c>
    </row>
    <row r="79" spans="1:9" ht="30">
      <c r="A79" s="85" t="s">
        <v>46</v>
      </c>
      <c r="B79" s="23">
        <v>0</v>
      </c>
      <c r="C79" s="23">
        <v>0</v>
      </c>
      <c r="D79" s="23">
        <v>0</v>
      </c>
      <c r="E79" s="45">
        <f t="shared" si="4"/>
        <v>0</v>
      </c>
      <c r="F79" s="60">
        <v>0</v>
      </c>
      <c r="G79" s="92">
        <v>0</v>
      </c>
      <c r="H79" s="109">
        <v>0</v>
      </c>
      <c r="I79" s="61">
        <f t="shared" si="5"/>
        <v>0</v>
      </c>
    </row>
    <row r="80" spans="1:9" s="1" customFormat="1">
      <c r="A80" s="81" t="s">
        <v>37</v>
      </c>
      <c r="B80" s="62">
        <v>0</v>
      </c>
      <c r="C80" s="62">
        <v>0</v>
      </c>
      <c r="D80" s="62">
        <v>0</v>
      </c>
      <c r="E80" s="63">
        <f t="shared" si="4"/>
        <v>0</v>
      </c>
      <c r="F80" s="64">
        <v>0</v>
      </c>
      <c r="G80" s="94">
        <v>0</v>
      </c>
      <c r="H80" s="94">
        <v>0</v>
      </c>
      <c r="I80" s="65">
        <f t="shared" si="5"/>
        <v>0</v>
      </c>
    </row>
    <row r="81" spans="1:9" s="1" customFormat="1">
      <c r="A81" s="81" t="s">
        <v>40</v>
      </c>
      <c r="B81" s="62">
        <v>8</v>
      </c>
      <c r="C81" s="62">
        <v>6</v>
      </c>
      <c r="D81" s="62">
        <v>6</v>
      </c>
      <c r="E81" s="63">
        <f t="shared" si="4"/>
        <v>20</v>
      </c>
      <c r="F81" s="64">
        <v>8</v>
      </c>
      <c r="G81" s="94">
        <v>4</v>
      </c>
      <c r="H81" s="94">
        <v>0</v>
      </c>
      <c r="I81" s="65">
        <f>SUM(F81:H81)</f>
        <v>12</v>
      </c>
    </row>
    <row r="82" spans="1:9" s="1" customFormat="1">
      <c r="A82" s="81" t="s">
        <v>44</v>
      </c>
      <c r="B82" s="62">
        <v>0</v>
      </c>
      <c r="C82" s="62">
        <v>0</v>
      </c>
      <c r="D82" s="62">
        <v>1</v>
      </c>
      <c r="E82" s="63">
        <f t="shared" si="4"/>
        <v>1</v>
      </c>
      <c r="F82" s="64">
        <v>0</v>
      </c>
      <c r="G82" s="94">
        <v>0</v>
      </c>
      <c r="H82" s="94">
        <v>1</v>
      </c>
      <c r="I82" s="65">
        <f>SUM(F82:H82)</f>
        <v>1</v>
      </c>
    </row>
    <row r="83" spans="1:9" s="1" customFormat="1">
      <c r="A83" s="129"/>
      <c r="B83" s="22"/>
      <c r="C83" s="22"/>
      <c r="D83" s="22"/>
      <c r="E83" s="45">
        <f>SUM(E63:E82)</f>
        <v>557</v>
      </c>
      <c r="F83" s="130"/>
      <c r="G83" s="109"/>
      <c r="H83" s="109"/>
      <c r="I83" s="46">
        <f>SUM(I63:I82)</f>
        <v>679</v>
      </c>
    </row>
    <row r="84" spans="1:9" s="1" customFormat="1">
      <c r="A84" s="129"/>
      <c r="B84" s="22"/>
      <c r="C84" s="22"/>
      <c r="D84" s="22"/>
      <c r="E84" s="45"/>
      <c r="F84" s="130"/>
      <c r="G84" s="109"/>
      <c r="H84" s="109"/>
      <c r="I84" s="46"/>
    </row>
    <row r="85" spans="1:9" s="1" customFormat="1">
      <c r="A85" s="129"/>
      <c r="B85" s="22"/>
      <c r="C85" s="22"/>
      <c r="D85" s="22"/>
      <c r="E85" s="45"/>
      <c r="F85" s="130"/>
      <c r="G85" s="109"/>
      <c r="H85" s="109"/>
      <c r="I85" s="46"/>
    </row>
    <row r="86" spans="1:9" s="1" customFormat="1">
      <c r="A86" s="129"/>
      <c r="B86" s="22"/>
      <c r="C86" s="22"/>
      <c r="D86" s="22"/>
      <c r="E86" s="45"/>
      <c r="F86" s="130"/>
      <c r="G86" s="109"/>
      <c r="H86" s="109"/>
      <c r="I86" s="46"/>
    </row>
    <row r="87" spans="1:9" s="1" customFormat="1">
      <c r="A87" s="129"/>
      <c r="B87" s="22"/>
      <c r="C87" s="22"/>
      <c r="D87" s="22"/>
      <c r="E87" s="45"/>
      <c r="F87" s="130"/>
      <c r="G87" s="109"/>
      <c r="H87" s="109"/>
      <c r="I87" s="46"/>
    </row>
    <row r="88" spans="1:9" s="1" customFormat="1">
      <c r="A88" s="129"/>
      <c r="B88" s="22"/>
      <c r="C88" s="22"/>
      <c r="D88" s="22"/>
      <c r="E88" s="45"/>
      <c r="F88" s="130"/>
      <c r="G88" s="109"/>
      <c r="H88" s="109"/>
      <c r="I88" s="46"/>
    </row>
    <row r="89" spans="1:9" s="1" customFormat="1">
      <c r="A89" s="129"/>
      <c r="B89" s="22"/>
      <c r="C89" s="22"/>
      <c r="D89" s="22"/>
      <c r="E89" s="45"/>
      <c r="F89" s="130"/>
      <c r="G89" s="109"/>
      <c r="H89" s="109"/>
      <c r="I89" s="46"/>
    </row>
    <row r="90" spans="1:9" s="1" customFormat="1">
      <c r="A90" s="129"/>
      <c r="B90" s="22"/>
      <c r="C90" s="22"/>
      <c r="D90" s="22"/>
      <c r="E90" s="45"/>
      <c r="F90" s="130"/>
      <c r="G90" s="109"/>
      <c r="H90" s="109"/>
      <c r="I90" s="46"/>
    </row>
    <row r="91" spans="1:9" s="1" customFormat="1">
      <c r="A91" s="129"/>
      <c r="B91" s="22"/>
      <c r="C91" s="22"/>
      <c r="D91" s="22"/>
      <c r="E91" s="45"/>
      <c r="F91" s="130"/>
      <c r="G91" s="109"/>
      <c r="H91" s="109"/>
      <c r="I91" s="46"/>
    </row>
    <row r="92" spans="1:9" s="1" customFormat="1">
      <c r="A92" s="129"/>
      <c r="B92" s="22"/>
      <c r="C92" s="22"/>
      <c r="D92" s="22"/>
      <c r="E92" s="45"/>
      <c r="F92" s="130"/>
      <c r="G92" s="109"/>
      <c r="H92" s="109"/>
      <c r="I92" s="46"/>
    </row>
    <row r="93" spans="1:9" s="1" customFormat="1">
      <c r="A93" s="129"/>
      <c r="B93" s="22"/>
      <c r="C93" s="22"/>
      <c r="D93" s="22"/>
      <c r="E93" s="45"/>
      <c r="F93" s="130"/>
      <c r="G93" s="109"/>
      <c r="H93" s="109"/>
      <c r="I93" s="46"/>
    </row>
    <row r="94" spans="1:9" s="1" customFormat="1">
      <c r="A94" s="129"/>
      <c r="B94" s="22"/>
      <c r="C94" s="22"/>
      <c r="D94" s="22"/>
      <c r="E94" s="45"/>
      <c r="F94" s="130"/>
      <c r="G94" s="109"/>
      <c r="H94" s="109"/>
      <c r="I94" s="46"/>
    </row>
    <row r="95" spans="1:9" s="1" customFormat="1">
      <c r="A95" s="129"/>
      <c r="B95" s="22"/>
      <c r="C95" s="22"/>
      <c r="D95" s="22"/>
      <c r="E95" s="45"/>
      <c r="F95" s="130"/>
      <c r="G95" s="109"/>
      <c r="H95" s="109"/>
      <c r="I95" s="46"/>
    </row>
    <row r="96" spans="1:9" s="1" customFormat="1">
      <c r="A96" s="129"/>
      <c r="B96" s="22"/>
      <c r="C96" s="22"/>
      <c r="D96" s="22"/>
      <c r="E96" s="45"/>
      <c r="F96" s="130"/>
      <c r="G96" s="109"/>
      <c r="H96" s="109"/>
      <c r="I96" s="46"/>
    </row>
    <row r="97" spans="1:9" s="1" customFormat="1">
      <c r="A97" s="129"/>
      <c r="B97" s="22"/>
      <c r="C97" s="22"/>
      <c r="D97" s="22"/>
      <c r="E97" s="45"/>
      <c r="F97" s="130"/>
      <c r="G97" s="109"/>
      <c r="H97" s="109"/>
      <c r="I97" s="46"/>
    </row>
    <row r="98" spans="1:9" s="1" customFormat="1">
      <c r="A98" s="129"/>
      <c r="B98" s="22"/>
      <c r="C98" s="22"/>
      <c r="D98" s="22"/>
      <c r="E98" s="45"/>
      <c r="F98" s="130"/>
      <c r="G98" s="109"/>
      <c r="H98" s="109"/>
      <c r="I98" s="46"/>
    </row>
    <row r="99" spans="1:9" s="1" customFormat="1">
      <c r="A99" s="129"/>
      <c r="B99" s="22"/>
      <c r="C99" s="22"/>
      <c r="D99" s="22"/>
      <c r="E99" s="45"/>
      <c r="F99" s="130"/>
      <c r="G99" s="109"/>
      <c r="H99" s="109"/>
      <c r="I99" s="46"/>
    </row>
    <row r="100" spans="1:9" s="1" customFormat="1">
      <c r="A100" s="129"/>
      <c r="B100" s="22"/>
      <c r="C100" s="22"/>
      <c r="D100" s="22"/>
      <c r="E100" s="45"/>
      <c r="F100" s="130"/>
      <c r="G100" s="109"/>
      <c r="H100" s="109"/>
      <c r="I100" s="46"/>
    </row>
    <row r="101" spans="1:9" s="1" customFormat="1">
      <c r="A101" s="129"/>
      <c r="B101" s="22"/>
      <c r="C101" s="22"/>
      <c r="D101" s="22"/>
      <c r="E101" s="45"/>
      <c r="F101" s="130"/>
      <c r="G101" s="109"/>
      <c r="H101" s="109"/>
      <c r="I101" s="46"/>
    </row>
    <row r="102" spans="1:9" s="1" customFormat="1">
      <c r="A102" s="129"/>
      <c r="B102" s="22"/>
      <c r="C102" s="22"/>
      <c r="D102" s="22"/>
      <c r="E102" s="45"/>
      <c r="F102" s="130"/>
      <c r="G102" s="109"/>
      <c r="H102" s="109"/>
      <c r="I102" s="46"/>
    </row>
    <row r="103" spans="1:9" s="1" customFormat="1">
      <c r="A103" s="129"/>
      <c r="B103" s="22"/>
      <c r="C103" s="22"/>
      <c r="D103" s="22"/>
      <c r="E103" s="45"/>
      <c r="F103" s="130"/>
      <c r="G103" s="109"/>
      <c r="H103" s="109"/>
      <c r="I103" s="46"/>
    </row>
    <row r="104" spans="1:9" s="1" customFormat="1">
      <c r="A104" s="129"/>
      <c r="B104" s="22"/>
      <c r="C104" s="22"/>
      <c r="D104" s="22"/>
      <c r="E104" s="45"/>
      <c r="F104" s="130"/>
      <c r="G104" s="109"/>
      <c r="H104" s="109"/>
      <c r="I104" s="46"/>
    </row>
    <row r="105" spans="1:9" s="1" customFormat="1">
      <c r="A105" s="129"/>
      <c r="B105" s="22"/>
      <c r="C105" s="22"/>
      <c r="D105" s="22"/>
      <c r="E105" s="45"/>
      <c r="F105" s="130"/>
      <c r="G105" s="109"/>
      <c r="H105" s="109"/>
      <c r="I105" s="46"/>
    </row>
    <row r="106" spans="1:9" s="1" customFormat="1">
      <c r="A106" s="129"/>
      <c r="B106" s="22"/>
      <c r="C106" s="22"/>
      <c r="D106" s="22"/>
      <c r="E106" s="45"/>
      <c r="F106" s="130"/>
      <c r="G106" s="109"/>
      <c r="H106" s="109"/>
      <c r="I106" s="46"/>
    </row>
    <row r="107" spans="1:9" s="1" customFormat="1">
      <c r="A107" s="129"/>
      <c r="B107" s="22"/>
      <c r="C107" s="22"/>
      <c r="D107" s="22"/>
      <c r="E107" s="45"/>
      <c r="F107" s="130"/>
      <c r="G107" s="109"/>
      <c r="H107" s="109"/>
      <c r="I107" s="46"/>
    </row>
    <row r="108" spans="1:9" s="1" customFormat="1">
      <c r="A108" s="129"/>
      <c r="B108" s="22"/>
      <c r="C108" s="22"/>
      <c r="D108" s="22"/>
      <c r="E108" s="45"/>
      <c r="F108" s="130"/>
      <c r="G108" s="109"/>
      <c r="H108" s="109"/>
      <c r="I108" s="46"/>
    </row>
    <row r="109" spans="1:9" s="1" customFormat="1">
      <c r="A109" s="38"/>
      <c r="B109" s="22"/>
      <c r="C109" s="22"/>
      <c r="D109" s="22"/>
      <c r="E109" s="45"/>
      <c r="F109" s="22"/>
      <c r="G109" s="22"/>
      <c r="H109" s="22"/>
      <c r="I109" s="46"/>
    </row>
    <row r="110" spans="1:9" ht="15.75" thickBot="1">
      <c r="A110" s="117" t="s">
        <v>31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30.75" thickBot="1">
      <c r="A111" s="9"/>
      <c r="B111" s="119" t="s">
        <v>17</v>
      </c>
      <c r="C111" s="119"/>
      <c r="D111" s="119"/>
      <c r="E111" s="50" t="s">
        <v>20</v>
      </c>
      <c r="F111" s="119" t="s">
        <v>18</v>
      </c>
      <c r="G111" s="119"/>
      <c r="H111" s="119"/>
      <c r="I111" s="51" t="s">
        <v>21</v>
      </c>
    </row>
    <row r="112" spans="1:9" ht="16.5" thickBot="1">
      <c r="A112" s="49"/>
      <c r="B112" s="5" t="s">
        <v>32</v>
      </c>
      <c r="C112" s="6" t="s">
        <v>33</v>
      </c>
      <c r="D112" s="6" t="s">
        <v>34</v>
      </c>
      <c r="E112" s="21"/>
      <c r="F112" s="5" t="s">
        <v>32</v>
      </c>
      <c r="G112" s="90" t="s">
        <v>33</v>
      </c>
      <c r="H112" s="6" t="s">
        <v>34</v>
      </c>
      <c r="I112" s="47"/>
    </row>
    <row r="113" spans="1:9" s="1" customFormat="1" ht="15.75" thickBot="1">
      <c r="A113" s="86" t="s">
        <v>25</v>
      </c>
      <c r="B113" s="31">
        <v>0</v>
      </c>
      <c r="C113" s="21">
        <v>0</v>
      </c>
      <c r="D113" s="21">
        <v>0</v>
      </c>
      <c r="E113" s="19">
        <f t="shared" ref="E113:E120" si="6">SUM(B113:D113)</f>
        <v>0</v>
      </c>
      <c r="F113" s="21">
        <v>0</v>
      </c>
      <c r="G113" s="91">
        <v>0</v>
      </c>
      <c r="H113" s="21">
        <v>0</v>
      </c>
      <c r="I113" s="34">
        <f t="shared" ref="I113:I120" si="7">SUM(F113:H113)</f>
        <v>0</v>
      </c>
    </row>
    <row r="114" spans="1:9" ht="15.75" thickBot="1">
      <c r="A114" s="86" t="s">
        <v>0</v>
      </c>
      <c r="B114" s="31">
        <v>0</v>
      </c>
      <c r="C114" s="21">
        <v>0</v>
      </c>
      <c r="D114" s="21"/>
      <c r="E114" s="19">
        <f t="shared" si="6"/>
        <v>0</v>
      </c>
      <c r="F114" s="21">
        <v>0</v>
      </c>
      <c r="G114" s="91">
        <v>0</v>
      </c>
      <c r="H114" s="21">
        <v>0</v>
      </c>
      <c r="I114" s="34">
        <f t="shared" si="7"/>
        <v>0</v>
      </c>
    </row>
    <row r="115" spans="1:9" ht="13.5" customHeight="1" thickBot="1">
      <c r="A115" s="86" t="s">
        <v>1</v>
      </c>
      <c r="B115" s="31">
        <v>0</v>
      </c>
      <c r="C115" s="21">
        <v>0</v>
      </c>
      <c r="D115" s="21">
        <v>0</v>
      </c>
      <c r="E115" s="19">
        <f t="shared" si="6"/>
        <v>0</v>
      </c>
      <c r="F115" s="21">
        <v>0</v>
      </c>
      <c r="G115" s="91">
        <v>0</v>
      </c>
      <c r="H115" s="21">
        <v>0</v>
      </c>
      <c r="I115" s="34">
        <f t="shared" si="7"/>
        <v>0</v>
      </c>
    </row>
    <row r="116" spans="1:9" ht="21" customHeight="1" thickBot="1">
      <c r="A116" s="86" t="s">
        <v>26</v>
      </c>
      <c r="B116" s="31">
        <v>1</v>
      </c>
      <c r="C116" s="21">
        <v>1</v>
      </c>
      <c r="D116" s="21">
        <v>4</v>
      </c>
      <c r="E116" s="19">
        <f t="shared" si="6"/>
        <v>6</v>
      </c>
      <c r="F116" s="21">
        <v>0</v>
      </c>
      <c r="G116" s="91">
        <v>0</v>
      </c>
      <c r="H116" s="21">
        <v>0</v>
      </c>
      <c r="I116" s="34">
        <f t="shared" si="7"/>
        <v>0</v>
      </c>
    </row>
    <row r="117" spans="1:9" ht="33.75" customHeight="1" thickBot="1">
      <c r="A117" s="87" t="s">
        <v>27</v>
      </c>
      <c r="B117" s="31">
        <v>0</v>
      </c>
      <c r="C117" s="21">
        <v>0</v>
      </c>
      <c r="D117" s="21">
        <v>2</v>
      </c>
      <c r="E117" s="19">
        <f t="shared" si="6"/>
        <v>2</v>
      </c>
      <c r="F117" s="21">
        <v>0</v>
      </c>
      <c r="G117" s="91">
        <v>0</v>
      </c>
      <c r="H117" s="21">
        <v>0</v>
      </c>
      <c r="I117" s="34">
        <f t="shared" si="7"/>
        <v>0</v>
      </c>
    </row>
    <row r="118" spans="1:9" ht="30.75" thickBot="1">
      <c r="A118" s="88" t="s">
        <v>16</v>
      </c>
      <c r="B118" s="31">
        <v>0</v>
      </c>
      <c r="C118" s="21">
        <v>0</v>
      </c>
      <c r="D118" s="21">
        <v>0</v>
      </c>
      <c r="E118" s="19">
        <f t="shared" si="6"/>
        <v>0</v>
      </c>
      <c r="F118" s="21">
        <v>0</v>
      </c>
      <c r="G118" s="91">
        <v>0</v>
      </c>
      <c r="H118" s="21">
        <v>0</v>
      </c>
      <c r="I118" s="34">
        <f t="shared" si="7"/>
        <v>0</v>
      </c>
    </row>
    <row r="119" spans="1:9" ht="30">
      <c r="A119" s="84" t="s">
        <v>48</v>
      </c>
      <c r="B119" s="32">
        <v>0</v>
      </c>
      <c r="C119" s="23">
        <v>2</v>
      </c>
      <c r="D119" s="23">
        <v>1</v>
      </c>
      <c r="E119" s="66">
        <f t="shared" si="6"/>
        <v>3</v>
      </c>
      <c r="F119" s="23">
        <v>0</v>
      </c>
      <c r="G119" s="92">
        <v>0</v>
      </c>
      <c r="H119" s="23">
        <v>0</v>
      </c>
      <c r="I119" s="61">
        <f t="shared" si="7"/>
        <v>0</v>
      </c>
    </row>
    <row r="120" spans="1:9">
      <c r="A120" s="111" t="s">
        <v>38</v>
      </c>
      <c r="B120" s="64">
        <v>1</v>
      </c>
      <c r="C120" s="64">
        <v>1</v>
      </c>
      <c r="D120" s="64">
        <v>0</v>
      </c>
      <c r="E120" s="64">
        <f t="shared" si="6"/>
        <v>2</v>
      </c>
      <c r="F120" s="64">
        <v>0</v>
      </c>
      <c r="G120" s="93">
        <v>0</v>
      </c>
      <c r="H120" s="64">
        <v>0</v>
      </c>
      <c r="I120" s="64">
        <f t="shared" si="7"/>
        <v>0</v>
      </c>
    </row>
    <row r="121" spans="1:9">
      <c r="B121" s="2"/>
      <c r="C121" s="2"/>
      <c r="D121" s="2"/>
      <c r="E121" s="132">
        <f>SUM(E113:E120)</f>
        <v>13</v>
      </c>
      <c r="F121" s="2"/>
      <c r="G121" s="2"/>
      <c r="H121" s="2"/>
      <c r="I121" s="133">
        <f>SUM(I113:I120)</f>
        <v>0</v>
      </c>
    </row>
    <row r="122" spans="1:9" s="1" customFormat="1">
      <c r="A122"/>
      <c r="B122"/>
      <c r="C122"/>
      <c r="D122"/>
      <c r="F122"/>
      <c r="G122"/>
      <c r="H122"/>
      <c r="I122"/>
    </row>
  </sheetData>
  <mergeCells count="12">
    <mergeCell ref="A4:I4"/>
    <mergeCell ref="A32:I32"/>
    <mergeCell ref="A60:I60"/>
    <mergeCell ref="A110:I110"/>
    <mergeCell ref="B111:D111"/>
    <mergeCell ref="F111:H111"/>
    <mergeCell ref="B5:D5"/>
    <mergeCell ref="F5:H5"/>
    <mergeCell ref="B33:D33"/>
    <mergeCell ref="F33:H33"/>
    <mergeCell ref="B61:D61"/>
    <mergeCell ref="F61:H6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Ene. Febr. Marz. 2018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ybottier</cp:lastModifiedBy>
  <cp:lastPrinted>2016-10-18T19:28:52Z</cp:lastPrinted>
  <dcterms:created xsi:type="dcterms:W3CDTF">2015-10-05T18:37:04Z</dcterms:created>
  <dcterms:modified xsi:type="dcterms:W3CDTF">2018-05-08T19:59:12Z</dcterms:modified>
</cp:coreProperties>
</file>