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elendez\Desktop\"/>
    </mc:Choice>
  </mc:AlternateContent>
  <bookViews>
    <workbookView xWindow="0" yWindow="0" windowWidth="28800" windowHeight="13290"/>
  </bookViews>
  <sheets>
    <sheet name="Trimestre Ene. Febr. Marz. 2020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F100" i="1" l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132" i="1"/>
  <c r="F133" i="1"/>
  <c r="F134" i="1"/>
  <c r="F135" i="1"/>
  <c r="F127" i="1"/>
  <c r="F128" i="1"/>
  <c r="F129" i="1"/>
  <c r="F130" i="1"/>
  <c r="F131" i="1"/>
  <c r="F162" i="1"/>
  <c r="F163" i="1"/>
  <c r="F164" i="1"/>
  <c r="F165" i="1"/>
  <c r="F157" i="1"/>
  <c r="F158" i="1"/>
  <c r="F159" i="1"/>
  <c r="F160" i="1"/>
  <c r="F161" i="1"/>
  <c r="J162" i="1"/>
  <c r="J163" i="1"/>
  <c r="J164" i="1"/>
  <c r="J165" i="1"/>
  <c r="J157" i="1"/>
  <c r="J158" i="1"/>
  <c r="J159" i="1"/>
  <c r="J160" i="1"/>
  <c r="J161" i="1"/>
  <c r="J133" i="1"/>
  <c r="J134" i="1"/>
  <c r="J135" i="1"/>
  <c r="J127" i="1"/>
  <c r="J128" i="1"/>
  <c r="J129" i="1"/>
  <c r="J130" i="1"/>
  <c r="J131" i="1"/>
  <c r="J132" i="1"/>
  <c r="J117" i="1"/>
  <c r="J118" i="1"/>
  <c r="J119" i="1"/>
  <c r="J120" i="1"/>
  <c r="J121" i="1"/>
  <c r="J111" i="1"/>
  <c r="J112" i="1"/>
  <c r="J113" i="1"/>
  <c r="J114" i="1"/>
  <c r="J115" i="1"/>
  <c r="J116" i="1"/>
  <c r="J105" i="1"/>
  <c r="J106" i="1"/>
  <c r="J107" i="1"/>
  <c r="J108" i="1"/>
  <c r="J109" i="1"/>
  <c r="J110" i="1"/>
  <c r="J100" i="1"/>
  <c r="J101" i="1"/>
  <c r="J102" i="1"/>
  <c r="J103" i="1"/>
  <c r="J104" i="1"/>
  <c r="J88" i="1"/>
  <c r="J89" i="1"/>
  <c r="J90" i="1"/>
  <c r="J91" i="1"/>
  <c r="J92" i="1"/>
  <c r="J93" i="1"/>
  <c r="J94" i="1"/>
  <c r="J83" i="1"/>
  <c r="J84" i="1"/>
  <c r="J85" i="1"/>
  <c r="J86" i="1"/>
  <c r="J87" i="1"/>
  <c r="J80" i="1"/>
  <c r="J81" i="1"/>
  <c r="J82" i="1"/>
  <c r="J76" i="1"/>
  <c r="J77" i="1"/>
  <c r="J78" i="1"/>
  <c r="J79" i="1"/>
  <c r="J52" i="1"/>
  <c r="J53" i="1"/>
  <c r="J54" i="1"/>
  <c r="J47" i="1"/>
  <c r="J48" i="1"/>
  <c r="J49" i="1"/>
  <c r="J50" i="1"/>
  <c r="J51" i="1"/>
  <c r="J43" i="1"/>
  <c r="J44" i="1"/>
  <c r="J45" i="1"/>
  <c r="J46" i="1"/>
  <c r="F53" i="1"/>
  <c r="F54" i="1"/>
  <c r="F51" i="1"/>
  <c r="F52" i="1"/>
  <c r="F49" i="1"/>
  <c r="F50" i="1"/>
  <c r="F47" i="1"/>
  <c r="F48" i="1"/>
  <c r="F45" i="1"/>
  <c r="F46" i="1"/>
  <c r="F43" i="1"/>
  <c r="F44" i="1"/>
  <c r="J36" i="1"/>
  <c r="J37" i="1"/>
  <c r="F36" i="1"/>
  <c r="F37" i="1"/>
  <c r="J17" i="1"/>
  <c r="J18" i="1"/>
  <c r="J14" i="1"/>
  <c r="J15" i="1"/>
  <c r="J16" i="1"/>
  <c r="J12" i="1"/>
  <c r="J13" i="1"/>
  <c r="F15" i="1"/>
  <c r="F16" i="1"/>
  <c r="F17" i="1"/>
  <c r="F18" i="1"/>
  <c r="F13" i="1"/>
  <c r="F14" i="1"/>
  <c r="F12" i="1"/>
  <c r="F19" i="1" l="1"/>
  <c r="F55" i="1"/>
  <c r="F95" i="1"/>
  <c r="F122" i="1"/>
  <c r="F166" i="1"/>
  <c r="J166" i="1"/>
  <c r="J136" i="1"/>
  <c r="J122" i="1"/>
  <c r="J95" i="1"/>
  <c r="J55" i="1"/>
  <c r="J19" i="1"/>
  <c r="F136" i="1" l="1"/>
</calcChain>
</file>

<file path=xl/sharedStrings.xml><?xml version="1.0" encoding="utf-8"?>
<sst xmlns="http://schemas.openxmlformats.org/spreadsheetml/2006/main" count="198" uniqueCount="86">
  <si>
    <t>Cambio de Propietario</t>
  </si>
  <si>
    <t>Cambio de Nombre</t>
  </si>
  <si>
    <t>Traslados De Máquinas Tragamonedas</t>
  </si>
  <si>
    <t>Ceses de Máquinas Tragamonedas</t>
  </si>
  <si>
    <t>Reapertura</t>
  </si>
  <si>
    <t>Desguace de Máquinas Tragamonedas</t>
  </si>
  <si>
    <t>Apertura o Reapertura</t>
  </si>
  <si>
    <t>Homologación</t>
  </si>
  <si>
    <t>Expedición de Licencias de Casinos</t>
  </si>
  <si>
    <t>Recibidas</t>
  </si>
  <si>
    <t>Conocidas</t>
  </si>
  <si>
    <t>Total Recibidas</t>
  </si>
  <si>
    <t>Total Conocidas</t>
  </si>
  <si>
    <t>Traslados/Cambio de Dirección</t>
  </si>
  <si>
    <t>Actividades  Bancas de Loteria</t>
  </si>
  <si>
    <t>Actividades Bancas Deportivas</t>
  </si>
  <si>
    <t>Actividades Casinos</t>
  </si>
  <si>
    <t>Inspección de Bingos</t>
  </si>
  <si>
    <t>Inspección Deportivas</t>
  </si>
  <si>
    <t>Certificaciones Casinos</t>
  </si>
  <si>
    <t>Certificaciones Deportivas</t>
  </si>
  <si>
    <t>Certificaciones de Banca de Loteria</t>
  </si>
  <si>
    <t>Modificación de Licencia para agregar mesas</t>
  </si>
  <si>
    <t>Cambio de Horario</t>
  </si>
  <si>
    <t>Gastos de Publicación</t>
  </si>
  <si>
    <t>Cierre Definitivo ( Renuncia )</t>
  </si>
  <si>
    <t>Actividades Sala de Juegos de Máquinas Tragamonedas</t>
  </si>
  <si>
    <t>Inspección de una Sala de Juego</t>
  </si>
  <si>
    <t xml:space="preserve">Traslados/Cambio de Dirección </t>
  </si>
  <si>
    <t>Cese Temporal de Operaciones</t>
  </si>
  <si>
    <t xml:space="preserve">Inspecciones </t>
  </si>
  <si>
    <t>Servicios de permisos de Loterias</t>
  </si>
  <si>
    <t xml:space="preserve">Permiso de Operacion de Banca de Loteria </t>
  </si>
  <si>
    <t>Entrega de Permiso de Operación ( Rótulos )</t>
  </si>
  <si>
    <t xml:space="preserve">Cierre definitivo de Operación de Bancas </t>
  </si>
  <si>
    <t>Autorización de Instalación y Operación de MT en Bancas Deportivas</t>
  </si>
  <si>
    <t>Cese Temporal de Operaciones ( MT )</t>
  </si>
  <si>
    <t>Traslados de Máquinas Tragamonedas desde una sala a otra</t>
  </si>
  <si>
    <t>Traslados de Máquinas Tragamonedas desde una sala a una bana deportiva</t>
  </si>
  <si>
    <t>Importación ó Exportación de Máquinas Tragamonedas</t>
  </si>
  <si>
    <t>Inscripción ó Cambio de Administración Responsable</t>
  </si>
  <si>
    <t>Cese Temporal de operaciones, Cierre por camb. Amd. o Cierre definitivo de SJM</t>
  </si>
  <si>
    <t xml:space="preserve">Cambio de Nombre de Sociedades de Licenciatarias o Adm. Responsables </t>
  </si>
  <si>
    <t>Cambio de Nombre de Sala de Juego de Máquinas Tragamonedas</t>
  </si>
  <si>
    <t>Trasferencia de Acciones Licenciataria ( Más del 50% )</t>
  </si>
  <si>
    <t>Trasferencia de Acciones Adminitración Responsable ( Más del 50%)</t>
  </si>
  <si>
    <t>Transferencia de Titularidad de Licencia</t>
  </si>
  <si>
    <t>Expedición de Licencia de Sala de Juego de MT</t>
  </si>
  <si>
    <t>Modificación de Licencia de para agregar cantidad de Máquinas Tragamonedas</t>
  </si>
  <si>
    <t>Traslados de Máquinas Tragamonedas desde un Casino a otro Casino</t>
  </si>
  <si>
    <t>Cese Temporal de Máquinas Tragamonedas</t>
  </si>
  <si>
    <t xml:space="preserve"> Importación ó Exportación de Máquinas Tragamonedas</t>
  </si>
  <si>
    <t>Cierre Temporal, Cierre definitivo  de Casinos o Cese de Operaciones</t>
  </si>
  <si>
    <t>Cambio de Nombre de Casino ó Hoteles</t>
  </si>
  <si>
    <t xml:space="preserve">Transferencia de Titularidad de la Licencia </t>
  </si>
  <si>
    <t>Expedición de Licencia para operar un parque de Máquinas Tragamonedas ( Casinos)</t>
  </si>
  <si>
    <t>Inspección de los Hoteles que opten por tener una Licencia de ( Casinos )</t>
  </si>
  <si>
    <t xml:space="preserve">Torneo de Black Jack </t>
  </si>
  <si>
    <t>Torneo de Póker</t>
  </si>
  <si>
    <t>Modificación de Licencia para aumentar cantidad de MT ( Casinos )</t>
  </si>
  <si>
    <t>Gastos de Publicación para publicación de Casinos</t>
  </si>
  <si>
    <t>Cuota Mensual por Operación ( por cada silla )</t>
  </si>
  <si>
    <t>Certificación de Trámite Administrativo</t>
  </si>
  <si>
    <t>Renovacion de Contrato ( por máquina a instalar )</t>
  </si>
  <si>
    <t>Cuota Mensual por Operación ( por cada máquina instalada )</t>
  </si>
  <si>
    <t>Rifas Benéficas y No Benéficas</t>
  </si>
  <si>
    <t>Suscripción de Contratos para la celebración de Rifas Benéficas y No Benéficas</t>
  </si>
  <si>
    <t>Expedición de Licencia para vender Máquinas Tragamonedas</t>
  </si>
  <si>
    <t>Transferencia de Licencia para vender Máquinas Tragamonedas</t>
  </si>
  <si>
    <t>Servicios Juegos de Azar Virtuales</t>
  </si>
  <si>
    <t>Conseción de Licencia para realizar apuestas de Juegos de Azar Virtuales</t>
  </si>
  <si>
    <t xml:space="preserve">Servicios Bingos Tradicionales </t>
  </si>
  <si>
    <t>Cese Temporal de Operaciones ( Bancas )</t>
  </si>
  <si>
    <t>Trimestre Abril-Mayo-Junio 2021</t>
  </si>
  <si>
    <t xml:space="preserve">Abril </t>
  </si>
  <si>
    <t>Mayo</t>
  </si>
  <si>
    <t>Junio</t>
  </si>
  <si>
    <t>Servicios Bingos Eléctronicos</t>
  </si>
  <si>
    <t xml:space="preserve">                                                                                     Direccion de Casinos y Juegos de Azar </t>
  </si>
  <si>
    <t xml:space="preserve">                                                                                              Estadisticas de Solicitudes Recibidas y Conocidas Abril-Junio 2021</t>
  </si>
  <si>
    <r>
      <t xml:space="preserve">                                             </t>
    </r>
    <r>
      <rPr>
        <b/>
        <sz val="22"/>
        <color theme="1"/>
        <rFont val="Cambria"/>
        <family val="1"/>
        <scheme val="major"/>
      </rPr>
      <t xml:space="preserve"> Ministerio de Hacienda</t>
    </r>
  </si>
  <si>
    <t>Cese Temporal de Operaciones/Cierre Definitivo      ( por máquina o equipo )</t>
  </si>
  <si>
    <t>Expedición de Permisos para instalación                        ( por cada máquina instalada )</t>
  </si>
  <si>
    <t>Renovacion de Contrato (Mensuales por cada silla)</t>
  </si>
  <si>
    <t>Expedición de Permisos para instalación                        (Mensuales por cada silla )</t>
  </si>
  <si>
    <t>Cese Temporal de Operaciones/Cierre Definitivo                                              (por silla)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</si>
</sst>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Albertus MT Lt"/>
      <family val="1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Albertus"/>
    </font>
    <font>
      <b/>
      <sz val="10"/>
      <color rgb="FF000000"/>
      <name val="Albertus"/>
    </font>
    <font>
      <b/>
      <sz val="10"/>
      <color rgb="FF000000"/>
      <name val="Albertu"/>
    </font>
    <font>
      <sz val="10"/>
      <color rgb="FF000000"/>
      <name val="Albertu"/>
    </font>
    <font>
      <sz val="10"/>
      <color theme="1"/>
      <name val="Albertu"/>
    </font>
    <font>
      <sz val="11"/>
      <color rgb="FFFF0000"/>
      <name val="Calibri"/>
      <family val="2"/>
      <scheme val="minor"/>
    </font>
    <font>
      <sz val="10"/>
      <name val="Albertu"/>
    </font>
    <font>
      <b/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lbertu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0"/>
      <name val="Times New Roman"/>
      <family val="1"/>
    </font>
    <font>
      <b/>
      <sz val="1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9" fillId="3" borderId="7" applyNumberFormat="0" applyFont="0" applyAlignment="0" applyProtection="0"/>
  </cellStyleXfs>
  <cellXfs count="133">
    <xf numFmtId="0" fontId="0" fillId="0" borderId="0" xfId="0"/>
    <xf numFmtId="0" fontId="0" fillId="0" borderId="0" xfId="0"/>
    <xf numFmtId="0" fontId="1" fillId="0" borderId="0" xfId="0" applyFont="1"/>
    <xf numFmtId="1" fontId="11" fillId="0" borderId="0" xfId="0" applyNumberFormat="1" applyFont="1" applyBorder="1" applyAlignment="1">
      <alignment horizontal="center" vertical="center"/>
    </xf>
    <xf numFmtId="0" fontId="13" fillId="0" borderId="0" xfId="0" applyFont="1"/>
    <xf numFmtId="0" fontId="15" fillId="0" borderId="0" xfId="0" applyFont="1"/>
    <xf numFmtId="0" fontId="6" fillId="0" borderId="0" xfId="0" applyFont="1" applyBorder="1" applyAlignment="1">
      <alignment vertical="center" wrapText="1"/>
    </xf>
    <xf numFmtId="1" fontId="10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1" fontId="11" fillId="0" borderId="0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6" fillId="0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/>
    <xf numFmtId="0" fontId="0" fillId="0" borderId="0" xfId="0" applyFill="1" applyBorder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" fontId="7" fillId="0" borderId="3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right" vertical="center"/>
    </xf>
    <xf numFmtId="0" fontId="0" fillId="0" borderId="0" xfId="0" applyBorder="1"/>
    <xf numFmtId="0" fontId="0" fillId="0" borderId="0" xfId="0" applyFont="1" applyAlignment="1"/>
    <xf numFmtId="0" fontId="0" fillId="0" borderId="0" xfId="0" applyFont="1"/>
    <xf numFmtId="0" fontId="21" fillId="4" borderId="0" xfId="0" applyFont="1" applyFill="1"/>
    <xf numFmtId="0" fontId="5" fillId="0" borderId="0" xfId="0" applyFont="1" applyBorder="1"/>
    <xf numFmtId="0" fontId="7" fillId="0" borderId="0" xfId="1" applyFont="1" applyFill="1" applyBorder="1" applyAlignment="1">
      <alignment wrapText="1"/>
    </xf>
    <xf numFmtId="0" fontId="18" fillId="0" borderId="0" xfId="1" applyFont="1" applyFill="1" applyBorder="1" applyAlignment="1">
      <alignment horizontal="center"/>
    </xf>
    <xf numFmtId="0" fontId="14" fillId="0" borderId="0" xfId="1" applyFont="1" applyFill="1" applyBorder="1" applyAlignment="1">
      <alignment horizontal="center"/>
    </xf>
    <xf numFmtId="0" fontId="18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wrapText="1"/>
    </xf>
    <xf numFmtId="0" fontId="5" fillId="0" borderId="0" xfId="1" applyFont="1" applyFill="1" applyBorder="1" applyAlignment="1"/>
    <xf numFmtId="0" fontId="0" fillId="0" borderId="0" xfId="1" applyFont="1" applyFill="1" applyBorder="1" applyAlignment="1">
      <alignment vertical="center"/>
    </xf>
    <xf numFmtId="0" fontId="5" fillId="0" borderId="0" xfId="0" applyFont="1" applyFill="1" applyBorder="1" applyAlignment="1"/>
    <xf numFmtId="0" fontId="0" fillId="0" borderId="0" xfId="0" applyBorder="1" applyAlignment="1">
      <alignment vertical="center"/>
    </xf>
    <xf numFmtId="0" fontId="5" fillId="0" borderId="0" xfId="0" applyFont="1" applyFill="1" applyBorder="1" applyAlignment="1">
      <alignment wrapText="1"/>
    </xf>
    <xf numFmtId="1" fontId="14" fillId="0" borderId="0" xfId="0" applyNumberFormat="1" applyFont="1" applyFill="1" applyBorder="1" applyAlignment="1">
      <alignment horizontal="center" vertical="center"/>
    </xf>
    <xf numFmtId="1" fontId="17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0" fillId="0" borderId="3" xfId="1" applyFont="1" applyFill="1" applyBorder="1" applyAlignment="1">
      <alignment horizontal="center" vertical="center"/>
    </xf>
    <xf numFmtId="0" fontId="20" fillId="5" borderId="3" xfId="0" applyFont="1" applyFill="1" applyBorder="1"/>
    <xf numFmtId="0" fontId="20" fillId="5" borderId="3" xfId="1" applyFont="1" applyFill="1" applyBorder="1" applyAlignment="1">
      <alignment wrapText="1"/>
    </xf>
    <xf numFmtId="0" fontId="20" fillId="5" borderId="3" xfId="1" applyFont="1" applyFill="1" applyBorder="1" applyAlignment="1">
      <alignment horizontal="left" wrapText="1"/>
    </xf>
    <xf numFmtId="0" fontId="20" fillId="5" borderId="3" xfId="1" applyFont="1" applyFill="1" applyBorder="1" applyAlignment="1"/>
    <xf numFmtId="0" fontId="20" fillId="5" borderId="3" xfId="0" applyFont="1" applyFill="1" applyBorder="1" applyAlignment="1">
      <alignment wrapText="1"/>
    </xf>
    <xf numFmtId="0" fontId="20" fillId="5" borderId="3" xfId="0" applyFont="1" applyFill="1" applyBorder="1" applyAlignment="1">
      <alignment horizontal="left" wrapText="1"/>
    </xf>
    <xf numFmtId="0" fontId="20" fillId="5" borderId="3" xfId="0" applyFont="1" applyFill="1" applyBorder="1" applyAlignment="1"/>
    <xf numFmtId="0" fontId="0" fillId="0" borderId="3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22" fillId="5" borderId="3" xfId="0" applyFont="1" applyFill="1" applyBorder="1" applyAlignment="1">
      <alignment horizontal="center" vertical="center"/>
    </xf>
    <xf numFmtId="0" fontId="22" fillId="5" borderId="3" xfId="1" applyFont="1" applyFill="1" applyBorder="1" applyAlignment="1">
      <alignment vertical="center" wrapText="1"/>
    </xf>
    <xf numFmtId="0" fontId="24" fillId="0" borderId="3" xfId="1" applyFont="1" applyFill="1" applyBorder="1" applyAlignment="1">
      <alignment horizontal="center" vertical="center"/>
    </xf>
    <xf numFmtId="0" fontId="24" fillId="0" borderId="3" xfId="1" applyFont="1" applyFill="1" applyBorder="1" applyAlignment="1">
      <alignment horizontal="center"/>
    </xf>
    <xf numFmtId="1" fontId="24" fillId="0" borderId="3" xfId="1" applyNumberFormat="1" applyFont="1" applyFill="1" applyBorder="1" applyAlignment="1">
      <alignment horizontal="center" vertical="center"/>
    </xf>
    <xf numFmtId="0" fontId="22" fillId="5" borderId="3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vertical="center" wrapText="1"/>
    </xf>
    <xf numFmtId="0" fontId="0" fillId="0" borderId="3" xfId="0" applyFont="1" applyBorder="1" applyAlignment="1">
      <alignment horizontal="center" vertical="center"/>
    </xf>
    <xf numFmtId="1" fontId="24" fillId="0" borderId="3" xfId="0" applyNumberFormat="1" applyFont="1" applyFill="1" applyBorder="1" applyAlignment="1">
      <alignment horizontal="center" vertical="center"/>
    </xf>
    <xf numFmtId="1" fontId="7" fillId="0" borderId="3" xfId="0" applyNumberFormat="1" applyFont="1" applyFill="1" applyBorder="1" applyAlignment="1">
      <alignment horizontal="center" vertical="center"/>
    </xf>
    <xf numFmtId="0" fontId="22" fillId="5" borderId="2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wrapText="1"/>
    </xf>
    <xf numFmtId="0" fontId="26" fillId="2" borderId="1" xfId="0" applyFont="1" applyFill="1" applyBorder="1" applyAlignment="1">
      <alignment horizontal="center" wrapText="1"/>
    </xf>
    <xf numFmtId="0" fontId="27" fillId="5" borderId="3" xfId="0" applyFont="1" applyFill="1" applyBorder="1"/>
    <xf numFmtId="0" fontId="25" fillId="2" borderId="3" xfId="0" applyFont="1" applyFill="1" applyBorder="1" applyAlignment="1">
      <alignment horizontal="center" wrapText="1"/>
    </xf>
    <xf numFmtId="0" fontId="26" fillId="2" borderId="3" xfId="0" applyFont="1" applyFill="1" applyBorder="1" applyAlignment="1">
      <alignment horizontal="center" wrapText="1"/>
    </xf>
    <xf numFmtId="0" fontId="22" fillId="5" borderId="3" xfId="0" applyFont="1" applyFill="1" applyBorder="1" applyAlignment="1">
      <alignment vertical="center"/>
    </xf>
    <xf numFmtId="0" fontId="26" fillId="0" borderId="3" xfId="0" applyFont="1" applyBorder="1" applyAlignment="1">
      <alignment horizontal="center"/>
    </xf>
    <xf numFmtId="0" fontId="26" fillId="2" borderId="3" xfId="0" applyFont="1" applyFill="1" applyBorder="1" applyAlignment="1">
      <alignment wrapText="1"/>
    </xf>
    <xf numFmtId="0" fontId="23" fillId="0" borderId="3" xfId="0" applyFont="1" applyFill="1" applyBorder="1" applyAlignment="1">
      <alignment horizontal="center"/>
    </xf>
    <xf numFmtId="0" fontId="26" fillId="6" borderId="3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1" fontId="6" fillId="6" borderId="3" xfId="0" applyNumberFormat="1" applyFont="1" applyFill="1" applyBorder="1" applyAlignment="1">
      <alignment horizontal="center" vertical="center"/>
    </xf>
    <xf numFmtId="1" fontId="7" fillId="6" borderId="3" xfId="1" applyNumberFormat="1" applyFont="1" applyFill="1" applyBorder="1" applyAlignment="1">
      <alignment horizontal="center"/>
    </xf>
    <xf numFmtId="0" fontId="7" fillId="6" borderId="3" xfId="1" applyFont="1" applyFill="1" applyBorder="1" applyAlignment="1">
      <alignment horizontal="center"/>
    </xf>
    <xf numFmtId="1" fontId="7" fillId="6" borderId="3" xfId="1" applyNumberFormat="1" applyFont="1" applyFill="1" applyBorder="1" applyAlignment="1">
      <alignment horizontal="center" vertical="center"/>
    </xf>
    <xf numFmtId="1" fontId="7" fillId="6" borderId="3" xfId="0" applyNumberFormat="1" applyFont="1" applyFill="1" applyBorder="1" applyAlignment="1">
      <alignment horizontal="center" vertical="center"/>
    </xf>
    <xf numFmtId="1" fontId="7" fillId="6" borderId="3" xfId="0" applyNumberFormat="1" applyFont="1" applyFill="1" applyBorder="1" applyAlignment="1">
      <alignment horizontal="center"/>
    </xf>
    <xf numFmtId="1" fontId="5" fillId="6" borderId="3" xfId="0" applyNumberFormat="1" applyFont="1" applyFill="1" applyBorder="1" applyAlignment="1">
      <alignment horizontal="center"/>
    </xf>
    <xf numFmtId="1" fontId="5" fillId="6" borderId="3" xfId="1" applyNumberFormat="1" applyFont="1" applyFill="1" applyBorder="1" applyAlignment="1">
      <alignment horizontal="center"/>
    </xf>
    <xf numFmtId="0" fontId="5" fillId="6" borderId="3" xfId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/>
    </xf>
    <xf numFmtId="1" fontId="5" fillId="0" borderId="0" xfId="1" applyNumberFormat="1" applyFont="1" applyFill="1" applyBorder="1" applyAlignment="1">
      <alignment horizontal="center"/>
    </xf>
    <xf numFmtId="0" fontId="23" fillId="7" borderId="3" xfId="0" applyFont="1" applyFill="1" applyBorder="1" applyAlignment="1">
      <alignment horizontal="center"/>
    </xf>
    <xf numFmtId="1" fontId="5" fillId="0" borderId="0" xfId="1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/>
    </xf>
    <xf numFmtId="1" fontId="5" fillId="0" borderId="3" xfId="0" applyNumberFormat="1" applyFont="1" applyBorder="1" applyAlignment="1">
      <alignment horizontal="center" vertical="center"/>
    </xf>
    <xf numFmtId="0" fontId="28" fillId="4" borderId="0" xfId="0" applyFont="1" applyFill="1"/>
    <xf numFmtId="0" fontId="29" fillId="0" borderId="0" xfId="0" applyFont="1"/>
    <xf numFmtId="0" fontId="30" fillId="0" borderId="0" xfId="0" applyFont="1"/>
    <xf numFmtId="0" fontId="5" fillId="0" borderId="0" xfId="0" applyFont="1"/>
    <xf numFmtId="0" fontId="0" fillId="0" borderId="4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23" fillId="0" borderId="4" xfId="0" applyFont="1" applyFill="1" applyBorder="1" applyAlignment="1">
      <alignment horizontal="center"/>
    </xf>
    <xf numFmtId="0" fontId="23" fillId="0" borderId="6" xfId="0" applyFont="1" applyFill="1" applyBorder="1" applyAlignment="1">
      <alignment horizontal="center"/>
    </xf>
    <xf numFmtId="1" fontId="10" fillId="0" borderId="3" xfId="0" applyNumberFormat="1" applyFont="1" applyFill="1" applyBorder="1" applyAlignment="1">
      <alignment horizontal="center" vertical="center"/>
    </xf>
    <xf numFmtId="0" fontId="24" fillId="0" borderId="4" xfId="1" applyFont="1" applyFill="1" applyBorder="1" applyAlignment="1">
      <alignment horizontal="center"/>
    </xf>
    <xf numFmtId="0" fontId="24" fillId="0" borderId="6" xfId="1" applyFont="1" applyFill="1" applyBorder="1" applyAlignment="1">
      <alignment horizontal="center" vertical="center"/>
    </xf>
    <xf numFmtId="1" fontId="16" fillId="0" borderId="3" xfId="1" applyNumberFormat="1" applyFont="1" applyFill="1" applyBorder="1" applyAlignment="1">
      <alignment horizontal="center" vertical="center"/>
    </xf>
    <xf numFmtId="1" fontId="16" fillId="0" borderId="3" xfId="1" applyNumberFormat="1" applyFont="1" applyFill="1" applyBorder="1" applyAlignment="1">
      <alignment horizontal="center"/>
    </xf>
    <xf numFmtId="1" fontId="24" fillId="0" borderId="4" xfId="1" applyNumberFormat="1" applyFont="1" applyFill="1" applyBorder="1" applyAlignment="1">
      <alignment horizontal="center" vertical="center"/>
    </xf>
    <xf numFmtId="1" fontId="24" fillId="0" borderId="6" xfId="1" applyNumberFormat="1" applyFont="1" applyFill="1" applyBorder="1" applyAlignment="1">
      <alignment horizontal="center" vertical="center"/>
    </xf>
    <xf numFmtId="1" fontId="17" fillId="0" borderId="3" xfId="1" applyNumberFormat="1" applyFont="1" applyFill="1" applyBorder="1" applyAlignment="1">
      <alignment horizontal="center" vertical="center"/>
    </xf>
    <xf numFmtId="0" fontId="0" fillId="0" borderId="4" xfId="1" applyFont="1" applyFill="1" applyBorder="1" applyAlignment="1">
      <alignment horizontal="center" vertical="center"/>
    </xf>
    <xf numFmtId="1" fontId="5" fillId="0" borderId="3" xfId="1" applyNumberFormat="1" applyFont="1" applyFill="1" applyBorder="1" applyAlignment="1">
      <alignment horizontal="center" vertical="center"/>
    </xf>
    <xf numFmtId="1" fontId="5" fillId="0" borderId="3" xfId="1" applyNumberFormat="1" applyFont="1" applyFill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/>
    </xf>
    <xf numFmtId="0" fontId="23" fillId="7" borderId="4" xfId="0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22" fillId="4" borderId="4" xfId="0" applyFont="1" applyFill="1" applyBorder="1" applyAlignment="1">
      <alignment horizontal="center"/>
    </xf>
    <xf numFmtId="0" fontId="22" fillId="4" borderId="5" xfId="0" applyFont="1" applyFill="1" applyBorder="1" applyAlignment="1">
      <alignment horizontal="center"/>
    </xf>
    <xf numFmtId="0" fontId="22" fillId="4" borderId="6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center"/>
    </xf>
    <xf numFmtId="0" fontId="22" fillId="4" borderId="2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22" fillId="4" borderId="9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 wrapText="1"/>
    </xf>
    <xf numFmtId="0" fontId="22" fillId="4" borderId="0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center" wrapText="1"/>
    </xf>
  </cellXfs>
  <cellStyles count="2">
    <cellStyle name="Normal" xfId="0" builtinId="0"/>
    <cellStyle name="Notas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>
                <a:solidFill>
                  <a:sysClr val="windowText" lastClr="000000"/>
                </a:solidFill>
              </a:rPr>
              <a:t>Bancas</a:t>
            </a:r>
            <a:r>
              <a:rPr lang="es-DO" b="1" baseline="0">
                <a:solidFill>
                  <a:sysClr val="windowText" lastClr="000000"/>
                </a:solidFill>
              </a:rPr>
              <a:t> de Loterias</a:t>
            </a:r>
            <a:endParaRPr lang="es-DO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C62-476A-ABB6-4D9941035BA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C62-476A-ABB6-4D9941035BA5}"/>
              </c:ext>
            </c:extLst>
          </c:dPt>
          <c:val>
            <c:numRef>
              <c:f>('Trimestre Ene. Febr. Marz. 2020'!$F$19,'Trimestre Ene. Febr. Marz. 2020'!$J$19)</c:f>
              <c:numCache>
                <c:formatCode>General</c:formatCode>
                <c:ptCount val="2"/>
                <c:pt idx="0">
                  <c:v>286</c:v>
                </c:pt>
                <c:pt idx="1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62-4D73-9974-ACF91AC4F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>
                <a:solidFill>
                  <a:sysClr val="windowText" lastClr="000000"/>
                </a:solidFill>
              </a:rPr>
              <a:t>BANCAS</a:t>
            </a:r>
            <a:r>
              <a:rPr lang="es-DO" b="1" baseline="0">
                <a:solidFill>
                  <a:sysClr val="windowText" lastClr="000000"/>
                </a:solidFill>
              </a:rPr>
              <a:t> DEPORTIVAS</a:t>
            </a:r>
            <a:endParaRPr lang="es-DO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7B-4AEB-8340-C7BB5E67FDE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7B-4AEB-8340-C7BB5E67FDED}"/>
              </c:ext>
            </c:extLst>
          </c:dPt>
          <c:val>
            <c:numRef>
              <c:f>('Trimestre Ene. Febr. Marz. 2020'!$F$55,'Trimestre Ene. Febr. Marz. 2020'!$J$55)</c:f>
              <c:numCache>
                <c:formatCode>0</c:formatCode>
                <c:ptCount val="2"/>
                <c:pt idx="0">
                  <c:v>188</c:v>
                </c:pt>
                <c:pt idx="1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C8-48B6-833E-8B0F98208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>
                <a:solidFill>
                  <a:sysClr val="windowText" lastClr="000000"/>
                </a:solidFill>
              </a:rPr>
              <a:t>BINGOS</a:t>
            </a:r>
            <a:r>
              <a:rPr lang="es-DO" b="1" baseline="0">
                <a:solidFill>
                  <a:sysClr val="windowText" lastClr="000000"/>
                </a:solidFill>
              </a:rPr>
              <a:t> TRADICIONALES</a:t>
            </a:r>
            <a:endParaRPr lang="es-DO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6FD-45DF-AB08-586499FC80D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6FD-45DF-AB08-586499FC80D5}"/>
              </c:ext>
            </c:extLst>
          </c:dPt>
          <c:val>
            <c:numRef>
              <c:f>('Trimestre Ene. Febr. Marz. 2020'!$F$136,'Trimestre Ene. Febr. Marz. 2020'!$J$136)</c:f>
              <c:numCache>
                <c:formatCode>0</c:formatCode>
                <c:ptCount val="2"/>
                <c:pt idx="0">
                  <c:v>736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9F-444E-999C-23FCF9313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238126</xdr:colOff>
      <xdr:row>20</xdr:row>
      <xdr:rowOff>19051</xdr:rowOff>
    </xdr:from>
    <xdr:to>
      <xdr:col>7</xdr:col>
      <xdr:colOff>666751</xdr:colOff>
      <xdr:row>28</xdr:row>
      <xdr:rowOff>133351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57150</xdr:colOff>
      <xdr:row>56</xdr:row>
      <xdr:rowOff>19050</xdr:rowOff>
    </xdr:from>
    <xdr:to>
      <xdr:col>7</xdr:col>
      <xdr:colOff>666750</xdr:colOff>
      <xdr:row>68</xdr:row>
      <xdr:rowOff>171450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4</xdr:col>
      <xdr:colOff>723900</xdr:colOff>
      <xdr:row>63</xdr:row>
      <xdr:rowOff>180975</xdr:rowOff>
    </xdr:from>
    <xdr:ext cx="690574" cy="374077"/>
    <xdr:sp macro="" textlink="">
      <xdr:nvSpPr>
        <xdr:cNvPr id="4" name="CuadroTexto 3"/>
        <xdr:cNvSpPr txBox="1"/>
      </xdr:nvSpPr>
      <xdr:spPr>
        <a:xfrm>
          <a:off x="5934075" y="13992225"/>
          <a:ext cx="690574" cy="374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DO" sz="900" b="1"/>
            <a:t>188</a:t>
          </a:r>
        </a:p>
        <a:p>
          <a:pPr algn="ctr"/>
          <a:r>
            <a:rPr lang="es-DO" sz="900" b="1"/>
            <a:t>RECIBIDAS</a:t>
          </a:r>
        </a:p>
      </xdr:txBody>
    </xdr:sp>
    <xdr:clientData/>
  </xdr:oneCellAnchor>
  <xdr:twoCellAnchor>
    <xdr:from>
      <xdr:col>2</xdr:col>
      <xdr:colOff>95250</xdr:colOff>
      <xdr:row>137</xdr:row>
      <xdr:rowOff>9525</xdr:rowOff>
    </xdr:from>
    <xdr:to>
      <xdr:col>7</xdr:col>
      <xdr:colOff>685800</xdr:colOff>
      <xdr:row>149</xdr:row>
      <xdr:rowOff>66675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752476</xdr:colOff>
      <xdr:row>0</xdr:row>
      <xdr:rowOff>104775</xdr:rowOff>
    </xdr:from>
    <xdr:to>
      <xdr:col>9</xdr:col>
      <xdr:colOff>409576</xdr:colOff>
      <xdr:row>3</xdr:row>
      <xdr:rowOff>47625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0376" y="104775"/>
          <a:ext cx="2438400" cy="695325"/>
        </a:xfrm>
        <a:prstGeom prst="rect">
          <a:avLst/>
        </a:prstGeom>
      </xdr:spPr>
    </xdr:pic>
    <xdr:clientData/>
  </xdr:twoCellAnchor>
  <xdr:twoCellAnchor editAs="oneCell">
    <xdr:from>
      <xdr:col>1</xdr:col>
      <xdr:colOff>828675</xdr:colOff>
      <xdr:row>0</xdr:row>
      <xdr:rowOff>180976</xdr:rowOff>
    </xdr:from>
    <xdr:to>
      <xdr:col>1</xdr:col>
      <xdr:colOff>2461532</xdr:colOff>
      <xdr:row>3</xdr:row>
      <xdr:rowOff>76201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0675" y="180976"/>
          <a:ext cx="1632857" cy="64770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0.29717</cdr:x>
      <cdr:y>0.35454</cdr:y>
    </cdr:from>
    <cdr:to>
      <cdr:x>0.52358</cdr:x>
      <cdr:y>0.53182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200149" y="742949"/>
          <a:ext cx="914400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s-DO" sz="900" b="1"/>
            <a:t>105</a:t>
          </a:r>
        </a:p>
        <a:p xmlns:a="http://schemas.openxmlformats.org/drawingml/2006/main">
          <a:pPr algn="ctr"/>
          <a:r>
            <a:rPr lang="es-DO" sz="900" b="1"/>
            <a:t>CONOCIDAS</a:t>
          </a:r>
        </a:p>
      </cdr:txBody>
    </cdr:sp>
  </cdr:relSizeAnchor>
  <cdr:relSizeAnchor xmlns:cdr="http://schemas.openxmlformats.org/drawingml/2006/chartDrawing">
    <cdr:from>
      <cdr:x>0.45047</cdr:x>
      <cdr:y>0.59545</cdr:y>
    </cdr:from>
    <cdr:to>
      <cdr:x>0.67689</cdr:x>
      <cdr:y>0.82273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1819275" y="1247774"/>
          <a:ext cx="91440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s-DO" sz="900" b="1"/>
            <a:t>286</a:t>
          </a:r>
        </a:p>
        <a:p xmlns:a="http://schemas.openxmlformats.org/drawingml/2006/main">
          <a:pPr algn="ctr"/>
          <a:r>
            <a:rPr lang="es-DO" sz="900" b="1"/>
            <a:t>RECIBIDAS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0.30023</cdr:x>
      <cdr:y>0.32813</cdr:y>
    </cdr:from>
    <cdr:to>
      <cdr:x>0.51693</cdr:x>
      <cdr:y>0.50781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266825" y="800100"/>
          <a:ext cx="914400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s-DO" sz="900" b="1"/>
            <a:t>59</a:t>
          </a:r>
        </a:p>
        <a:p xmlns:a="http://schemas.openxmlformats.org/drawingml/2006/main">
          <a:pPr algn="ctr"/>
          <a:r>
            <a:rPr lang="es-DO" sz="900" b="1"/>
            <a:t>CONOCIDAS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0.46032</cdr:x>
      <cdr:y>0.56504</cdr:y>
    </cdr:from>
    <cdr:to>
      <cdr:x>0.678</cdr:x>
      <cdr:y>0.76829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933575" y="1323975"/>
          <a:ext cx="91440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s-DO" sz="900" b="1">
              <a:solidFill>
                <a:sysClr val="windowText" lastClr="000000"/>
              </a:solidFill>
            </a:rPr>
            <a:t>736</a:t>
          </a:r>
        </a:p>
        <a:p xmlns:a="http://schemas.openxmlformats.org/drawingml/2006/main">
          <a:pPr algn="ctr"/>
          <a:r>
            <a:rPr lang="es-DO" sz="900" b="1">
              <a:solidFill>
                <a:sysClr val="windowText" lastClr="000000"/>
              </a:solidFill>
            </a:rPr>
            <a:t>RECIBIDAS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showWhiteSpace="0" zoomScaleNormal="100" workbookViewId="0">
      <selection activeCell="K4" sqref="K4"/>
    </sheetView>
  </sheetViews>
  <sheetFormatPr baseColWidth="10" defaultRowHeight="15"/>
  <cols>
    <col min="1" max="1" width="11.42578125" style="1"/>
    <col min="2" max="2" width="45.85546875" customWidth="1"/>
    <col min="3" max="3" width="10.140625" customWidth="1"/>
    <col min="4" max="4" width="10.7109375" customWidth="1"/>
    <col min="5" max="5" width="12.7109375" customWidth="1"/>
    <col min="6" max="6" width="12.42578125" style="1" customWidth="1"/>
    <col min="7" max="7" width="8.140625" customWidth="1"/>
    <col min="8" max="8" width="10.42578125" customWidth="1"/>
    <col min="9" max="9" width="10.7109375" customWidth="1"/>
    <col min="10" max="10" width="12.28515625" customWidth="1"/>
  </cols>
  <sheetData>
    <row r="1" spans="2:10" s="1" customFormat="1"/>
    <row r="2" spans="2:10" s="1" customFormat="1" ht="28.5">
      <c r="B2" s="95" t="s">
        <v>80</v>
      </c>
    </row>
    <row r="3" spans="2:10" s="1" customFormat="1" ht="15.75">
      <c r="B3" s="96" t="s">
        <v>78</v>
      </c>
    </row>
    <row r="4" spans="2:10" s="1" customFormat="1">
      <c r="B4" s="97" t="s">
        <v>79</v>
      </c>
    </row>
    <row r="5" spans="2:10" s="1" customFormat="1"/>
    <row r="6" spans="2:10" s="1" customFormat="1"/>
    <row r="7" spans="2:10" s="1" customFormat="1" ht="15.75">
      <c r="B7" s="94" t="s">
        <v>73</v>
      </c>
      <c r="C7" s="30"/>
      <c r="D7" s="5"/>
      <c r="F7" s="4"/>
      <c r="H7" s="4"/>
    </row>
    <row r="8" spans="2:10">
      <c r="B8" s="2"/>
      <c r="C8" s="2"/>
      <c r="D8" s="2"/>
      <c r="E8" s="2"/>
      <c r="F8" s="2"/>
      <c r="G8" s="2"/>
      <c r="H8" s="2"/>
      <c r="I8" s="2"/>
      <c r="J8" s="2"/>
    </row>
    <row r="9" spans="2:10">
      <c r="B9" s="124" t="s">
        <v>14</v>
      </c>
      <c r="C9" s="125"/>
      <c r="D9" s="125"/>
      <c r="E9" s="125"/>
      <c r="F9" s="125"/>
      <c r="G9" s="125"/>
      <c r="H9" s="125"/>
      <c r="I9" s="125"/>
      <c r="J9" s="125"/>
    </row>
    <row r="10" spans="2:10" ht="34.5" customHeight="1">
      <c r="B10" s="66"/>
      <c r="C10" s="131" t="s">
        <v>9</v>
      </c>
      <c r="D10" s="131"/>
      <c r="E10" s="131"/>
      <c r="F10" s="67" t="s">
        <v>11</v>
      </c>
      <c r="G10" s="131" t="s">
        <v>10</v>
      </c>
      <c r="H10" s="131"/>
      <c r="I10" s="131"/>
      <c r="J10" s="68" t="s">
        <v>12</v>
      </c>
    </row>
    <row r="11" spans="2:10">
      <c r="B11" s="69"/>
      <c r="C11" s="73" t="s">
        <v>74</v>
      </c>
      <c r="D11" s="73" t="s">
        <v>75</v>
      </c>
      <c r="E11" s="73" t="s">
        <v>76</v>
      </c>
      <c r="F11" s="76"/>
      <c r="G11" s="73" t="s">
        <v>74</v>
      </c>
      <c r="H11" s="73" t="s">
        <v>75</v>
      </c>
      <c r="I11" s="73" t="s">
        <v>76</v>
      </c>
      <c r="J11" s="76"/>
    </row>
    <row r="12" spans="2:10" ht="14.25" customHeight="1">
      <c r="B12" s="47" t="s">
        <v>28</v>
      </c>
      <c r="C12" s="54">
        <v>2</v>
      </c>
      <c r="D12" s="54">
        <v>9</v>
      </c>
      <c r="E12" s="54">
        <v>2</v>
      </c>
      <c r="F12" s="77">
        <f t="shared" ref="F12:F18" si="0">SUM(C12:E12)</f>
        <v>13</v>
      </c>
      <c r="G12" s="54">
        <v>0</v>
      </c>
      <c r="H12" s="54">
        <v>0</v>
      </c>
      <c r="I12" s="54">
        <v>0</v>
      </c>
      <c r="J12" s="77">
        <f t="shared" ref="J12:J18" si="1">SUM(G12:I12)</f>
        <v>0</v>
      </c>
    </row>
    <row r="13" spans="2:10">
      <c r="B13" s="47" t="s">
        <v>0</v>
      </c>
      <c r="C13" s="54">
        <v>0</v>
      </c>
      <c r="D13" s="54">
        <v>26</v>
      </c>
      <c r="E13" s="54">
        <v>0</v>
      </c>
      <c r="F13" s="77">
        <f t="shared" si="0"/>
        <v>26</v>
      </c>
      <c r="G13" s="54">
        <v>0</v>
      </c>
      <c r="H13" s="54">
        <v>0</v>
      </c>
      <c r="I13" s="54">
        <v>0</v>
      </c>
      <c r="J13" s="77">
        <f t="shared" si="1"/>
        <v>0</v>
      </c>
    </row>
    <row r="14" spans="2:10">
      <c r="B14" s="47" t="s">
        <v>1</v>
      </c>
      <c r="C14" s="54">
        <v>0</v>
      </c>
      <c r="D14" s="54">
        <v>0</v>
      </c>
      <c r="E14" s="54">
        <v>2</v>
      </c>
      <c r="F14" s="77">
        <f t="shared" si="0"/>
        <v>2</v>
      </c>
      <c r="G14" s="54">
        <v>0</v>
      </c>
      <c r="H14" s="54">
        <v>0</v>
      </c>
      <c r="I14" s="54">
        <v>0</v>
      </c>
      <c r="J14" s="77">
        <f t="shared" si="1"/>
        <v>0</v>
      </c>
    </row>
    <row r="15" spans="2:10">
      <c r="B15" s="47" t="s">
        <v>29</v>
      </c>
      <c r="C15" s="54">
        <v>0</v>
      </c>
      <c r="D15" s="54">
        <v>0</v>
      </c>
      <c r="E15" s="54">
        <v>0</v>
      </c>
      <c r="F15" s="77">
        <f t="shared" si="0"/>
        <v>0</v>
      </c>
      <c r="G15" s="54">
        <v>0</v>
      </c>
      <c r="H15" s="54">
        <v>0</v>
      </c>
      <c r="I15" s="54">
        <v>0</v>
      </c>
      <c r="J15" s="77">
        <f t="shared" si="1"/>
        <v>0</v>
      </c>
    </row>
    <row r="16" spans="2:10" s="1" customFormat="1" ht="15" customHeight="1">
      <c r="B16" s="47" t="s">
        <v>30</v>
      </c>
      <c r="C16" s="54">
        <v>6</v>
      </c>
      <c r="D16" s="54">
        <v>7</v>
      </c>
      <c r="E16" s="54">
        <v>39</v>
      </c>
      <c r="F16" s="77">
        <f t="shared" si="0"/>
        <v>52</v>
      </c>
      <c r="G16" s="54">
        <v>5</v>
      </c>
      <c r="H16" s="54">
        <v>6</v>
      </c>
      <c r="I16" s="54">
        <v>0</v>
      </c>
      <c r="J16" s="77">
        <f t="shared" si="1"/>
        <v>11</v>
      </c>
    </row>
    <row r="17" spans="2:12" s="1" customFormat="1">
      <c r="B17" s="47" t="s">
        <v>21</v>
      </c>
      <c r="C17" s="54">
        <v>36</v>
      </c>
      <c r="D17" s="54">
        <v>82</v>
      </c>
      <c r="E17" s="54">
        <v>73</v>
      </c>
      <c r="F17" s="77">
        <f t="shared" si="0"/>
        <v>191</v>
      </c>
      <c r="G17" s="54">
        <v>52</v>
      </c>
      <c r="H17" s="54">
        <v>42</v>
      </c>
      <c r="I17" s="54">
        <v>0</v>
      </c>
      <c r="J17" s="77">
        <f t="shared" si="1"/>
        <v>94</v>
      </c>
    </row>
    <row r="18" spans="2:12" s="1" customFormat="1">
      <c r="B18" s="47" t="s">
        <v>25</v>
      </c>
      <c r="C18" s="54">
        <v>1</v>
      </c>
      <c r="D18" s="54">
        <v>0</v>
      </c>
      <c r="E18" s="98">
        <v>1</v>
      </c>
      <c r="F18" s="77">
        <f t="shared" si="0"/>
        <v>2</v>
      </c>
      <c r="G18" s="99">
        <v>0</v>
      </c>
      <c r="H18" s="54">
        <v>0</v>
      </c>
      <c r="I18" s="98">
        <v>0</v>
      </c>
      <c r="J18" s="77">
        <f t="shared" si="1"/>
        <v>0</v>
      </c>
      <c r="K18" s="26"/>
      <c r="L18" s="27"/>
    </row>
    <row r="19" spans="2:12" ht="19.5" customHeight="1">
      <c r="B19" s="31"/>
      <c r="C19" s="27"/>
      <c r="D19" s="27"/>
      <c r="E19" s="27"/>
      <c r="F19" s="100">
        <f>SUM(F12:F18)</f>
        <v>286</v>
      </c>
      <c r="G19" s="27"/>
      <c r="H19" s="27"/>
      <c r="I19" s="27"/>
      <c r="J19" s="100">
        <f>SUM(J12:J18)</f>
        <v>105</v>
      </c>
    </row>
    <row r="20" spans="2:12" s="1" customFormat="1" ht="19.5" customHeight="1">
      <c r="B20" s="31"/>
      <c r="C20" s="27"/>
      <c r="D20" s="27"/>
      <c r="E20" s="27"/>
      <c r="F20" s="92"/>
      <c r="G20" s="27"/>
      <c r="H20" s="27"/>
      <c r="I20" s="27"/>
      <c r="J20" s="92"/>
    </row>
    <row r="21" spans="2:12" s="1" customFormat="1" ht="19.5" customHeight="1">
      <c r="B21" s="31"/>
      <c r="C21" s="27"/>
      <c r="D21" s="27"/>
      <c r="E21" s="27"/>
      <c r="F21" s="92"/>
      <c r="G21" s="27"/>
      <c r="H21" s="27"/>
      <c r="I21" s="27"/>
      <c r="J21" s="92"/>
    </row>
    <row r="22" spans="2:12" s="1" customFormat="1" ht="19.5" customHeight="1">
      <c r="B22" s="31"/>
      <c r="C22" s="27"/>
      <c r="D22" s="27"/>
      <c r="E22" s="27"/>
      <c r="F22" s="92"/>
      <c r="G22" s="27"/>
      <c r="H22" s="27"/>
      <c r="I22" s="27"/>
      <c r="J22" s="92"/>
    </row>
    <row r="23" spans="2:12" s="1" customFormat="1" ht="19.5" customHeight="1">
      <c r="B23" s="31"/>
      <c r="C23" s="27"/>
      <c r="D23" s="27"/>
      <c r="E23" s="27"/>
      <c r="F23" s="92"/>
      <c r="G23" s="27"/>
      <c r="H23" s="27"/>
      <c r="I23" s="27"/>
      <c r="J23" s="92"/>
    </row>
    <row r="24" spans="2:12" s="1" customFormat="1" ht="19.5" customHeight="1">
      <c r="B24" s="31"/>
      <c r="C24" s="27"/>
      <c r="D24" s="27"/>
      <c r="E24" s="27"/>
      <c r="F24" s="92"/>
      <c r="G24" s="27"/>
      <c r="H24" s="27"/>
      <c r="I24" s="27"/>
      <c r="J24" s="92"/>
    </row>
    <row r="25" spans="2:12" s="1" customFormat="1" ht="19.5" customHeight="1">
      <c r="B25" s="31"/>
      <c r="C25" s="27"/>
      <c r="D25" s="27"/>
      <c r="E25" s="27"/>
      <c r="F25" s="92"/>
      <c r="G25" s="27"/>
      <c r="H25" s="27"/>
      <c r="I25" s="27"/>
      <c r="J25" s="92"/>
    </row>
    <row r="26" spans="2:12" s="1" customFormat="1" ht="19.5" customHeight="1">
      <c r="B26" s="31"/>
      <c r="C26" s="27"/>
      <c r="D26" s="27"/>
      <c r="E26" s="27"/>
      <c r="F26" s="92"/>
      <c r="G26" s="27"/>
      <c r="H26" s="27"/>
      <c r="I26" s="27"/>
      <c r="J26" s="92"/>
    </row>
    <row r="27" spans="2:12" s="1" customFormat="1" ht="19.5" customHeight="1">
      <c r="B27" s="31"/>
      <c r="C27" s="27"/>
      <c r="D27" s="27"/>
      <c r="E27" s="27"/>
      <c r="F27" s="92"/>
      <c r="G27" s="27"/>
      <c r="H27" s="27"/>
      <c r="I27" s="27"/>
      <c r="J27" s="92"/>
    </row>
    <row r="28" spans="2:12" s="1" customFormat="1" ht="19.5" customHeight="1">
      <c r="B28" s="31"/>
      <c r="C28" s="27"/>
      <c r="D28" s="27"/>
      <c r="E28" s="27"/>
      <c r="F28" s="92"/>
      <c r="G28" s="27"/>
      <c r="H28" s="27"/>
      <c r="I28" s="27"/>
      <c r="J28" s="92"/>
    </row>
    <row r="29" spans="2:12" s="1" customFormat="1" ht="19.5" customHeight="1">
      <c r="B29" s="31"/>
      <c r="C29" s="27"/>
      <c r="D29" s="27"/>
      <c r="E29" s="27"/>
      <c r="F29" s="92"/>
      <c r="G29" s="27"/>
      <c r="H29" s="27"/>
      <c r="I29" s="27"/>
      <c r="J29" s="92"/>
    </row>
    <row r="30" spans="2:12" s="1" customFormat="1" ht="19.5" customHeight="1">
      <c r="B30" s="31"/>
      <c r="C30" s="27"/>
      <c r="D30" s="27"/>
      <c r="E30" s="27"/>
      <c r="F30" s="92"/>
      <c r="G30" s="27"/>
      <c r="H30" s="27"/>
      <c r="I30" s="27"/>
      <c r="J30" s="92"/>
    </row>
    <row r="31" spans="2:12" s="1" customFormat="1" ht="19.5" customHeight="1">
      <c r="B31" s="31"/>
      <c r="C31" s="27"/>
      <c r="D31" s="27"/>
      <c r="E31" s="27"/>
      <c r="F31" s="92"/>
      <c r="G31" s="27"/>
      <c r="H31" s="27"/>
      <c r="I31" s="27"/>
      <c r="J31" s="92"/>
    </row>
    <row r="32" spans="2:12" ht="15" customHeight="1">
      <c r="B32" s="31"/>
      <c r="C32" s="27"/>
      <c r="D32" s="27"/>
      <c r="E32" s="27"/>
      <c r="F32" s="27"/>
      <c r="G32" s="27"/>
      <c r="H32" s="27"/>
      <c r="I32" s="27"/>
      <c r="J32" s="27"/>
    </row>
    <row r="33" spans="2:11" s="1" customFormat="1" ht="15" customHeight="1">
      <c r="B33" s="120" t="s">
        <v>31</v>
      </c>
      <c r="C33" s="121"/>
      <c r="D33" s="121"/>
      <c r="E33" s="121"/>
      <c r="F33" s="121"/>
      <c r="G33" s="121"/>
      <c r="H33" s="121"/>
      <c r="I33" s="121"/>
      <c r="J33" s="122"/>
    </row>
    <row r="34" spans="2:11" ht="30" customHeight="1">
      <c r="B34" s="56"/>
      <c r="C34" s="123" t="s">
        <v>9</v>
      </c>
      <c r="D34" s="123"/>
      <c r="E34" s="123"/>
      <c r="F34" s="70" t="s">
        <v>11</v>
      </c>
      <c r="G34" s="123" t="s">
        <v>10</v>
      </c>
      <c r="H34" s="123"/>
      <c r="I34" s="123"/>
      <c r="J34" s="71" t="s">
        <v>12</v>
      </c>
    </row>
    <row r="35" spans="2:11">
      <c r="B35" s="72"/>
      <c r="C35" s="73" t="s">
        <v>74</v>
      </c>
      <c r="D35" s="73" t="s">
        <v>75</v>
      </c>
      <c r="E35" s="73" t="s">
        <v>76</v>
      </c>
      <c r="F35" s="76"/>
      <c r="G35" s="73" t="s">
        <v>74</v>
      </c>
      <c r="H35" s="73" t="s">
        <v>75</v>
      </c>
      <c r="I35" s="73" t="s">
        <v>76</v>
      </c>
      <c r="J35" s="76"/>
    </row>
    <row r="36" spans="2:11" ht="14.25" customHeight="1">
      <c r="B36" s="48" t="s">
        <v>32</v>
      </c>
      <c r="C36" s="75">
        <v>0</v>
      </c>
      <c r="D36" s="75">
        <v>0</v>
      </c>
      <c r="E36" s="75">
        <v>0</v>
      </c>
      <c r="F36" s="78">
        <f>SUM(C36:E36)</f>
        <v>0</v>
      </c>
      <c r="G36" s="75">
        <v>0</v>
      </c>
      <c r="H36" s="54">
        <v>0</v>
      </c>
      <c r="I36" s="55"/>
      <c r="J36" s="77">
        <f>SUM(G36:I36)</f>
        <v>0</v>
      </c>
    </row>
    <row r="37" spans="2:11" ht="15" customHeight="1">
      <c r="B37" s="48" t="s">
        <v>33</v>
      </c>
      <c r="C37" s="75">
        <v>0</v>
      </c>
      <c r="D37" s="75">
        <v>0</v>
      </c>
      <c r="E37" s="103">
        <v>0</v>
      </c>
      <c r="F37" s="78">
        <f>SUM(C37:E37)</f>
        <v>0</v>
      </c>
      <c r="G37" s="104">
        <v>0</v>
      </c>
      <c r="H37" s="54">
        <v>0</v>
      </c>
      <c r="I37" s="101"/>
      <c r="J37" s="77">
        <f>SUM(G37:I37)</f>
        <v>0</v>
      </c>
    </row>
    <row r="38" spans="2:11">
      <c r="B38" s="42"/>
      <c r="C38" s="45"/>
      <c r="D38" s="45"/>
      <c r="E38" s="45"/>
      <c r="F38" s="105">
        <v>0</v>
      </c>
      <c r="G38" s="45"/>
      <c r="H38" s="45"/>
      <c r="I38" s="45"/>
      <c r="J38" s="102">
        <v>0</v>
      </c>
    </row>
    <row r="39" spans="2:11">
      <c r="B39" s="15"/>
      <c r="C39" s="16"/>
      <c r="D39" s="17"/>
      <c r="E39" s="17"/>
      <c r="F39" s="18"/>
      <c r="G39" s="17"/>
      <c r="H39" s="17"/>
      <c r="I39" s="17"/>
      <c r="J39" s="19"/>
      <c r="K39" s="14"/>
    </row>
    <row r="40" spans="2:11" ht="18" customHeight="1">
      <c r="B40" s="126" t="s">
        <v>15</v>
      </c>
      <c r="C40" s="127"/>
      <c r="D40" s="127"/>
      <c r="E40" s="127"/>
      <c r="F40" s="127"/>
      <c r="G40" s="127"/>
      <c r="H40" s="127"/>
      <c r="I40" s="127"/>
      <c r="J40" s="127"/>
    </row>
    <row r="41" spans="2:11" ht="30" customHeight="1">
      <c r="B41" s="56"/>
      <c r="C41" s="123" t="s">
        <v>9</v>
      </c>
      <c r="D41" s="123"/>
      <c r="E41" s="123"/>
      <c r="F41" s="70" t="s">
        <v>11</v>
      </c>
      <c r="G41" s="123" t="s">
        <v>10</v>
      </c>
      <c r="H41" s="123"/>
      <c r="I41" s="123"/>
      <c r="J41" s="71" t="s">
        <v>12</v>
      </c>
      <c r="K41" s="1"/>
    </row>
    <row r="42" spans="2:11" ht="21.75" customHeight="1">
      <c r="B42" s="57"/>
      <c r="C42" s="73" t="s">
        <v>74</v>
      </c>
      <c r="D42" s="73" t="s">
        <v>75</v>
      </c>
      <c r="E42" s="73" t="s">
        <v>76</v>
      </c>
      <c r="F42" s="76"/>
      <c r="G42" s="73" t="s">
        <v>74</v>
      </c>
      <c r="H42" s="73" t="s">
        <v>75</v>
      </c>
      <c r="I42" s="73" t="s">
        <v>76</v>
      </c>
      <c r="J42" s="76"/>
    </row>
    <row r="43" spans="2:11" s="1" customFormat="1" ht="14.25" customHeight="1">
      <c r="B43" s="48" t="s">
        <v>13</v>
      </c>
      <c r="C43" s="58">
        <v>6</v>
      </c>
      <c r="D43" s="58">
        <v>4</v>
      </c>
      <c r="E43" s="60">
        <v>1</v>
      </c>
      <c r="F43" s="81">
        <f t="shared" ref="F43:F54" si="2">SUM(C43:E43)</f>
        <v>11</v>
      </c>
      <c r="G43" s="58">
        <v>0</v>
      </c>
      <c r="H43" s="54">
        <v>0</v>
      </c>
      <c r="I43" s="54">
        <v>0</v>
      </c>
      <c r="J43" s="79">
        <f t="shared" ref="J43:J54" si="3">SUM(G43:I43)</f>
        <v>0</v>
      </c>
    </row>
    <row r="44" spans="2:11">
      <c r="B44" s="48" t="s">
        <v>0</v>
      </c>
      <c r="C44" s="58">
        <v>0</v>
      </c>
      <c r="D44" s="58">
        <v>4</v>
      </c>
      <c r="E44" s="60">
        <v>0</v>
      </c>
      <c r="F44" s="81">
        <f t="shared" si="2"/>
        <v>4</v>
      </c>
      <c r="G44" s="58">
        <v>0</v>
      </c>
      <c r="H44" s="54">
        <v>0</v>
      </c>
      <c r="I44" s="54">
        <v>0</v>
      </c>
      <c r="J44" s="79">
        <f t="shared" si="3"/>
        <v>0</v>
      </c>
    </row>
    <row r="45" spans="2:11" s="1" customFormat="1">
      <c r="B45" s="48" t="s">
        <v>1</v>
      </c>
      <c r="C45" s="58">
        <v>2</v>
      </c>
      <c r="D45" s="58">
        <v>5</v>
      </c>
      <c r="E45" s="60">
        <v>0</v>
      </c>
      <c r="F45" s="81">
        <f t="shared" si="2"/>
        <v>7</v>
      </c>
      <c r="G45" s="58">
        <v>0</v>
      </c>
      <c r="H45" s="54">
        <v>0</v>
      </c>
      <c r="I45" s="54">
        <v>0</v>
      </c>
      <c r="J45" s="79">
        <f t="shared" si="3"/>
        <v>0</v>
      </c>
    </row>
    <row r="46" spans="2:11">
      <c r="B46" s="48" t="s">
        <v>34</v>
      </c>
      <c r="C46" s="58">
        <v>0</v>
      </c>
      <c r="D46" s="58">
        <v>0</v>
      </c>
      <c r="E46" s="60">
        <v>0</v>
      </c>
      <c r="F46" s="81">
        <f t="shared" si="2"/>
        <v>0</v>
      </c>
      <c r="G46" s="58">
        <v>0</v>
      </c>
      <c r="H46" s="54">
        <v>0</v>
      </c>
      <c r="I46" s="54">
        <v>0</v>
      </c>
      <c r="J46" s="79">
        <f t="shared" si="3"/>
        <v>0</v>
      </c>
      <c r="K46" s="1"/>
    </row>
    <row r="47" spans="2:11" s="1" customFormat="1">
      <c r="B47" s="48" t="s">
        <v>2</v>
      </c>
      <c r="C47" s="58">
        <v>1</v>
      </c>
      <c r="D47" s="58">
        <v>0</v>
      </c>
      <c r="E47" s="60">
        <v>0</v>
      </c>
      <c r="F47" s="81">
        <f t="shared" si="2"/>
        <v>1</v>
      </c>
      <c r="G47" s="58">
        <v>0</v>
      </c>
      <c r="H47" s="54">
        <v>0</v>
      </c>
      <c r="I47" s="54">
        <v>0</v>
      </c>
      <c r="J47" s="79">
        <f t="shared" si="3"/>
        <v>0</v>
      </c>
    </row>
    <row r="48" spans="2:11" s="1" customFormat="1">
      <c r="B48" s="48" t="s">
        <v>5</v>
      </c>
      <c r="C48" s="58">
        <v>0</v>
      </c>
      <c r="D48" s="58">
        <v>0</v>
      </c>
      <c r="E48" s="60">
        <v>0</v>
      </c>
      <c r="F48" s="81">
        <f t="shared" si="2"/>
        <v>0</v>
      </c>
      <c r="G48" s="58">
        <v>0</v>
      </c>
      <c r="H48" s="54">
        <v>0</v>
      </c>
      <c r="I48" s="54">
        <v>0</v>
      </c>
      <c r="J48" s="79">
        <f t="shared" si="3"/>
        <v>0</v>
      </c>
    </row>
    <row r="49" spans="2:10" s="1" customFormat="1" ht="13.5" customHeight="1">
      <c r="B49" s="48" t="s">
        <v>4</v>
      </c>
      <c r="C49" s="58">
        <v>0</v>
      </c>
      <c r="D49" s="58">
        <v>0</v>
      </c>
      <c r="E49" s="60">
        <v>0</v>
      </c>
      <c r="F49" s="81">
        <f t="shared" si="2"/>
        <v>0</v>
      </c>
      <c r="G49" s="58">
        <v>0</v>
      </c>
      <c r="H49" s="54">
        <v>0</v>
      </c>
      <c r="I49" s="54">
        <v>0</v>
      </c>
      <c r="J49" s="79">
        <f t="shared" si="3"/>
        <v>0</v>
      </c>
    </row>
    <row r="50" spans="2:10" s="1" customFormat="1" ht="15" customHeight="1">
      <c r="B50" s="48" t="s">
        <v>72</v>
      </c>
      <c r="C50" s="58">
        <v>0</v>
      </c>
      <c r="D50" s="58">
        <v>0</v>
      </c>
      <c r="E50" s="60">
        <v>0</v>
      </c>
      <c r="F50" s="81">
        <f t="shared" si="2"/>
        <v>0</v>
      </c>
      <c r="G50" s="58">
        <v>0</v>
      </c>
      <c r="H50" s="54">
        <v>0</v>
      </c>
      <c r="I50" s="54">
        <v>0</v>
      </c>
      <c r="J50" s="80">
        <f t="shared" si="3"/>
        <v>0</v>
      </c>
    </row>
    <row r="51" spans="2:10" s="1" customFormat="1">
      <c r="B51" s="48" t="s">
        <v>18</v>
      </c>
      <c r="C51" s="58">
        <v>11</v>
      </c>
      <c r="D51" s="58">
        <v>63</v>
      </c>
      <c r="E51" s="59">
        <v>69</v>
      </c>
      <c r="F51" s="81">
        <f t="shared" si="2"/>
        <v>143</v>
      </c>
      <c r="G51" s="58">
        <v>13</v>
      </c>
      <c r="H51" s="54">
        <v>8</v>
      </c>
      <c r="I51" s="54">
        <v>0</v>
      </c>
      <c r="J51" s="80">
        <f t="shared" si="3"/>
        <v>21</v>
      </c>
    </row>
    <row r="52" spans="2:10" s="1" customFormat="1" ht="15.75" customHeight="1">
      <c r="B52" s="48" t="s">
        <v>20</v>
      </c>
      <c r="C52" s="58">
        <v>19</v>
      </c>
      <c r="D52" s="58">
        <v>0</v>
      </c>
      <c r="E52" s="59">
        <v>1</v>
      </c>
      <c r="F52" s="81">
        <f t="shared" si="2"/>
        <v>20</v>
      </c>
      <c r="G52" s="58">
        <v>36</v>
      </c>
      <c r="H52" s="54">
        <v>2</v>
      </c>
      <c r="I52" s="54">
        <v>0</v>
      </c>
      <c r="J52" s="80">
        <f t="shared" si="3"/>
        <v>38</v>
      </c>
    </row>
    <row r="53" spans="2:10" s="1" customFormat="1" ht="27.75" customHeight="1">
      <c r="B53" s="48" t="s">
        <v>35</v>
      </c>
      <c r="C53" s="58">
        <v>0</v>
      </c>
      <c r="D53" s="58">
        <v>0</v>
      </c>
      <c r="E53" s="59">
        <v>2</v>
      </c>
      <c r="F53" s="81">
        <f t="shared" si="2"/>
        <v>2</v>
      </c>
      <c r="G53" s="58">
        <v>0</v>
      </c>
      <c r="H53" s="54">
        <v>0</v>
      </c>
      <c r="I53" s="54">
        <v>0</v>
      </c>
      <c r="J53" s="80">
        <f t="shared" si="3"/>
        <v>0</v>
      </c>
    </row>
    <row r="54" spans="2:10" s="1" customFormat="1">
      <c r="B54" s="48" t="s">
        <v>36</v>
      </c>
      <c r="C54" s="58">
        <v>0</v>
      </c>
      <c r="D54" s="58">
        <v>0</v>
      </c>
      <c r="E54" s="106">
        <v>0</v>
      </c>
      <c r="F54" s="81">
        <f t="shared" si="2"/>
        <v>0</v>
      </c>
      <c r="G54" s="107">
        <v>0</v>
      </c>
      <c r="H54" s="54">
        <v>0</v>
      </c>
      <c r="I54" s="98">
        <v>0</v>
      </c>
      <c r="J54" s="80">
        <f t="shared" si="3"/>
        <v>0</v>
      </c>
    </row>
    <row r="55" spans="2:10" s="1" customFormat="1">
      <c r="B55" s="32"/>
      <c r="C55" s="33"/>
      <c r="D55" s="34"/>
      <c r="E55" s="33"/>
      <c r="F55" s="108">
        <f>SUM(F42:F54)</f>
        <v>188</v>
      </c>
      <c r="G55" s="35"/>
      <c r="H55" s="36"/>
      <c r="I55" s="36"/>
      <c r="J55" s="109">
        <f>SUM(J43:J54)</f>
        <v>59</v>
      </c>
    </row>
    <row r="56" spans="2:10" s="1" customFormat="1">
      <c r="B56" s="32"/>
      <c r="C56" s="33"/>
      <c r="D56" s="34"/>
      <c r="E56" s="33"/>
      <c r="F56" s="91"/>
      <c r="G56" s="35"/>
      <c r="H56" s="36"/>
      <c r="I56" s="36"/>
      <c r="J56" s="87"/>
    </row>
    <row r="57" spans="2:10" s="1" customFormat="1">
      <c r="B57" s="32"/>
      <c r="C57" s="33"/>
      <c r="D57" s="34"/>
      <c r="E57" s="33"/>
      <c r="F57" s="91"/>
      <c r="G57" s="35"/>
      <c r="H57" s="36"/>
      <c r="I57" s="36"/>
      <c r="J57" s="87"/>
    </row>
    <row r="58" spans="2:10" s="1" customFormat="1">
      <c r="B58" s="32"/>
      <c r="C58" s="33"/>
      <c r="D58" s="34"/>
      <c r="E58" s="33"/>
      <c r="F58" s="91"/>
      <c r="G58" s="35"/>
      <c r="H58" s="36"/>
      <c r="I58" s="36"/>
      <c r="J58" s="87"/>
    </row>
    <row r="59" spans="2:10" s="1" customFormat="1">
      <c r="B59" s="32"/>
      <c r="C59" s="33"/>
      <c r="D59" s="34"/>
      <c r="E59" s="33"/>
      <c r="F59" s="91"/>
      <c r="G59" s="35"/>
      <c r="H59" s="36"/>
      <c r="I59" s="36"/>
      <c r="J59" s="87"/>
    </row>
    <row r="60" spans="2:10" s="1" customFormat="1">
      <c r="B60" s="32"/>
      <c r="C60" s="33"/>
      <c r="D60" s="34"/>
      <c r="E60" s="33"/>
      <c r="F60" s="91"/>
      <c r="G60" s="35"/>
      <c r="H60" s="36"/>
      <c r="I60" s="36"/>
      <c r="J60" s="87"/>
    </row>
    <row r="61" spans="2:10" s="1" customFormat="1">
      <c r="B61" s="32"/>
      <c r="C61" s="33"/>
      <c r="D61" s="34"/>
      <c r="E61" s="33"/>
      <c r="F61" s="91"/>
      <c r="G61" s="35"/>
      <c r="H61" s="36"/>
      <c r="I61" s="36"/>
      <c r="J61" s="87"/>
    </row>
    <row r="62" spans="2:10" s="1" customFormat="1">
      <c r="B62" s="32"/>
      <c r="C62" s="33"/>
      <c r="D62" s="34"/>
      <c r="E62" s="33"/>
      <c r="F62" s="91"/>
      <c r="G62" s="35"/>
      <c r="H62" s="36"/>
      <c r="I62" s="36"/>
      <c r="J62" s="87"/>
    </row>
    <row r="63" spans="2:10" s="1" customFormat="1">
      <c r="B63" s="32"/>
      <c r="C63" s="33"/>
      <c r="D63" s="34"/>
      <c r="E63" s="33"/>
      <c r="F63" s="91"/>
      <c r="G63" s="35"/>
      <c r="H63" s="36"/>
      <c r="I63" s="36"/>
      <c r="J63" s="87"/>
    </row>
    <row r="64" spans="2:10" s="1" customFormat="1">
      <c r="B64" s="32"/>
      <c r="C64" s="33"/>
      <c r="D64" s="34"/>
      <c r="E64" s="33"/>
      <c r="F64" s="91"/>
      <c r="G64" s="35"/>
      <c r="H64" s="36"/>
      <c r="I64" s="36"/>
      <c r="J64" s="87"/>
    </row>
    <row r="65" spans="2:10" s="1" customFormat="1">
      <c r="B65" s="32"/>
      <c r="C65" s="33"/>
      <c r="D65" s="34"/>
      <c r="E65" s="33"/>
      <c r="F65" s="91"/>
      <c r="G65" s="35"/>
      <c r="H65" s="36"/>
      <c r="I65" s="36"/>
      <c r="J65" s="87"/>
    </row>
    <row r="66" spans="2:10" s="1" customFormat="1">
      <c r="B66" s="32"/>
      <c r="C66" s="33"/>
      <c r="D66" s="34"/>
      <c r="E66" s="33"/>
      <c r="F66" s="91"/>
      <c r="G66" s="35"/>
      <c r="H66" s="36"/>
      <c r="I66" s="36"/>
      <c r="J66" s="87"/>
    </row>
    <row r="67" spans="2:10" s="1" customFormat="1">
      <c r="B67" s="32"/>
      <c r="C67" s="33"/>
      <c r="D67" s="34"/>
      <c r="E67" s="33"/>
      <c r="F67" s="91"/>
      <c r="G67" s="35"/>
      <c r="H67" s="36"/>
      <c r="I67" s="36"/>
      <c r="J67" s="87"/>
    </row>
    <row r="68" spans="2:10" s="1" customFormat="1">
      <c r="B68" s="32"/>
      <c r="C68" s="33"/>
      <c r="D68" s="34"/>
      <c r="E68" s="33"/>
      <c r="F68" s="91"/>
      <c r="G68" s="35"/>
      <c r="H68" s="36"/>
      <c r="I68" s="36"/>
      <c r="J68" s="87"/>
    </row>
    <row r="69" spans="2:10" s="1" customFormat="1">
      <c r="B69" s="32"/>
      <c r="C69" s="33"/>
      <c r="D69" s="34"/>
      <c r="E69" s="33"/>
      <c r="F69" s="91"/>
      <c r="G69" s="35"/>
      <c r="H69" s="36"/>
      <c r="I69" s="36"/>
      <c r="J69" s="87"/>
    </row>
    <row r="70" spans="2:10" s="1" customFormat="1">
      <c r="B70" s="32"/>
      <c r="C70" s="33"/>
      <c r="D70" s="34"/>
      <c r="E70" s="33"/>
      <c r="F70" s="91"/>
      <c r="G70" s="35"/>
      <c r="H70" s="36"/>
      <c r="I70" s="36"/>
      <c r="J70" s="87"/>
    </row>
    <row r="71" spans="2:10" s="1" customFormat="1">
      <c r="B71" s="32"/>
      <c r="C71" s="33"/>
      <c r="D71" s="34"/>
      <c r="E71" s="33"/>
      <c r="F71" s="91"/>
      <c r="G71" s="35"/>
      <c r="H71" s="36"/>
      <c r="I71" s="36"/>
      <c r="J71" s="87"/>
    </row>
    <row r="72" spans="2:10" s="1" customFormat="1" ht="18.75" customHeight="1">
      <c r="B72" s="25"/>
      <c r="C72" s="9"/>
      <c r="D72" s="22"/>
      <c r="E72" s="9"/>
      <c r="F72" s="10"/>
      <c r="G72" s="11"/>
      <c r="H72" s="11"/>
      <c r="I72" s="11"/>
      <c r="J72" s="23"/>
    </row>
    <row r="73" spans="2:10" s="1" customFormat="1" ht="17.25" customHeight="1">
      <c r="B73" s="124" t="s">
        <v>26</v>
      </c>
      <c r="C73" s="125"/>
      <c r="D73" s="125"/>
      <c r="E73" s="125"/>
      <c r="F73" s="125"/>
      <c r="G73" s="125"/>
      <c r="H73" s="125"/>
      <c r="I73" s="125"/>
      <c r="J73" s="125"/>
    </row>
    <row r="74" spans="2:10" s="1" customFormat="1" ht="33.75" customHeight="1">
      <c r="B74" s="56"/>
      <c r="C74" s="123" t="s">
        <v>9</v>
      </c>
      <c r="D74" s="123"/>
      <c r="E74" s="123"/>
      <c r="F74" s="70" t="s">
        <v>11</v>
      </c>
      <c r="G74" s="123" t="s">
        <v>10</v>
      </c>
      <c r="H74" s="123"/>
      <c r="I74" s="123"/>
      <c r="J74" s="71" t="s">
        <v>12</v>
      </c>
    </row>
    <row r="75" spans="2:10" s="1" customFormat="1">
      <c r="B75" s="62"/>
      <c r="C75" s="73" t="s">
        <v>74</v>
      </c>
      <c r="D75" s="73" t="s">
        <v>75</v>
      </c>
      <c r="E75" s="73" t="s">
        <v>76</v>
      </c>
      <c r="F75" s="76"/>
      <c r="G75" s="73" t="s">
        <v>74</v>
      </c>
      <c r="H75" s="73" t="s">
        <v>75</v>
      </c>
      <c r="I75" s="73" t="s">
        <v>76</v>
      </c>
      <c r="J75" s="76"/>
    </row>
    <row r="76" spans="2:10" s="1" customFormat="1" ht="28.5" customHeight="1">
      <c r="B76" s="48" t="s">
        <v>37</v>
      </c>
      <c r="C76" s="60">
        <v>0</v>
      </c>
      <c r="D76" s="60">
        <v>0</v>
      </c>
      <c r="E76" s="60">
        <v>0</v>
      </c>
      <c r="F76" s="81">
        <f t="shared" ref="F76:F94" si="4">SUM(C76:E76)</f>
        <v>0</v>
      </c>
      <c r="G76" s="60">
        <v>0</v>
      </c>
      <c r="H76" s="54">
        <v>0</v>
      </c>
      <c r="I76" s="54">
        <v>0</v>
      </c>
      <c r="J76" s="81">
        <f t="shared" ref="J76:J82" si="5">SUM(G76:I76)</f>
        <v>0</v>
      </c>
    </row>
    <row r="77" spans="2:10" s="1" customFormat="1" ht="30">
      <c r="B77" s="48" t="s">
        <v>38</v>
      </c>
      <c r="C77" s="60">
        <v>0</v>
      </c>
      <c r="D77" s="60">
        <v>0</v>
      </c>
      <c r="E77" s="60">
        <v>0</v>
      </c>
      <c r="F77" s="81">
        <f t="shared" si="4"/>
        <v>0</v>
      </c>
      <c r="G77" s="60">
        <v>0</v>
      </c>
      <c r="H77" s="54">
        <v>0</v>
      </c>
      <c r="I77" s="54">
        <v>0</v>
      </c>
      <c r="J77" s="81">
        <f t="shared" si="5"/>
        <v>0</v>
      </c>
    </row>
    <row r="78" spans="2:10" s="1" customFormat="1" ht="15" customHeight="1">
      <c r="B78" s="48" t="s">
        <v>3</v>
      </c>
      <c r="C78" s="60">
        <v>0</v>
      </c>
      <c r="D78" s="60">
        <v>0</v>
      </c>
      <c r="E78" s="60">
        <v>0</v>
      </c>
      <c r="F78" s="81">
        <f t="shared" si="4"/>
        <v>0</v>
      </c>
      <c r="G78" s="60">
        <v>0</v>
      </c>
      <c r="H78" s="54">
        <v>0</v>
      </c>
      <c r="I78" s="54">
        <v>0</v>
      </c>
      <c r="J78" s="81">
        <f t="shared" si="5"/>
        <v>0</v>
      </c>
    </row>
    <row r="79" spans="2:10" s="1" customFormat="1" ht="30">
      <c r="B79" s="48" t="s">
        <v>39</v>
      </c>
      <c r="C79" s="60">
        <v>0</v>
      </c>
      <c r="D79" s="60">
        <v>0</v>
      </c>
      <c r="E79" s="60">
        <v>0</v>
      </c>
      <c r="F79" s="81">
        <f t="shared" si="4"/>
        <v>0</v>
      </c>
      <c r="G79" s="60">
        <v>0</v>
      </c>
      <c r="H79" s="54">
        <v>0</v>
      </c>
      <c r="I79" s="54">
        <v>0</v>
      </c>
      <c r="J79" s="81">
        <f t="shared" si="5"/>
        <v>0</v>
      </c>
    </row>
    <row r="80" spans="2:10" s="1" customFormat="1">
      <c r="B80" s="48" t="s">
        <v>6</v>
      </c>
      <c r="C80" s="60">
        <v>0</v>
      </c>
      <c r="D80" s="60">
        <v>0</v>
      </c>
      <c r="E80" s="60">
        <v>0</v>
      </c>
      <c r="F80" s="81">
        <f t="shared" si="4"/>
        <v>0</v>
      </c>
      <c r="G80" s="60">
        <v>0</v>
      </c>
      <c r="H80" s="54">
        <v>0</v>
      </c>
      <c r="I80" s="54">
        <v>0</v>
      </c>
      <c r="J80" s="81">
        <f t="shared" si="5"/>
        <v>0</v>
      </c>
    </row>
    <row r="81" spans="2:11" s="1" customFormat="1">
      <c r="B81" s="48" t="s">
        <v>5</v>
      </c>
      <c r="C81" s="60">
        <v>0</v>
      </c>
      <c r="D81" s="60">
        <v>0</v>
      </c>
      <c r="E81" s="60">
        <v>0</v>
      </c>
      <c r="F81" s="81">
        <f t="shared" si="4"/>
        <v>0</v>
      </c>
      <c r="G81" s="60">
        <v>0</v>
      </c>
      <c r="H81" s="54">
        <v>0</v>
      </c>
      <c r="I81" s="54">
        <v>0</v>
      </c>
      <c r="J81" s="81">
        <f t="shared" si="5"/>
        <v>0</v>
      </c>
    </row>
    <row r="82" spans="2:11" s="1" customFormat="1" ht="30">
      <c r="B82" s="48" t="s">
        <v>40</v>
      </c>
      <c r="C82" s="60">
        <v>0</v>
      </c>
      <c r="D82" s="60">
        <v>0</v>
      </c>
      <c r="E82" s="60">
        <v>0</v>
      </c>
      <c r="F82" s="81">
        <f t="shared" si="4"/>
        <v>0</v>
      </c>
      <c r="G82" s="60">
        <v>0</v>
      </c>
      <c r="H82" s="54">
        <v>0</v>
      </c>
      <c r="I82" s="54">
        <v>0</v>
      </c>
      <c r="J82" s="81">
        <f t="shared" si="5"/>
        <v>0</v>
      </c>
    </row>
    <row r="83" spans="2:11" s="1" customFormat="1" ht="28.5" customHeight="1">
      <c r="B83" s="48" t="s">
        <v>41</v>
      </c>
      <c r="C83" s="60">
        <v>0</v>
      </c>
      <c r="D83" s="60">
        <v>0</v>
      </c>
      <c r="E83" s="60">
        <v>0</v>
      </c>
      <c r="F83" s="81">
        <f t="shared" si="4"/>
        <v>0</v>
      </c>
      <c r="G83" s="60">
        <v>0</v>
      </c>
      <c r="H83" s="54">
        <v>0</v>
      </c>
      <c r="I83" s="54">
        <v>0</v>
      </c>
      <c r="J83" s="81">
        <f>SUM(H83:I83)</f>
        <v>0</v>
      </c>
    </row>
    <row r="84" spans="2:11" s="1" customFormat="1" ht="29.25" customHeight="1">
      <c r="B84" s="48" t="s">
        <v>42</v>
      </c>
      <c r="C84" s="60">
        <v>0</v>
      </c>
      <c r="D84" s="60">
        <v>0</v>
      </c>
      <c r="E84" s="60">
        <v>0</v>
      </c>
      <c r="F84" s="81">
        <f t="shared" si="4"/>
        <v>0</v>
      </c>
      <c r="G84" s="60">
        <v>0</v>
      </c>
      <c r="H84" s="54">
        <v>0</v>
      </c>
      <c r="I84" s="54">
        <v>0</v>
      </c>
      <c r="J84" s="81">
        <f>SUM(H84:I84)</f>
        <v>0</v>
      </c>
    </row>
    <row r="85" spans="2:11" s="1" customFormat="1" ht="28.5" customHeight="1">
      <c r="B85" s="48" t="s">
        <v>43</v>
      </c>
      <c r="C85" s="60">
        <v>0</v>
      </c>
      <c r="D85" s="60">
        <v>0</v>
      </c>
      <c r="E85" s="60">
        <v>1</v>
      </c>
      <c r="F85" s="81">
        <f t="shared" si="4"/>
        <v>1</v>
      </c>
      <c r="G85" s="60">
        <v>0</v>
      </c>
      <c r="H85" s="54">
        <v>0</v>
      </c>
      <c r="I85" s="54">
        <v>0</v>
      </c>
      <c r="J85" s="81">
        <f>SUM(H85:I85)</f>
        <v>0</v>
      </c>
    </row>
    <row r="86" spans="2:11" s="1" customFormat="1" ht="30" customHeight="1">
      <c r="B86" s="48" t="s">
        <v>44</v>
      </c>
      <c r="C86" s="60">
        <v>0</v>
      </c>
      <c r="D86" s="60">
        <v>0</v>
      </c>
      <c r="E86" s="60">
        <v>0</v>
      </c>
      <c r="F86" s="81">
        <f t="shared" si="4"/>
        <v>0</v>
      </c>
      <c r="G86" s="60">
        <v>0</v>
      </c>
      <c r="H86" s="54">
        <v>0</v>
      </c>
      <c r="I86" s="54">
        <v>0</v>
      </c>
      <c r="J86" s="81">
        <f>SUM(H86:I86)</f>
        <v>0</v>
      </c>
      <c r="K86"/>
    </row>
    <row r="87" spans="2:11" s="1" customFormat="1" ht="30" customHeight="1">
      <c r="B87" s="48" t="s">
        <v>45</v>
      </c>
      <c r="C87" s="60">
        <v>0</v>
      </c>
      <c r="D87" s="60">
        <v>0</v>
      </c>
      <c r="E87" s="60">
        <v>0</v>
      </c>
      <c r="F87" s="81">
        <f t="shared" si="4"/>
        <v>0</v>
      </c>
      <c r="G87" s="60">
        <v>0</v>
      </c>
      <c r="H87" s="54">
        <v>0</v>
      </c>
      <c r="I87" s="54">
        <v>0</v>
      </c>
      <c r="J87" s="81">
        <f>SUM(H87:I87)</f>
        <v>0</v>
      </c>
      <c r="K87"/>
    </row>
    <row r="88" spans="2:11">
      <c r="B88" s="48" t="s">
        <v>46</v>
      </c>
      <c r="C88" s="60">
        <v>0</v>
      </c>
      <c r="D88" s="60">
        <v>0</v>
      </c>
      <c r="E88" s="60">
        <v>0</v>
      </c>
      <c r="F88" s="81">
        <f t="shared" si="4"/>
        <v>0</v>
      </c>
      <c r="G88" s="60">
        <v>0</v>
      </c>
      <c r="H88" s="54">
        <v>0</v>
      </c>
      <c r="I88" s="54">
        <v>0</v>
      </c>
      <c r="J88" s="81">
        <f t="shared" ref="J88:J94" si="6">SUM(G88:I88)</f>
        <v>0</v>
      </c>
    </row>
    <row r="89" spans="2:11">
      <c r="B89" s="48" t="s">
        <v>47</v>
      </c>
      <c r="C89" s="60">
        <v>0</v>
      </c>
      <c r="D89" s="60">
        <v>0</v>
      </c>
      <c r="E89" s="60">
        <v>1</v>
      </c>
      <c r="F89" s="81">
        <f t="shared" si="4"/>
        <v>1</v>
      </c>
      <c r="G89" s="60">
        <v>0</v>
      </c>
      <c r="H89" s="54">
        <v>0</v>
      </c>
      <c r="I89" s="54">
        <v>0</v>
      </c>
      <c r="J89" s="81">
        <f t="shared" si="6"/>
        <v>0</v>
      </c>
    </row>
    <row r="90" spans="2:11">
      <c r="B90" s="48" t="s">
        <v>27</v>
      </c>
      <c r="C90" s="60">
        <v>0</v>
      </c>
      <c r="D90" s="60">
        <v>0</v>
      </c>
      <c r="E90" s="60">
        <v>0</v>
      </c>
      <c r="F90" s="81">
        <f t="shared" si="4"/>
        <v>0</v>
      </c>
      <c r="G90" s="60">
        <v>0</v>
      </c>
      <c r="H90" s="54">
        <v>0</v>
      </c>
      <c r="I90" s="54">
        <v>0</v>
      </c>
      <c r="J90" s="81">
        <f t="shared" si="6"/>
        <v>0</v>
      </c>
    </row>
    <row r="91" spans="2:11" ht="30" customHeight="1">
      <c r="B91" s="48" t="s">
        <v>48</v>
      </c>
      <c r="C91" s="60">
        <v>0</v>
      </c>
      <c r="D91" s="60">
        <v>0</v>
      </c>
      <c r="E91" s="60">
        <v>0</v>
      </c>
      <c r="F91" s="81">
        <f t="shared" si="4"/>
        <v>0</v>
      </c>
      <c r="G91" s="60">
        <v>0</v>
      </c>
      <c r="H91" s="54">
        <v>0</v>
      </c>
      <c r="I91" s="54">
        <v>0</v>
      </c>
      <c r="J91" s="81">
        <f t="shared" si="6"/>
        <v>0</v>
      </c>
    </row>
    <row r="92" spans="2:11">
      <c r="B92" s="48" t="s">
        <v>23</v>
      </c>
      <c r="C92" s="60">
        <v>0</v>
      </c>
      <c r="D92" s="60">
        <v>0</v>
      </c>
      <c r="E92" s="60">
        <v>0</v>
      </c>
      <c r="F92" s="81">
        <f t="shared" si="4"/>
        <v>0</v>
      </c>
      <c r="G92" s="60">
        <v>0</v>
      </c>
      <c r="H92" s="54">
        <v>0</v>
      </c>
      <c r="I92" s="54">
        <v>0</v>
      </c>
      <c r="J92" s="81">
        <f t="shared" si="6"/>
        <v>0</v>
      </c>
    </row>
    <row r="93" spans="2:11">
      <c r="B93" s="48" t="s">
        <v>24</v>
      </c>
      <c r="C93" s="60">
        <v>0</v>
      </c>
      <c r="D93" s="60">
        <v>0</v>
      </c>
      <c r="E93" s="60">
        <v>0</v>
      </c>
      <c r="F93" s="81">
        <f t="shared" si="4"/>
        <v>0</v>
      </c>
      <c r="G93" s="60">
        <v>0</v>
      </c>
      <c r="H93" s="54">
        <v>0</v>
      </c>
      <c r="I93" s="54">
        <v>0</v>
      </c>
      <c r="J93" s="81">
        <f t="shared" si="6"/>
        <v>0</v>
      </c>
    </row>
    <row r="94" spans="2:11" ht="27.75" customHeight="1">
      <c r="B94" s="48" t="s">
        <v>42</v>
      </c>
      <c r="C94" s="60">
        <v>0</v>
      </c>
      <c r="D94" s="60">
        <v>0</v>
      </c>
      <c r="E94" s="110">
        <v>0</v>
      </c>
      <c r="F94" s="81">
        <f t="shared" si="4"/>
        <v>0</v>
      </c>
      <c r="G94" s="111">
        <v>0</v>
      </c>
      <c r="H94" s="54">
        <v>0</v>
      </c>
      <c r="I94" s="98">
        <v>0</v>
      </c>
      <c r="J94" s="81">
        <f t="shared" si="6"/>
        <v>0</v>
      </c>
    </row>
    <row r="95" spans="2:11" ht="17.25" customHeight="1">
      <c r="B95" s="37"/>
      <c r="C95" s="36"/>
      <c r="D95" s="36"/>
      <c r="E95" s="36"/>
      <c r="F95" s="112">
        <f>SUM(F76:F94)</f>
        <v>2</v>
      </c>
      <c r="G95" s="36"/>
      <c r="H95" s="36"/>
      <c r="I95" s="36"/>
      <c r="J95" s="112">
        <f>SUM(J76:J94)</f>
        <v>0</v>
      </c>
    </row>
    <row r="96" spans="2:11" ht="14.25" customHeight="1">
      <c r="B96" s="25"/>
      <c r="C96" s="9"/>
      <c r="D96" s="9"/>
      <c r="E96" s="9"/>
      <c r="F96" s="10"/>
      <c r="G96" s="11"/>
      <c r="H96" s="11"/>
      <c r="I96" s="11"/>
      <c r="J96" s="12"/>
    </row>
    <row r="97" spans="2:11" ht="17.25" customHeight="1">
      <c r="B97" s="128" t="s">
        <v>16</v>
      </c>
      <c r="C97" s="129"/>
      <c r="D97" s="129"/>
      <c r="E97" s="129"/>
      <c r="F97" s="129"/>
      <c r="G97" s="129"/>
      <c r="H97" s="129"/>
      <c r="I97" s="129"/>
      <c r="J97" s="129"/>
    </row>
    <row r="98" spans="2:11" ht="34.5" customHeight="1">
      <c r="B98" s="61"/>
      <c r="C98" s="132" t="s">
        <v>9</v>
      </c>
      <c r="D98" s="132"/>
      <c r="E98" s="132"/>
      <c r="F98" s="70" t="s">
        <v>11</v>
      </c>
      <c r="G98" s="132" t="s">
        <v>10</v>
      </c>
      <c r="H98" s="132"/>
      <c r="I98" s="132"/>
      <c r="J98" s="74" t="s">
        <v>12</v>
      </c>
    </row>
    <row r="99" spans="2:11">
      <c r="B99" s="57"/>
      <c r="C99" s="73" t="s">
        <v>74</v>
      </c>
      <c r="D99" s="73" t="s">
        <v>75</v>
      </c>
      <c r="E99" s="73" t="s">
        <v>76</v>
      </c>
      <c r="F99" s="76"/>
      <c r="G99" s="73" t="s">
        <v>74</v>
      </c>
      <c r="H99" s="73" t="s">
        <v>75</v>
      </c>
      <c r="I99" s="73" t="s">
        <v>76</v>
      </c>
      <c r="J99" s="76"/>
    </row>
    <row r="100" spans="2:11" ht="30">
      <c r="B100" s="48" t="s">
        <v>49</v>
      </c>
      <c r="C100" s="58">
        <v>93</v>
      </c>
      <c r="D100" s="60">
        <v>0</v>
      </c>
      <c r="E100" s="60">
        <v>0</v>
      </c>
      <c r="F100" s="81">
        <f t="shared" ref="F100:F121" si="7">SUM(C100:E100)</f>
        <v>93</v>
      </c>
      <c r="G100" s="60">
        <v>0</v>
      </c>
      <c r="H100" s="54">
        <v>0</v>
      </c>
      <c r="I100" s="54">
        <v>0</v>
      </c>
      <c r="J100" s="81">
        <f t="shared" ref="J100:J121" si="8">SUM(G100:I100)</f>
        <v>0</v>
      </c>
    </row>
    <row r="101" spans="2:11" ht="14.25" customHeight="1">
      <c r="B101" s="48" t="s">
        <v>50</v>
      </c>
      <c r="C101" s="58">
        <v>0</v>
      </c>
      <c r="D101" s="60">
        <v>0</v>
      </c>
      <c r="E101" s="60">
        <v>0</v>
      </c>
      <c r="F101" s="81">
        <f t="shared" si="7"/>
        <v>0</v>
      </c>
      <c r="G101" s="60">
        <v>0</v>
      </c>
      <c r="H101" s="54">
        <v>0</v>
      </c>
      <c r="I101" s="54">
        <v>0</v>
      </c>
      <c r="J101" s="81">
        <f t="shared" si="8"/>
        <v>0</v>
      </c>
    </row>
    <row r="102" spans="2:11" ht="30">
      <c r="B102" s="48" t="s">
        <v>51</v>
      </c>
      <c r="C102" s="58">
        <v>2</v>
      </c>
      <c r="D102" s="60">
        <v>0</v>
      </c>
      <c r="E102" s="60">
        <v>0</v>
      </c>
      <c r="F102" s="81">
        <f t="shared" si="7"/>
        <v>2</v>
      </c>
      <c r="G102" s="60">
        <v>0</v>
      </c>
      <c r="H102" s="54">
        <v>0</v>
      </c>
      <c r="I102" s="54">
        <v>0</v>
      </c>
      <c r="J102" s="81">
        <f t="shared" si="8"/>
        <v>0</v>
      </c>
      <c r="K102" s="1"/>
    </row>
    <row r="103" spans="2:11" ht="12.75" customHeight="1">
      <c r="B103" s="48" t="s">
        <v>6</v>
      </c>
      <c r="C103" s="58">
        <v>0</v>
      </c>
      <c r="D103" s="60">
        <v>0</v>
      </c>
      <c r="E103" s="60">
        <v>0</v>
      </c>
      <c r="F103" s="81">
        <f t="shared" si="7"/>
        <v>0</v>
      </c>
      <c r="G103" s="60">
        <v>0</v>
      </c>
      <c r="H103" s="54">
        <v>0</v>
      </c>
      <c r="I103" s="54">
        <v>0</v>
      </c>
      <c r="J103" s="81">
        <f t="shared" si="8"/>
        <v>0</v>
      </c>
    </row>
    <row r="104" spans="2:11" s="1" customFormat="1" ht="18" customHeight="1">
      <c r="B104" s="48" t="s">
        <v>5</v>
      </c>
      <c r="C104" s="58">
        <v>0</v>
      </c>
      <c r="D104" s="60">
        <v>0</v>
      </c>
      <c r="E104" s="60">
        <v>0</v>
      </c>
      <c r="F104" s="81">
        <f t="shared" si="7"/>
        <v>0</v>
      </c>
      <c r="G104" s="60">
        <v>0</v>
      </c>
      <c r="H104" s="54">
        <v>0</v>
      </c>
      <c r="I104" s="54">
        <v>0</v>
      </c>
      <c r="J104" s="81">
        <f t="shared" si="8"/>
        <v>0</v>
      </c>
    </row>
    <row r="105" spans="2:11" ht="27" customHeight="1">
      <c r="B105" s="48" t="s">
        <v>40</v>
      </c>
      <c r="C105" s="58">
        <v>1</v>
      </c>
      <c r="D105" s="60">
        <v>0</v>
      </c>
      <c r="E105" s="60">
        <v>0</v>
      </c>
      <c r="F105" s="81">
        <f t="shared" si="7"/>
        <v>1</v>
      </c>
      <c r="G105" s="60">
        <v>0</v>
      </c>
      <c r="H105" s="54">
        <v>0</v>
      </c>
      <c r="I105" s="54">
        <v>0</v>
      </c>
      <c r="J105" s="81">
        <f t="shared" si="8"/>
        <v>0</v>
      </c>
      <c r="K105" s="1"/>
    </row>
    <row r="106" spans="2:11" s="1" customFormat="1" ht="30">
      <c r="B106" s="48" t="s">
        <v>52</v>
      </c>
      <c r="C106" s="58">
        <v>0</v>
      </c>
      <c r="D106" s="60">
        <v>0</v>
      </c>
      <c r="E106" s="60">
        <v>0</v>
      </c>
      <c r="F106" s="81">
        <f t="shared" si="7"/>
        <v>0</v>
      </c>
      <c r="G106" s="60">
        <v>0</v>
      </c>
      <c r="H106" s="54">
        <v>0</v>
      </c>
      <c r="I106" s="54">
        <v>0</v>
      </c>
      <c r="J106" s="81">
        <f t="shared" si="8"/>
        <v>0</v>
      </c>
    </row>
    <row r="107" spans="2:11" s="1" customFormat="1" ht="13.5" customHeight="1">
      <c r="B107" s="48" t="s">
        <v>53</v>
      </c>
      <c r="C107" s="58">
        <v>0</v>
      </c>
      <c r="D107" s="60">
        <v>0</v>
      </c>
      <c r="E107" s="60">
        <v>0</v>
      </c>
      <c r="F107" s="81">
        <f t="shared" si="7"/>
        <v>0</v>
      </c>
      <c r="G107" s="60">
        <v>0</v>
      </c>
      <c r="H107" s="54">
        <v>0</v>
      </c>
      <c r="I107" s="54">
        <v>0</v>
      </c>
      <c r="J107" s="81">
        <f t="shared" si="8"/>
        <v>0</v>
      </c>
    </row>
    <row r="108" spans="2:11" s="1" customFormat="1" ht="30" customHeight="1">
      <c r="B108" s="48" t="s">
        <v>44</v>
      </c>
      <c r="C108" s="58">
        <v>0</v>
      </c>
      <c r="D108" s="60">
        <v>0</v>
      </c>
      <c r="E108" s="60">
        <v>0</v>
      </c>
      <c r="F108" s="81">
        <f t="shared" si="7"/>
        <v>0</v>
      </c>
      <c r="G108" s="60">
        <v>0</v>
      </c>
      <c r="H108" s="54">
        <v>0</v>
      </c>
      <c r="I108" s="54">
        <v>0</v>
      </c>
      <c r="J108" s="81">
        <f t="shared" si="8"/>
        <v>0</v>
      </c>
      <c r="K108"/>
    </row>
    <row r="109" spans="2:11" s="1" customFormat="1" ht="30" customHeight="1">
      <c r="B109" s="48" t="s">
        <v>45</v>
      </c>
      <c r="C109" s="58">
        <v>0</v>
      </c>
      <c r="D109" s="60">
        <v>0</v>
      </c>
      <c r="E109" s="60">
        <v>0</v>
      </c>
      <c r="F109" s="81">
        <f t="shared" si="7"/>
        <v>0</v>
      </c>
      <c r="G109" s="60">
        <v>0</v>
      </c>
      <c r="H109" s="54">
        <v>0</v>
      </c>
      <c r="I109" s="54">
        <v>0</v>
      </c>
      <c r="J109" s="81">
        <f t="shared" si="8"/>
        <v>0</v>
      </c>
      <c r="K109"/>
    </row>
    <row r="110" spans="2:11" ht="16.5" customHeight="1">
      <c r="B110" s="48" t="s">
        <v>54</v>
      </c>
      <c r="C110" s="58">
        <v>0</v>
      </c>
      <c r="D110" s="60">
        <v>0</v>
      </c>
      <c r="E110" s="60">
        <v>0</v>
      </c>
      <c r="F110" s="81">
        <f t="shared" si="7"/>
        <v>0</v>
      </c>
      <c r="G110" s="60">
        <v>0</v>
      </c>
      <c r="H110" s="54">
        <v>0</v>
      </c>
      <c r="I110" s="54">
        <v>0</v>
      </c>
      <c r="J110" s="81">
        <f t="shared" si="8"/>
        <v>0</v>
      </c>
    </row>
    <row r="111" spans="2:11" ht="16.5" customHeight="1">
      <c r="B111" s="48" t="s">
        <v>8</v>
      </c>
      <c r="C111" s="58">
        <v>0</v>
      </c>
      <c r="D111" s="60">
        <v>0</v>
      </c>
      <c r="E111" s="60">
        <v>0</v>
      </c>
      <c r="F111" s="81">
        <f t="shared" si="7"/>
        <v>0</v>
      </c>
      <c r="G111" s="60">
        <v>0</v>
      </c>
      <c r="H111" s="54">
        <v>0</v>
      </c>
      <c r="I111" s="54">
        <v>0</v>
      </c>
      <c r="J111" s="81">
        <f t="shared" si="8"/>
        <v>0</v>
      </c>
      <c r="K111" s="1"/>
    </row>
    <row r="112" spans="2:11" ht="30" customHeight="1">
      <c r="B112" s="48" t="s">
        <v>55</v>
      </c>
      <c r="C112" s="58">
        <v>0</v>
      </c>
      <c r="D112" s="60">
        <v>0</v>
      </c>
      <c r="E112" s="60">
        <v>0</v>
      </c>
      <c r="F112" s="81">
        <f t="shared" si="7"/>
        <v>0</v>
      </c>
      <c r="G112" s="60">
        <v>0</v>
      </c>
      <c r="H112" s="54">
        <v>0</v>
      </c>
      <c r="I112" s="54">
        <v>0</v>
      </c>
      <c r="J112" s="81">
        <f t="shared" si="8"/>
        <v>0</v>
      </c>
    </row>
    <row r="113" spans="2:11" s="1" customFormat="1" ht="28.5" customHeight="1">
      <c r="B113" s="48" t="s">
        <v>56</v>
      </c>
      <c r="C113" s="58">
        <v>0</v>
      </c>
      <c r="D113" s="60">
        <v>0</v>
      </c>
      <c r="E113" s="60">
        <v>0</v>
      </c>
      <c r="F113" s="81">
        <f t="shared" si="7"/>
        <v>0</v>
      </c>
      <c r="G113" s="60">
        <v>0</v>
      </c>
      <c r="H113" s="54">
        <v>0</v>
      </c>
      <c r="I113" s="54">
        <v>0</v>
      </c>
      <c r="J113" s="81">
        <f t="shared" si="8"/>
        <v>0</v>
      </c>
    </row>
    <row r="114" spans="2:11">
      <c r="B114" s="48" t="s">
        <v>19</v>
      </c>
      <c r="C114" s="58">
        <v>0</v>
      </c>
      <c r="D114" s="60">
        <v>1</v>
      </c>
      <c r="E114" s="60">
        <v>0</v>
      </c>
      <c r="F114" s="81">
        <f t="shared" si="7"/>
        <v>1</v>
      </c>
      <c r="G114" s="60">
        <v>0</v>
      </c>
      <c r="H114" s="54">
        <v>0</v>
      </c>
      <c r="I114" s="54">
        <v>0</v>
      </c>
      <c r="J114" s="81">
        <f t="shared" si="8"/>
        <v>0</v>
      </c>
    </row>
    <row r="115" spans="2:11" s="1" customFormat="1" ht="15" customHeight="1">
      <c r="B115" s="48" t="s">
        <v>57</v>
      </c>
      <c r="C115" s="58">
        <v>0</v>
      </c>
      <c r="D115" s="60">
        <v>0</v>
      </c>
      <c r="E115" s="60">
        <v>0</v>
      </c>
      <c r="F115" s="81">
        <f t="shared" si="7"/>
        <v>0</v>
      </c>
      <c r="G115" s="60">
        <v>0</v>
      </c>
      <c r="H115" s="54">
        <v>0</v>
      </c>
      <c r="I115" s="54">
        <v>0</v>
      </c>
      <c r="J115" s="81">
        <f t="shared" si="8"/>
        <v>0</v>
      </c>
      <c r="K115"/>
    </row>
    <row r="116" spans="2:11" ht="13.5" customHeight="1">
      <c r="B116" s="48" t="s">
        <v>58</v>
      </c>
      <c r="C116" s="58">
        <v>0</v>
      </c>
      <c r="D116" s="60">
        <v>0</v>
      </c>
      <c r="E116" s="60">
        <v>1</v>
      </c>
      <c r="F116" s="81">
        <f t="shared" si="7"/>
        <v>1</v>
      </c>
      <c r="G116" s="60">
        <v>0</v>
      </c>
      <c r="H116" s="54">
        <v>0</v>
      </c>
      <c r="I116" s="54">
        <v>0</v>
      </c>
      <c r="J116" s="81">
        <f t="shared" si="8"/>
        <v>0</v>
      </c>
    </row>
    <row r="117" spans="2:11" ht="30" customHeight="1">
      <c r="B117" s="48" t="s">
        <v>59</v>
      </c>
      <c r="C117" s="58">
        <v>0</v>
      </c>
      <c r="D117" s="60">
        <v>0</v>
      </c>
      <c r="E117" s="60">
        <v>0</v>
      </c>
      <c r="F117" s="81">
        <f t="shared" si="7"/>
        <v>0</v>
      </c>
      <c r="G117" s="60">
        <v>0</v>
      </c>
      <c r="H117" s="54">
        <v>0</v>
      </c>
      <c r="I117" s="54">
        <v>0</v>
      </c>
      <c r="J117" s="81">
        <f t="shared" si="8"/>
        <v>0</v>
      </c>
    </row>
    <row r="118" spans="2:11" ht="15.75" customHeight="1">
      <c r="B118" s="48" t="s">
        <v>22</v>
      </c>
      <c r="C118" s="58">
        <v>0</v>
      </c>
      <c r="D118" s="60">
        <v>0</v>
      </c>
      <c r="E118" s="60">
        <v>0</v>
      </c>
      <c r="F118" s="81">
        <f t="shared" si="7"/>
        <v>0</v>
      </c>
      <c r="G118" s="60">
        <v>0</v>
      </c>
      <c r="H118" s="54">
        <v>0</v>
      </c>
      <c r="I118" s="54">
        <v>0</v>
      </c>
      <c r="J118" s="81">
        <f t="shared" si="8"/>
        <v>0</v>
      </c>
    </row>
    <row r="119" spans="2:11">
      <c r="B119" s="48" t="s">
        <v>23</v>
      </c>
      <c r="C119" s="58">
        <v>0</v>
      </c>
      <c r="D119" s="60">
        <v>0</v>
      </c>
      <c r="E119" s="60">
        <v>0</v>
      </c>
      <c r="F119" s="81">
        <f t="shared" si="7"/>
        <v>0</v>
      </c>
      <c r="G119" s="60">
        <v>0</v>
      </c>
      <c r="H119" s="54">
        <v>0</v>
      </c>
      <c r="I119" s="54">
        <v>0</v>
      </c>
      <c r="J119" s="81">
        <f t="shared" si="8"/>
        <v>0</v>
      </c>
    </row>
    <row r="120" spans="2:11">
      <c r="B120" s="48" t="s">
        <v>60</v>
      </c>
      <c r="C120" s="58">
        <v>0</v>
      </c>
      <c r="D120" s="60">
        <v>0</v>
      </c>
      <c r="E120" s="60">
        <v>0</v>
      </c>
      <c r="F120" s="81">
        <f t="shared" si="7"/>
        <v>0</v>
      </c>
      <c r="G120" s="60">
        <v>0</v>
      </c>
      <c r="H120" s="54">
        <v>0</v>
      </c>
      <c r="I120" s="54">
        <v>0</v>
      </c>
      <c r="J120" s="81">
        <f t="shared" si="8"/>
        <v>0</v>
      </c>
    </row>
    <row r="121" spans="2:11" ht="30">
      <c r="B121" s="48" t="s">
        <v>42</v>
      </c>
      <c r="C121" s="58">
        <v>0</v>
      </c>
      <c r="D121" s="60">
        <v>0</v>
      </c>
      <c r="E121" s="110">
        <v>0</v>
      </c>
      <c r="F121" s="81">
        <f t="shared" si="7"/>
        <v>0</v>
      </c>
      <c r="G121" s="60">
        <v>0</v>
      </c>
      <c r="H121" s="54">
        <v>0</v>
      </c>
      <c r="I121" s="98">
        <v>0</v>
      </c>
      <c r="J121" s="81">
        <f t="shared" si="8"/>
        <v>0</v>
      </c>
      <c r="K121" s="1"/>
    </row>
    <row r="122" spans="2:11">
      <c r="B122" s="21"/>
      <c r="C122" s="13"/>
      <c r="D122" s="13"/>
      <c r="E122" s="13"/>
      <c r="F122" s="105">
        <f>SUM(F100:F121)</f>
        <v>98</v>
      </c>
      <c r="G122" s="20"/>
      <c r="H122" s="13"/>
      <c r="I122" s="13"/>
      <c r="J122" s="105">
        <f>SUM(J100:J121)</f>
        <v>0</v>
      </c>
    </row>
    <row r="123" spans="2:11" s="1" customFormat="1">
      <c r="B123" s="6"/>
      <c r="C123" s="3"/>
      <c r="D123" s="3"/>
      <c r="E123" s="3"/>
      <c r="F123" s="7"/>
      <c r="G123" s="3"/>
      <c r="H123" s="3"/>
      <c r="I123" s="3"/>
      <c r="J123" s="8"/>
      <c r="K123"/>
    </row>
    <row r="124" spans="2:11">
      <c r="B124" s="130" t="s">
        <v>71</v>
      </c>
      <c r="C124" s="130"/>
      <c r="D124" s="130"/>
      <c r="E124" s="130"/>
      <c r="F124" s="130"/>
      <c r="G124" s="130"/>
      <c r="H124" s="130"/>
      <c r="I124" s="130"/>
      <c r="J124" s="130"/>
    </row>
    <row r="125" spans="2:11" ht="28.5" customHeight="1">
      <c r="B125" s="56"/>
      <c r="C125" s="123" t="s">
        <v>9</v>
      </c>
      <c r="D125" s="123"/>
      <c r="E125" s="123"/>
      <c r="F125" s="70" t="s">
        <v>11</v>
      </c>
      <c r="G125" s="123" t="s">
        <v>10</v>
      </c>
      <c r="H125" s="123"/>
      <c r="I125" s="123"/>
      <c r="J125" s="71" t="s">
        <v>12</v>
      </c>
    </row>
    <row r="126" spans="2:11" ht="29.25" customHeight="1">
      <c r="B126" s="57"/>
      <c r="C126" s="73" t="s">
        <v>74</v>
      </c>
      <c r="D126" s="73" t="s">
        <v>75</v>
      </c>
      <c r="E126" s="73" t="s">
        <v>76</v>
      </c>
      <c r="F126" s="76"/>
      <c r="G126" s="73" t="s">
        <v>74</v>
      </c>
      <c r="H126" s="73" t="s">
        <v>75</v>
      </c>
      <c r="I126" s="73" t="s">
        <v>76</v>
      </c>
      <c r="J126" s="76"/>
    </row>
    <row r="127" spans="2:11" ht="16.5" customHeight="1">
      <c r="B127" s="48" t="s">
        <v>13</v>
      </c>
      <c r="C127" s="60">
        <v>0</v>
      </c>
      <c r="D127" s="60">
        <v>0</v>
      </c>
      <c r="E127" s="60">
        <v>0</v>
      </c>
      <c r="F127" s="81">
        <f t="shared" ref="F127:F135" si="9">SUM(C127:E127)</f>
        <v>0</v>
      </c>
      <c r="G127" s="60">
        <v>0</v>
      </c>
      <c r="H127" s="54">
        <v>0</v>
      </c>
      <c r="I127" s="60">
        <v>0</v>
      </c>
      <c r="J127" s="81">
        <f t="shared" ref="J127:J135" si="10">SUM(G127:I127)</f>
        <v>0</v>
      </c>
    </row>
    <row r="128" spans="2:11">
      <c r="B128" s="48" t="s">
        <v>0</v>
      </c>
      <c r="C128" s="60">
        <v>0</v>
      </c>
      <c r="D128" s="60">
        <v>0</v>
      </c>
      <c r="E128" s="60">
        <v>0</v>
      </c>
      <c r="F128" s="81">
        <f t="shared" si="9"/>
        <v>0</v>
      </c>
      <c r="G128" s="60">
        <v>0</v>
      </c>
      <c r="H128" s="54">
        <v>0</v>
      </c>
      <c r="I128" s="60">
        <v>0</v>
      </c>
      <c r="J128" s="81">
        <f t="shared" si="10"/>
        <v>0</v>
      </c>
    </row>
    <row r="129" spans="2:10">
      <c r="B129" s="48" t="s">
        <v>1</v>
      </c>
      <c r="C129" s="60">
        <v>0</v>
      </c>
      <c r="D129" s="60">
        <v>0</v>
      </c>
      <c r="E129" s="60">
        <v>0</v>
      </c>
      <c r="F129" s="81">
        <f t="shared" si="9"/>
        <v>0</v>
      </c>
      <c r="G129" s="60">
        <v>0</v>
      </c>
      <c r="H129" s="54">
        <v>0</v>
      </c>
      <c r="I129" s="60">
        <v>0</v>
      </c>
      <c r="J129" s="81">
        <f t="shared" si="10"/>
        <v>0</v>
      </c>
    </row>
    <row r="130" spans="2:10" ht="15.75" customHeight="1">
      <c r="B130" s="48" t="s">
        <v>83</v>
      </c>
      <c r="C130" s="60">
        <v>0</v>
      </c>
      <c r="D130" s="60">
        <v>335</v>
      </c>
      <c r="E130" s="60">
        <v>0</v>
      </c>
      <c r="F130" s="81">
        <f t="shared" si="9"/>
        <v>335</v>
      </c>
      <c r="G130" s="60">
        <v>0</v>
      </c>
      <c r="H130" s="54">
        <v>0</v>
      </c>
      <c r="I130" s="60">
        <v>0</v>
      </c>
      <c r="J130" s="81">
        <f t="shared" si="10"/>
        <v>0</v>
      </c>
    </row>
    <row r="131" spans="2:10" ht="17.25" customHeight="1">
      <c r="B131" s="49" t="s">
        <v>61</v>
      </c>
      <c r="C131" s="60">
        <v>0</v>
      </c>
      <c r="D131" s="60">
        <v>0</v>
      </c>
      <c r="E131" s="60">
        <v>374</v>
      </c>
      <c r="F131" s="81">
        <f t="shared" si="9"/>
        <v>374</v>
      </c>
      <c r="G131" s="60">
        <v>0</v>
      </c>
      <c r="H131" s="54">
        <v>0</v>
      </c>
      <c r="I131" s="60">
        <v>0</v>
      </c>
      <c r="J131" s="81">
        <f t="shared" si="10"/>
        <v>0</v>
      </c>
    </row>
    <row r="132" spans="2:10" ht="29.25" customHeight="1">
      <c r="B132" s="48" t="s">
        <v>84</v>
      </c>
      <c r="C132" s="60">
        <v>25</v>
      </c>
      <c r="D132" s="60">
        <v>0</v>
      </c>
      <c r="E132" s="60">
        <v>0</v>
      </c>
      <c r="F132" s="81">
        <f t="shared" si="9"/>
        <v>25</v>
      </c>
      <c r="G132" s="60">
        <v>0</v>
      </c>
      <c r="H132" s="54">
        <v>0</v>
      </c>
      <c r="I132" s="60">
        <v>0</v>
      </c>
      <c r="J132" s="81">
        <f t="shared" si="10"/>
        <v>0</v>
      </c>
    </row>
    <row r="133" spans="2:10" ht="28.5" customHeight="1">
      <c r="B133" s="48" t="s">
        <v>85</v>
      </c>
      <c r="C133" s="60">
        <v>0</v>
      </c>
      <c r="D133" s="60">
        <v>0</v>
      </c>
      <c r="E133" s="60">
        <v>0</v>
      </c>
      <c r="F133" s="81">
        <f t="shared" si="9"/>
        <v>0</v>
      </c>
      <c r="G133" s="60">
        <v>0</v>
      </c>
      <c r="H133" s="54">
        <v>0</v>
      </c>
      <c r="I133" s="60">
        <v>0</v>
      </c>
      <c r="J133" s="81">
        <f t="shared" si="10"/>
        <v>0</v>
      </c>
    </row>
    <row r="134" spans="2:10">
      <c r="B134" s="50" t="s">
        <v>17</v>
      </c>
      <c r="C134" s="60">
        <v>0</v>
      </c>
      <c r="D134" s="60">
        <v>1</v>
      </c>
      <c r="E134" s="60">
        <v>1</v>
      </c>
      <c r="F134" s="79">
        <f t="shared" si="9"/>
        <v>2</v>
      </c>
      <c r="G134" s="60">
        <v>0</v>
      </c>
      <c r="H134" s="54">
        <v>0</v>
      </c>
      <c r="I134" s="60">
        <v>0</v>
      </c>
      <c r="J134" s="79">
        <f t="shared" si="10"/>
        <v>0</v>
      </c>
    </row>
    <row r="135" spans="2:10">
      <c r="B135" s="50" t="s">
        <v>62</v>
      </c>
      <c r="C135" s="46">
        <v>0</v>
      </c>
      <c r="D135" s="46">
        <v>0</v>
      </c>
      <c r="E135" s="113">
        <v>0</v>
      </c>
      <c r="F135" s="86">
        <f t="shared" si="9"/>
        <v>0</v>
      </c>
      <c r="G135" s="111">
        <v>0</v>
      </c>
      <c r="H135" s="54">
        <v>0</v>
      </c>
      <c r="I135" s="113">
        <v>0</v>
      </c>
      <c r="J135" s="85">
        <f t="shared" si="10"/>
        <v>0</v>
      </c>
    </row>
    <row r="136" spans="2:10">
      <c r="B136" s="38"/>
      <c r="C136" s="39"/>
      <c r="D136" s="39"/>
      <c r="E136" s="39"/>
      <c r="F136" s="114">
        <f>SUM(F126:F135)</f>
        <v>736</v>
      </c>
      <c r="G136" s="39"/>
      <c r="H136" s="39"/>
      <c r="I136" s="39"/>
      <c r="J136" s="115">
        <f>SUM(J127:J135)</f>
        <v>0</v>
      </c>
    </row>
    <row r="137" spans="2:10" s="1" customFormat="1">
      <c r="B137" s="38"/>
      <c r="C137" s="39"/>
      <c r="D137" s="39"/>
      <c r="E137" s="39"/>
      <c r="F137" s="90"/>
      <c r="G137" s="39"/>
      <c r="H137" s="39"/>
      <c r="I137" s="39"/>
      <c r="J137" s="88"/>
    </row>
    <row r="138" spans="2:10" s="1" customFormat="1">
      <c r="B138" s="38"/>
      <c r="C138" s="39"/>
      <c r="D138" s="39"/>
      <c r="E138" s="39"/>
      <c r="F138" s="90"/>
      <c r="G138" s="39"/>
      <c r="H138" s="39"/>
      <c r="I138" s="39"/>
      <c r="J138" s="88"/>
    </row>
    <row r="139" spans="2:10" s="1" customFormat="1">
      <c r="B139" s="38"/>
      <c r="C139" s="39"/>
      <c r="D139" s="39"/>
      <c r="E139" s="39"/>
      <c r="F139" s="90"/>
      <c r="G139" s="39"/>
      <c r="H139" s="39"/>
      <c r="I139" s="39"/>
      <c r="J139" s="88"/>
    </row>
    <row r="140" spans="2:10" s="1" customFormat="1">
      <c r="B140" s="38"/>
      <c r="C140" s="39"/>
      <c r="D140" s="39"/>
      <c r="E140" s="39"/>
      <c r="F140" s="90"/>
      <c r="G140" s="39"/>
      <c r="H140" s="39"/>
      <c r="I140" s="39"/>
      <c r="J140" s="88"/>
    </row>
    <row r="141" spans="2:10" s="1" customFormat="1">
      <c r="B141" s="38"/>
      <c r="C141" s="39"/>
      <c r="D141" s="39"/>
      <c r="E141" s="39"/>
      <c r="F141" s="90"/>
      <c r="G141" s="39"/>
      <c r="H141" s="39"/>
      <c r="I141" s="39"/>
      <c r="J141" s="88"/>
    </row>
    <row r="142" spans="2:10" s="1" customFormat="1">
      <c r="B142" s="38"/>
      <c r="C142" s="39"/>
      <c r="D142" s="39"/>
      <c r="E142" s="39"/>
      <c r="F142" s="90"/>
      <c r="G142" s="39"/>
      <c r="H142" s="39"/>
      <c r="I142" s="39"/>
      <c r="J142" s="88"/>
    </row>
    <row r="143" spans="2:10" s="1" customFormat="1">
      <c r="B143" s="38"/>
      <c r="C143" s="39"/>
      <c r="D143" s="39"/>
      <c r="E143" s="39"/>
      <c r="F143" s="90"/>
      <c r="G143" s="39"/>
      <c r="H143" s="39"/>
      <c r="I143" s="39"/>
      <c r="J143" s="88"/>
    </row>
    <row r="144" spans="2:10" s="1" customFormat="1">
      <c r="B144" s="38"/>
      <c r="C144" s="39"/>
      <c r="D144" s="39"/>
      <c r="E144" s="39"/>
      <c r="F144" s="90"/>
      <c r="G144" s="39"/>
      <c r="H144" s="39"/>
      <c r="I144" s="39"/>
      <c r="J144" s="88"/>
    </row>
    <row r="145" spans="2:10" s="1" customFormat="1">
      <c r="B145" s="38"/>
      <c r="C145" s="39"/>
      <c r="D145" s="39"/>
      <c r="E145" s="39"/>
      <c r="F145" s="90"/>
      <c r="G145" s="39"/>
      <c r="H145" s="39"/>
      <c r="I145" s="39"/>
      <c r="J145" s="88"/>
    </row>
    <row r="146" spans="2:10" s="1" customFormat="1">
      <c r="B146" s="38"/>
      <c r="C146" s="39"/>
      <c r="D146" s="39"/>
      <c r="E146" s="39"/>
      <c r="F146" s="90"/>
      <c r="G146" s="39"/>
      <c r="H146" s="39"/>
      <c r="I146" s="39"/>
      <c r="J146" s="88"/>
    </row>
    <row r="147" spans="2:10" s="1" customFormat="1">
      <c r="B147" s="38"/>
      <c r="C147" s="39"/>
      <c r="D147" s="39"/>
      <c r="E147" s="39"/>
      <c r="F147" s="90"/>
      <c r="G147" s="39"/>
      <c r="H147" s="39"/>
      <c r="I147" s="39"/>
      <c r="J147" s="88"/>
    </row>
    <row r="148" spans="2:10" s="1" customFormat="1">
      <c r="B148" s="38"/>
      <c r="C148" s="39"/>
      <c r="D148" s="39"/>
      <c r="E148" s="39"/>
      <c r="F148" s="90"/>
      <c r="G148" s="39"/>
      <c r="H148" s="39"/>
      <c r="I148" s="39"/>
      <c r="J148" s="88"/>
    </row>
    <row r="149" spans="2:10" s="1" customFormat="1">
      <c r="B149" s="38"/>
      <c r="C149" s="39"/>
      <c r="D149" s="39"/>
      <c r="E149" s="39"/>
      <c r="F149" s="90"/>
      <c r="G149" s="39"/>
      <c r="H149" s="39"/>
      <c r="I149" s="39"/>
      <c r="J149" s="88"/>
    </row>
    <row r="150" spans="2:10" s="1" customFormat="1">
      <c r="B150" s="38"/>
      <c r="C150" s="39"/>
      <c r="D150" s="39"/>
      <c r="E150" s="39"/>
      <c r="F150" s="90"/>
      <c r="G150" s="39"/>
      <c r="H150" s="39"/>
      <c r="I150" s="39"/>
      <c r="J150" s="88"/>
    </row>
    <row r="151" spans="2:10" s="1" customFormat="1">
      <c r="B151" s="38"/>
      <c r="C151" s="39"/>
      <c r="D151" s="39"/>
      <c r="E151" s="39"/>
      <c r="F151" s="90"/>
      <c r="G151" s="39"/>
      <c r="H151" s="39"/>
      <c r="I151" s="39"/>
      <c r="J151" s="88"/>
    </row>
    <row r="152" spans="2:10" s="1" customFormat="1">
      <c r="B152" s="38"/>
      <c r="C152" s="39"/>
      <c r="D152" s="39"/>
      <c r="E152" s="39"/>
      <c r="F152" s="90"/>
      <c r="G152" s="39"/>
      <c r="H152" s="39"/>
      <c r="I152" s="39"/>
      <c r="J152" s="88"/>
    </row>
    <row r="154" spans="2:10">
      <c r="B154" s="130" t="s">
        <v>77</v>
      </c>
      <c r="C154" s="130"/>
      <c r="D154" s="130"/>
      <c r="E154" s="130"/>
      <c r="F154" s="130"/>
      <c r="G154" s="130"/>
      <c r="H154" s="130"/>
      <c r="I154" s="130"/>
      <c r="J154" s="130"/>
    </row>
    <row r="155" spans="2:10" ht="34.5" customHeight="1">
      <c r="B155" s="56"/>
      <c r="C155" s="123" t="s">
        <v>9</v>
      </c>
      <c r="D155" s="123"/>
      <c r="E155" s="123"/>
      <c r="F155" s="70" t="s">
        <v>11</v>
      </c>
      <c r="G155" s="123" t="s">
        <v>10</v>
      </c>
      <c r="H155" s="123"/>
      <c r="I155" s="123"/>
      <c r="J155" s="71" t="s">
        <v>12</v>
      </c>
    </row>
    <row r="156" spans="2:10">
      <c r="B156" s="62"/>
      <c r="C156" s="73" t="s">
        <v>74</v>
      </c>
      <c r="D156" s="73" t="s">
        <v>75</v>
      </c>
      <c r="E156" s="73" t="s">
        <v>76</v>
      </c>
      <c r="F156" s="76"/>
      <c r="G156" s="73" t="s">
        <v>74</v>
      </c>
      <c r="H156" s="73" t="s">
        <v>75</v>
      </c>
      <c r="I156" s="73" t="s">
        <v>76</v>
      </c>
      <c r="J156" s="76"/>
    </row>
    <row r="157" spans="2:10">
      <c r="B157" s="51" t="s">
        <v>13</v>
      </c>
      <c r="C157" s="64">
        <v>0</v>
      </c>
      <c r="D157" s="64">
        <v>0</v>
      </c>
      <c r="E157" s="64">
        <v>0</v>
      </c>
      <c r="F157" s="65">
        <f t="shared" ref="F157:F165" si="11">SUM(C157:E157)</f>
        <v>0</v>
      </c>
      <c r="G157" s="60">
        <v>0</v>
      </c>
      <c r="H157" s="54">
        <v>0</v>
      </c>
      <c r="I157" s="64">
        <v>0</v>
      </c>
      <c r="J157" s="82">
        <f t="shared" ref="J157:J165" si="12">SUM(G157:I157)</f>
        <v>0</v>
      </c>
    </row>
    <row r="158" spans="2:10" ht="14.25" customHeight="1">
      <c r="B158" s="51" t="s">
        <v>0</v>
      </c>
      <c r="C158" s="64">
        <v>0</v>
      </c>
      <c r="D158" s="64">
        <v>0</v>
      </c>
      <c r="E158" s="64">
        <v>0</v>
      </c>
      <c r="F158" s="65">
        <f t="shared" si="11"/>
        <v>0</v>
      </c>
      <c r="G158" s="60">
        <v>0</v>
      </c>
      <c r="H158" s="54">
        <v>0</v>
      </c>
      <c r="I158" s="64">
        <v>0</v>
      </c>
      <c r="J158" s="82">
        <f t="shared" si="12"/>
        <v>0</v>
      </c>
    </row>
    <row r="159" spans="2:10" ht="15.75" customHeight="1">
      <c r="B159" s="51" t="s">
        <v>1</v>
      </c>
      <c r="C159" s="64">
        <v>0</v>
      </c>
      <c r="D159" s="64">
        <v>0</v>
      </c>
      <c r="E159" s="64">
        <v>0</v>
      </c>
      <c r="F159" s="65">
        <f t="shared" si="11"/>
        <v>0</v>
      </c>
      <c r="G159" s="60">
        <v>0</v>
      </c>
      <c r="H159" s="54">
        <v>0</v>
      </c>
      <c r="I159" s="64">
        <v>0</v>
      </c>
      <c r="J159" s="82">
        <f t="shared" si="12"/>
        <v>0</v>
      </c>
    </row>
    <row r="160" spans="2:10" ht="15" customHeight="1">
      <c r="B160" s="51" t="s">
        <v>63</v>
      </c>
      <c r="C160" s="64">
        <v>0</v>
      </c>
      <c r="D160" s="64">
        <v>0</v>
      </c>
      <c r="E160" s="64">
        <v>0</v>
      </c>
      <c r="F160" s="65">
        <f t="shared" si="11"/>
        <v>0</v>
      </c>
      <c r="G160" s="60">
        <v>0</v>
      </c>
      <c r="H160" s="54">
        <v>0</v>
      </c>
      <c r="I160" s="64">
        <v>0</v>
      </c>
      <c r="J160" s="82">
        <f t="shared" si="12"/>
        <v>0</v>
      </c>
    </row>
    <row r="161" spans="2:10" s="1" customFormat="1" ht="30.75" customHeight="1">
      <c r="B161" s="52" t="s">
        <v>64</v>
      </c>
      <c r="C161" s="64">
        <v>0</v>
      </c>
      <c r="D161" s="64">
        <v>0</v>
      </c>
      <c r="E161" s="64">
        <v>0</v>
      </c>
      <c r="F161" s="65">
        <f t="shared" si="11"/>
        <v>0</v>
      </c>
      <c r="G161" s="60">
        <v>0</v>
      </c>
      <c r="H161" s="54">
        <v>0</v>
      </c>
      <c r="I161" s="64">
        <v>0</v>
      </c>
      <c r="J161" s="82">
        <f t="shared" si="12"/>
        <v>0</v>
      </c>
    </row>
    <row r="162" spans="2:10" s="1" customFormat="1" ht="28.5" customHeight="1">
      <c r="B162" s="51" t="s">
        <v>82</v>
      </c>
      <c r="C162" s="64">
        <v>0</v>
      </c>
      <c r="D162" s="64">
        <v>0</v>
      </c>
      <c r="E162" s="64">
        <v>0</v>
      </c>
      <c r="F162" s="65">
        <f t="shared" si="11"/>
        <v>0</v>
      </c>
      <c r="G162" s="60">
        <v>0</v>
      </c>
      <c r="H162" s="54">
        <v>0</v>
      </c>
      <c r="I162" s="64">
        <v>0</v>
      </c>
      <c r="J162" s="82">
        <f t="shared" si="12"/>
        <v>0</v>
      </c>
    </row>
    <row r="163" spans="2:10" ht="29.25" customHeight="1">
      <c r="B163" s="51" t="s">
        <v>81</v>
      </c>
      <c r="C163" s="64">
        <v>0</v>
      </c>
      <c r="D163" s="64">
        <v>0</v>
      </c>
      <c r="E163" s="64">
        <v>0</v>
      </c>
      <c r="F163" s="65">
        <f t="shared" si="11"/>
        <v>0</v>
      </c>
      <c r="G163" s="60">
        <v>0</v>
      </c>
      <c r="H163" s="54">
        <v>0</v>
      </c>
      <c r="I163" s="64">
        <v>0</v>
      </c>
      <c r="J163" s="82">
        <f t="shared" si="12"/>
        <v>0</v>
      </c>
    </row>
    <row r="164" spans="2:10">
      <c r="B164" s="53" t="s">
        <v>17</v>
      </c>
      <c r="C164" s="64">
        <v>0</v>
      </c>
      <c r="D164" s="64">
        <v>0</v>
      </c>
      <c r="E164" s="64">
        <v>0</v>
      </c>
      <c r="F164" s="24">
        <f t="shared" si="11"/>
        <v>0</v>
      </c>
      <c r="G164" s="60">
        <v>0</v>
      </c>
      <c r="H164" s="54">
        <v>0</v>
      </c>
      <c r="I164" s="64">
        <v>0</v>
      </c>
      <c r="J164" s="83">
        <f t="shared" si="12"/>
        <v>0</v>
      </c>
    </row>
    <row r="165" spans="2:10">
      <c r="B165" s="53" t="s">
        <v>62</v>
      </c>
      <c r="C165" s="64">
        <v>0</v>
      </c>
      <c r="D165" s="63">
        <v>0</v>
      </c>
      <c r="E165" s="116">
        <v>0</v>
      </c>
      <c r="F165" s="93">
        <f t="shared" si="11"/>
        <v>0</v>
      </c>
      <c r="G165" s="111">
        <v>0</v>
      </c>
      <c r="H165" s="54">
        <v>0</v>
      </c>
      <c r="I165" s="116">
        <v>0</v>
      </c>
      <c r="J165" s="84">
        <f t="shared" si="12"/>
        <v>0</v>
      </c>
    </row>
    <row r="166" spans="2:10">
      <c r="B166" s="40"/>
      <c r="C166" s="41"/>
      <c r="D166" s="41"/>
      <c r="E166" s="41"/>
      <c r="F166" s="93">
        <f>SUM(F157:F165)</f>
        <v>0</v>
      </c>
      <c r="G166" s="41"/>
      <c r="H166" s="41"/>
      <c r="I166" s="41"/>
      <c r="J166" s="117">
        <f>SUM(J157:J165)</f>
        <v>0</v>
      </c>
    </row>
    <row r="167" spans="2:10">
      <c r="B167" s="42"/>
      <c r="C167" s="43"/>
      <c r="D167" s="43"/>
      <c r="E167" s="43"/>
      <c r="F167" s="44"/>
      <c r="G167" s="43"/>
      <c r="H167" s="43"/>
      <c r="I167" s="43"/>
      <c r="J167" s="44"/>
    </row>
    <row r="168" spans="2:10">
      <c r="B168" s="28"/>
    </row>
    <row r="169" spans="2:10" ht="34.5" customHeight="1">
      <c r="B169" s="120" t="s">
        <v>65</v>
      </c>
      <c r="C169" s="121"/>
      <c r="D169" s="121"/>
      <c r="E169" s="121"/>
      <c r="F169" s="121"/>
      <c r="G169" s="121"/>
      <c r="H169" s="121"/>
      <c r="I169" s="121"/>
      <c r="J169" s="122"/>
    </row>
    <row r="170" spans="2:10" ht="29.25">
      <c r="B170" s="56"/>
      <c r="C170" s="123" t="s">
        <v>9</v>
      </c>
      <c r="D170" s="123"/>
      <c r="E170" s="123"/>
      <c r="F170" s="70" t="s">
        <v>11</v>
      </c>
      <c r="G170" s="123" t="s">
        <v>10</v>
      </c>
      <c r="H170" s="123"/>
      <c r="I170" s="123"/>
      <c r="J170" s="71" t="s">
        <v>12</v>
      </c>
    </row>
    <row r="171" spans="2:10">
      <c r="B171" s="62"/>
      <c r="C171" s="73" t="s">
        <v>74</v>
      </c>
      <c r="D171" s="73" t="s">
        <v>75</v>
      </c>
      <c r="E171" s="73" t="s">
        <v>76</v>
      </c>
      <c r="F171" s="76"/>
      <c r="G171" s="73" t="s">
        <v>74</v>
      </c>
      <c r="H171" s="73" t="s">
        <v>75</v>
      </c>
      <c r="I171" s="73" t="s">
        <v>76</v>
      </c>
      <c r="J171" s="76"/>
    </row>
    <row r="172" spans="2:10" ht="30">
      <c r="B172" s="51" t="s">
        <v>66</v>
      </c>
      <c r="C172" s="64">
        <v>0</v>
      </c>
      <c r="D172" s="64">
        <v>0</v>
      </c>
      <c r="E172" s="64">
        <v>0</v>
      </c>
      <c r="F172" s="82">
        <v>0</v>
      </c>
      <c r="G172" s="64">
        <v>0</v>
      </c>
      <c r="H172" s="64">
        <v>0</v>
      </c>
      <c r="I172" s="64">
        <v>0</v>
      </c>
      <c r="J172" s="82">
        <v>0</v>
      </c>
    </row>
    <row r="173" spans="2:10">
      <c r="B173" s="42"/>
      <c r="C173" s="43"/>
      <c r="D173" s="43"/>
      <c r="E173" s="43"/>
      <c r="F173" s="44">
        <v>0</v>
      </c>
      <c r="G173" s="43"/>
      <c r="H173" s="43"/>
      <c r="I173" s="43"/>
      <c r="J173" s="44">
        <v>0</v>
      </c>
    </row>
    <row r="174" spans="2:10">
      <c r="B174" s="29"/>
    </row>
    <row r="175" spans="2:10" ht="34.5" customHeight="1">
      <c r="B175" s="120" t="s">
        <v>7</v>
      </c>
      <c r="C175" s="121"/>
      <c r="D175" s="121"/>
      <c r="E175" s="121"/>
      <c r="F175" s="121"/>
      <c r="G175" s="121"/>
      <c r="H175" s="121"/>
      <c r="I175" s="121"/>
      <c r="J175" s="122"/>
    </row>
    <row r="176" spans="2:10" ht="29.25">
      <c r="B176" s="56"/>
      <c r="C176" s="123" t="s">
        <v>9</v>
      </c>
      <c r="D176" s="123"/>
      <c r="E176" s="123"/>
      <c r="F176" s="70" t="s">
        <v>11</v>
      </c>
      <c r="G176" s="123" t="s">
        <v>10</v>
      </c>
      <c r="H176" s="123"/>
      <c r="I176" s="123"/>
      <c r="J176" s="71" t="s">
        <v>12</v>
      </c>
    </row>
    <row r="177" spans="2:10">
      <c r="B177" s="62"/>
      <c r="C177" s="73" t="s">
        <v>74</v>
      </c>
      <c r="D177" s="73" t="s">
        <v>75</v>
      </c>
      <c r="E177" s="73" t="s">
        <v>76</v>
      </c>
      <c r="F177" s="76"/>
      <c r="G177" s="73" t="s">
        <v>74</v>
      </c>
      <c r="H177" s="73" t="s">
        <v>75</v>
      </c>
      <c r="I177" s="73" t="s">
        <v>76</v>
      </c>
      <c r="J177" s="76"/>
    </row>
    <row r="178" spans="2:10" ht="30">
      <c r="B178" s="51" t="s">
        <v>67</v>
      </c>
      <c r="C178" s="75">
        <v>0</v>
      </c>
      <c r="D178" s="75">
        <v>0</v>
      </c>
      <c r="E178" s="89">
        <v>0</v>
      </c>
      <c r="F178" s="78">
        <v>0</v>
      </c>
      <c r="G178" s="75">
        <v>0</v>
      </c>
      <c r="H178" s="55">
        <v>0</v>
      </c>
      <c r="I178" s="55">
        <v>0</v>
      </c>
      <c r="J178" s="77">
        <v>0</v>
      </c>
    </row>
    <row r="179" spans="2:10" ht="30">
      <c r="B179" s="51" t="s">
        <v>68</v>
      </c>
      <c r="C179" s="75">
        <v>0</v>
      </c>
      <c r="D179" s="75">
        <v>0</v>
      </c>
      <c r="E179" s="118">
        <v>0</v>
      </c>
      <c r="F179" s="78">
        <v>0</v>
      </c>
      <c r="G179" s="104">
        <v>0</v>
      </c>
      <c r="H179" s="55">
        <v>0</v>
      </c>
      <c r="I179" s="101">
        <v>0</v>
      </c>
      <c r="J179" s="77">
        <v>0</v>
      </c>
    </row>
    <row r="180" spans="2:10">
      <c r="B180" s="42"/>
      <c r="C180" s="45"/>
      <c r="D180" s="45"/>
      <c r="E180" s="45"/>
      <c r="F180" s="105">
        <v>0</v>
      </c>
      <c r="G180" s="45"/>
      <c r="H180" s="45"/>
      <c r="I180" s="45"/>
      <c r="J180" s="102">
        <v>0</v>
      </c>
    </row>
    <row r="181" spans="2:10" ht="36" customHeight="1"/>
    <row r="182" spans="2:10">
      <c r="B182" s="120" t="s">
        <v>69</v>
      </c>
      <c r="C182" s="121"/>
      <c r="D182" s="121"/>
      <c r="E182" s="121"/>
      <c r="F182" s="121"/>
      <c r="G182" s="121"/>
      <c r="H182" s="121"/>
      <c r="I182" s="121"/>
      <c r="J182" s="122"/>
    </row>
    <row r="183" spans="2:10" ht="29.25">
      <c r="B183" s="56"/>
      <c r="C183" s="123" t="s">
        <v>9</v>
      </c>
      <c r="D183" s="123"/>
      <c r="E183" s="123"/>
      <c r="F183" s="70" t="s">
        <v>11</v>
      </c>
      <c r="G183" s="123" t="s">
        <v>10</v>
      </c>
      <c r="H183" s="123"/>
      <c r="I183" s="123"/>
      <c r="J183" s="71" t="s">
        <v>12</v>
      </c>
    </row>
    <row r="184" spans="2:10">
      <c r="B184" s="62"/>
      <c r="C184" s="73" t="s">
        <v>74</v>
      </c>
      <c r="D184" s="73" t="s">
        <v>75</v>
      </c>
      <c r="E184" s="73" t="s">
        <v>76</v>
      </c>
      <c r="F184" s="76"/>
      <c r="G184" s="73" t="s">
        <v>74</v>
      </c>
      <c r="H184" s="73" t="s">
        <v>75</v>
      </c>
      <c r="I184" s="73" t="s">
        <v>76</v>
      </c>
      <c r="J184" s="76"/>
    </row>
    <row r="185" spans="2:10" ht="30">
      <c r="B185" s="51" t="s">
        <v>70</v>
      </c>
      <c r="C185" s="75">
        <v>0</v>
      </c>
      <c r="D185" s="75">
        <v>0</v>
      </c>
      <c r="E185" s="75">
        <v>0</v>
      </c>
      <c r="F185" s="78">
        <v>0</v>
      </c>
      <c r="G185" s="75">
        <v>0</v>
      </c>
      <c r="H185" s="55">
        <v>0</v>
      </c>
      <c r="I185" s="55">
        <v>0</v>
      </c>
      <c r="J185" s="77">
        <v>0</v>
      </c>
    </row>
    <row r="186" spans="2:10">
      <c r="F186" s="119">
        <v>0</v>
      </c>
      <c r="J186" s="119">
        <v>0</v>
      </c>
    </row>
    <row r="187" spans="2:10">
      <c r="F187"/>
    </row>
    <row r="188" spans="2:10" ht="37.5" customHeight="1">
      <c r="F188"/>
    </row>
    <row r="189" spans="2:10">
      <c r="F189"/>
    </row>
    <row r="190" spans="2:10">
      <c r="F190"/>
    </row>
    <row r="191" spans="2:10">
      <c r="F191"/>
    </row>
    <row r="192" spans="2:10">
      <c r="F192"/>
    </row>
    <row r="193" spans="6:6">
      <c r="F193"/>
    </row>
    <row r="194" spans="6:6">
      <c r="F194"/>
    </row>
    <row r="195" spans="6:6">
      <c r="F195"/>
    </row>
  </sheetData>
  <mergeCells count="30">
    <mergeCell ref="C34:E34"/>
    <mergeCell ref="B182:J182"/>
    <mergeCell ref="C183:E183"/>
    <mergeCell ref="G183:I183"/>
    <mergeCell ref="C74:E74"/>
    <mergeCell ref="G74:I74"/>
    <mergeCell ref="B154:J154"/>
    <mergeCell ref="C155:E155"/>
    <mergeCell ref="G155:I155"/>
    <mergeCell ref="B169:J169"/>
    <mergeCell ref="C170:E170"/>
    <mergeCell ref="G170:I170"/>
    <mergeCell ref="B175:J175"/>
    <mergeCell ref="C176:E176"/>
    <mergeCell ref="B33:J33"/>
    <mergeCell ref="G176:I176"/>
    <mergeCell ref="G34:I34"/>
    <mergeCell ref="B9:J9"/>
    <mergeCell ref="B40:J40"/>
    <mergeCell ref="B97:J97"/>
    <mergeCell ref="B124:J124"/>
    <mergeCell ref="C125:E125"/>
    <mergeCell ref="G125:I125"/>
    <mergeCell ref="C10:E10"/>
    <mergeCell ref="G10:I10"/>
    <mergeCell ref="C41:E41"/>
    <mergeCell ref="G41:I41"/>
    <mergeCell ref="C98:E98"/>
    <mergeCell ref="G98:I98"/>
    <mergeCell ref="B73:J73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Trimestre Ene. Febr. Marz. 2020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Madiel Francisco Abreu Aponte</dc:creator>
  <cp:lastModifiedBy>Any Karina Melendez Pineda</cp:lastModifiedBy>
  <cp:lastPrinted>2016-10-18T19:28:52Z</cp:lastPrinted>
  <dcterms:created xsi:type="dcterms:W3CDTF">2015-10-05T18:37:04Z</dcterms:created>
  <dcterms:modified xsi:type="dcterms:W3CDTF">2021-07-09T14:49:05Z</dcterms:modified>
</cp:coreProperties>
</file>