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3/DIGES-DAFI/"/>
    </mc:Choice>
  </mc:AlternateContent>
  <xr:revisionPtr revIDLastSave="1" documentId="13_ncr:1_{18DA7B34-9656-4DAA-81AA-CD3CB25B7F75}" xr6:coauthVersionLast="47" xr6:coauthVersionMax="47" xr10:uidLastSave="{DA72BCAD-3477-4581-86BF-AE29A481546B}"/>
  <bookViews>
    <workbookView xWindow="-120" yWindow="-120" windowWidth="29040" windowHeight="15840" xr2:uid="{00000000-000D-0000-FFFF-FFFF00000000}"/>
  </bookViews>
  <sheets>
    <sheet name="Plantilla Ejecución DAFI " sheetId="3" r:id="rId1"/>
  </sheets>
  <definedNames>
    <definedName name="_xlnm.Print_Area" localSheetId="0">'Plantilla Ejecución DAFI '!$A$1:$P$107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<sst xmlns="http://schemas.openxmlformats.org/spreadsheetml/2006/main" count="103" uniqueCount="103">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</sst>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tifex CF"/>
      <family val="3"/>
    </font>
    <font>
      <sz val="16"/>
      <color theme="1"/>
      <name val="Artifex CF"/>
      <family val="3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/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/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10" fillId="0" borderId="0" xfId="1" applyNumberFormat="1" applyFont="1" applyAlignment="1">
      <alignment horizontal="right" vertical="center"/>
    </xf>
    <xf numFmtId="4" fontId="10" fillId="0" borderId="0" xfId="1" applyNumberFormat="1" applyFont="1" applyAlignment="1">
      <alignment vertical="center"/>
    </xf>
    <xf numFmtId="4" fontId="10" fillId="0" borderId="0" xfId="0" applyNumberFormat="1" applyFont="1" applyAlignment="1">
      <alignment wrapText="1"/>
    </xf>
    <xf numFmtId="4" fontId="10" fillId="0" borderId="0" xfId="1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1</xdr:row>
      <xdr:rowOff>63500</xdr:rowOff>
    </xdr:from>
    <xdr:to>
      <xdr:col>2</xdr:col>
      <xdr:colOff>269875</xdr:colOff>
      <xdr:row>6</xdr:row>
      <xdr:rowOff>149714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0175875" y="95250"/>
          <a:ext cx="1778000" cy="114983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19" zoomScale="60" zoomScaleNormal="60" zoomScalePageLayoutView="87" workbookViewId="0">
      <selection activeCell="E110" sqref="E110"/>
    </sheetView>
  </sheetViews>
  <sheetFormatPr baseColWidth="10" defaultColWidth="9.140625" defaultRowHeight="23.25" x14ac:dyDescent="0.35"/>
  <cols>
    <col min="1" max="1" width="135.5703125" style="5" customWidth="1"/>
    <col min="2" max="2" width="39.7109375" style="4" customWidth="1"/>
    <col min="3" max="3" width="44.5703125" style="4" customWidth="1"/>
    <col min="4" max="4" width="27.85546875" style="4" customWidth="1"/>
    <col min="5" max="5" width="30.28515625" style="4" customWidth="1"/>
    <col min="6" max="6" width="23.28515625" style="4" customWidth="1"/>
    <col min="7" max="8" width="14.140625" style="4" hidden="1" customWidth="1"/>
    <col min="9" max="9" width="14.42578125" style="4" hidden="1" customWidth="1"/>
    <col min="10" max="10" width="13.42578125" style="4" hidden="1" customWidth="1"/>
    <col min="11" max="11" width="14.85546875" style="4" hidden="1" customWidth="1"/>
    <col min="12" max="12" width="15.28515625" style="4" hidden="1" customWidth="1"/>
    <col min="13" max="13" width="14.5703125" style="4" hidden="1" customWidth="1"/>
    <col min="14" max="14" width="15.42578125" style="4" hidden="1" customWidth="1"/>
    <col min="15" max="15" width="1.85546875" style="4" hidden="1" customWidth="1"/>
    <col min="16" max="16" width="27.7109375" style="4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 ht="2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.75" customHeigh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18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8.7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2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2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x14ac:dyDescent="0.25">
      <c r="A8" s="35" t="s">
        <v>101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5" customHeight="1" x14ac:dyDescent="0.25">
      <c r="A9" s="35" t="s">
        <v>102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5" customHeight="1" x14ac:dyDescent="0.25">
      <c r="A10" s="35">
        <v>2023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26.25" customHeight="1" x14ac:dyDescent="0.25">
      <c r="A11" s="36" t="s">
        <v>91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ht="8.25" customHeight="1" x14ac:dyDescent="0.3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</row>
    <row r="13" spans="1:16" s="3" customFormat="1" ht="39.950000000000003" customHeight="1" x14ac:dyDescent="0.25">
      <c r="A13" s="12" t="s">
        <v>0</v>
      </c>
      <c r="B13" s="13" t="s">
        <v>92</v>
      </c>
      <c r="C13" s="13" t="s">
        <v>93</v>
      </c>
      <c r="D13" s="13" t="s">
        <v>78</v>
      </c>
      <c r="E13" s="13" t="s">
        <v>79</v>
      </c>
      <c r="F13" s="13" t="s">
        <v>80</v>
      </c>
      <c r="G13" s="13" t="s">
        <v>81</v>
      </c>
      <c r="H13" s="13" t="s">
        <v>82</v>
      </c>
      <c r="I13" s="13" t="s">
        <v>83</v>
      </c>
      <c r="J13" s="13" t="s">
        <v>84</v>
      </c>
      <c r="K13" s="13" t="s">
        <v>85</v>
      </c>
      <c r="L13" s="13" t="s">
        <v>86</v>
      </c>
      <c r="M13" s="13" t="s">
        <v>87</v>
      </c>
      <c r="N13" s="13" t="s">
        <v>88</v>
      </c>
      <c r="O13" s="13" t="s">
        <v>89</v>
      </c>
      <c r="P13" s="13" t="s">
        <v>90</v>
      </c>
    </row>
    <row r="14" spans="1:16" ht="39.950000000000003" customHeight="1" x14ac:dyDescent="0.25">
      <c r="A14" s="14" t="s">
        <v>1</v>
      </c>
      <c r="B14" s="15">
        <f t="shared" ref="B14:C14" si="0">+B15+B21+B31+B41+B49+B57+B67+B72+B75</f>
        <v>154000000</v>
      </c>
      <c r="C14" s="15">
        <f t="shared" si="0"/>
        <v>155092300</v>
      </c>
      <c r="D14" s="15">
        <f>+D15+D21+D31+D41+D49+D57+D67+D72+D75</f>
        <v>0</v>
      </c>
      <c r="E14" s="15">
        <f t="shared" ref="E14" si="1">+E15+E21+E31+E41+E49+E57+E67+E72+E75</f>
        <v>80084745.760000005</v>
      </c>
      <c r="F14" s="15">
        <f t="shared" ref="F14:O14" si="2">+F15+F21+F31+F41+F49+F57+F67+F72+F75</f>
        <v>0</v>
      </c>
      <c r="G14" s="15">
        <f t="shared" si="2"/>
        <v>0</v>
      </c>
      <c r="H14" s="15">
        <f t="shared" si="2"/>
        <v>0</v>
      </c>
      <c r="I14" s="15">
        <f t="shared" si="2"/>
        <v>0</v>
      </c>
      <c r="J14" s="15">
        <f t="shared" si="2"/>
        <v>0</v>
      </c>
      <c r="K14" s="15">
        <f t="shared" si="2"/>
        <v>0</v>
      </c>
      <c r="L14" s="15">
        <f t="shared" si="2"/>
        <v>0</v>
      </c>
      <c r="M14" s="15">
        <f t="shared" si="2"/>
        <v>0</v>
      </c>
      <c r="N14" s="15">
        <f t="shared" si="2"/>
        <v>0</v>
      </c>
      <c r="O14" s="15">
        <f t="shared" si="2"/>
        <v>0</v>
      </c>
      <c r="P14" s="15">
        <f t="shared" ref="P14" si="3">+P15+P21+P31+P41+P49+P57+P67+P72+P75</f>
        <v>80084745.760000005</v>
      </c>
    </row>
    <row r="15" spans="1:16" ht="39.950000000000003" customHeight="1" x14ac:dyDescent="0.4">
      <c r="A15" s="16" t="s">
        <v>2</v>
      </c>
      <c r="B15" s="17">
        <f>SUM(B16:B20)</f>
        <v>0</v>
      </c>
      <c r="C15" s="17">
        <f>SUM(C16:C20)</f>
        <v>0</v>
      </c>
      <c r="D15" s="17">
        <f t="shared" ref="D15:E15" si="4">SUM(D16:D20)</f>
        <v>0</v>
      </c>
      <c r="E15" s="17">
        <f t="shared" si="4"/>
        <v>0</v>
      </c>
      <c r="F15" s="17">
        <f t="shared" ref="F15:O15" si="5">SUM(F16:F20)</f>
        <v>0</v>
      </c>
      <c r="G15" s="17">
        <f t="shared" si="5"/>
        <v>0</v>
      </c>
      <c r="H15" s="17">
        <f t="shared" si="5"/>
        <v>0</v>
      </c>
      <c r="I15" s="17">
        <f t="shared" si="5"/>
        <v>0</v>
      </c>
      <c r="J15" s="17">
        <f t="shared" si="5"/>
        <v>0</v>
      </c>
      <c r="K15" s="17">
        <f t="shared" si="5"/>
        <v>0</v>
      </c>
      <c r="L15" s="17">
        <f t="shared" si="5"/>
        <v>0</v>
      </c>
      <c r="M15" s="17">
        <f t="shared" si="5"/>
        <v>0</v>
      </c>
      <c r="N15" s="17">
        <f t="shared" si="5"/>
        <v>0</v>
      </c>
      <c r="O15" s="17">
        <f t="shared" si="5"/>
        <v>0</v>
      </c>
      <c r="P15" s="17">
        <f t="shared" ref="P15" si="6">SUM(P16:P20)</f>
        <v>0</v>
      </c>
    </row>
    <row r="16" spans="1:16" ht="39.950000000000003" customHeight="1" x14ac:dyDescent="0.4">
      <c r="A16" s="18" t="s">
        <v>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39.950000000000003" customHeight="1" x14ac:dyDescent="0.4">
      <c r="A17" s="18" t="s">
        <v>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39.950000000000003" customHeight="1" x14ac:dyDescent="0.4">
      <c r="A18" s="18" t="s">
        <v>36</v>
      </c>
      <c r="B18" s="19">
        <v>0</v>
      </c>
      <c r="C18" s="19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>SUM(D18:O18)</f>
        <v>0</v>
      </c>
    </row>
    <row r="19" spans="1:37" ht="39.950000000000003" customHeight="1" x14ac:dyDescent="0.4">
      <c r="A19" s="18" t="s">
        <v>5</v>
      </c>
      <c r="B19" s="19">
        <v>0</v>
      </c>
      <c r="C19" s="19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19">
        <f>SUM(D19:O19)</f>
        <v>0</v>
      </c>
    </row>
    <row r="20" spans="1:37" ht="39.950000000000003" customHeight="1" x14ac:dyDescent="0.4">
      <c r="A20" s="18" t="s">
        <v>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>SUM(D20:O20)</f>
        <v>0</v>
      </c>
    </row>
    <row r="21" spans="1:37" ht="39.950000000000003" customHeight="1" x14ac:dyDescent="0.4">
      <c r="A21" s="16" t="s">
        <v>7</v>
      </c>
      <c r="B21" s="17">
        <f>SUM(B22:B30)</f>
        <v>154000000</v>
      </c>
      <c r="C21" s="17">
        <f>SUM(C22:C30)</f>
        <v>155092300</v>
      </c>
      <c r="D21" s="17">
        <f t="shared" ref="D21:E21" si="7">SUM(D22:D30)</f>
        <v>0</v>
      </c>
      <c r="E21" s="17">
        <f t="shared" si="7"/>
        <v>80084745.760000005</v>
      </c>
      <c r="F21" s="17">
        <f t="shared" ref="F21:O21" si="8">SUM(F22:F30)</f>
        <v>0</v>
      </c>
      <c r="G21" s="17">
        <f t="shared" si="8"/>
        <v>0</v>
      </c>
      <c r="H21" s="17">
        <f t="shared" si="8"/>
        <v>0</v>
      </c>
      <c r="I21" s="17">
        <f t="shared" si="8"/>
        <v>0</v>
      </c>
      <c r="J21" s="17">
        <f t="shared" si="8"/>
        <v>0</v>
      </c>
      <c r="K21" s="17">
        <f t="shared" si="8"/>
        <v>0</v>
      </c>
      <c r="L21" s="17">
        <f t="shared" si="8"/>
        <v>0</v>
      </c>
      <c r="M21" s="17">
        <f t="shared" si="8"/>
        <v>0</v>
      </c>
      <c r="N21" s="17">
        <f t="shared" si="8"/>
        <v>0</v>
      </c>
      <c r="O21" s="17">
        <f t="shared" si="8"/>
        <v>0</v>
      </c>
      <c r="P21" s="21">
        <f t="shared" ref="P21" si="9">SUM(P22:P30)</f>
        <v>80084745.760000005</v>
      </c>
    </row>
    <row r="22" spans="1:37" ht="39.950000000000003" customHeight="1" x14ac:dyDescent="0.4">
      <c r="A22" s="18" t="s">
        <v>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ref="P22:P30" si="10">SUM(D22:O22)</f>
        <v>0</v>
      </c>
    </row>
    <row r="23" spans="1:37" ht="39.950000000000003" customHeight="1" x14ac:dyDescent="0.4">
      <c r="A23" s="18" t="s">
        <v>9</v>
      </c>
      <c r="B23" s="19">
        <v>0</v>
      </c>
      <c r="C23" s="19">
        <v>0</v>
      </c>
      <c r="D23" s="22">
        <v>0</v>
      </c>
      <c r="E23" s="22">
        <v>0</v>
      </c>
      <c r="F23" s="22">
        <v>0</v>
      </c>
      <c r="G23" s="22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19">
        <f t="shared" si="10"/>
        <v>0</v>
      </c>
    </row>
    <row r="24" spans="1:37" ht="39.950000000000003" customHeight="1" x14ac:dyDescent="0.4">
      <c r="A24" s="18" t="s">
        <v>10</v>
      </c>
      <c r="B24" s="19">
        <v>0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v>0</v>
      </c>
    </row>
    <row r="25" spans="1:37" ht="39.950000000000003" customHeight="1" x14ac:dyDescent="0.4">
      <c r="A25" s="18" t="s">
        <v>11</v>
      </c>
      <c r="B25" s="19">
        <v>0</v>
      </c>
      <c r="C25" s="19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 t="shared" si="10"/>
        <v>0</v>
      </c>
    </row>
    <row r="26" spans="1:37" ht="39.950000000000003" customHeight="1" x14ac:dyDescent="0.4">
      <c r="A26" s="18" t="s">
        <v>12</v>
      </c>
      <c r="B26" s="19">
        <v>154000000</v>
      </c>
      <c r="C26" s="19">
        <v>154000000</v>
      </c>
      <c r="D26" s="20">
        <v>0</v>
      </c>
      <c r="E26" s="20">
        <v>80084745.760000005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4">
      <c r="A27" s="18" t="s">
        <v>13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45" customHeight="1" x14ac:dyDescent="0.25">
      <c r="A28" s="18" t="s">
        <v>14</v>
      </c>
      <c r="B28" s="24">
        <v>0</v>
      </c>
      <c r="C28" s="24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5">
        <f t="shared" si="10"/>
        <v>0</v>
      </c>
    </row>
    <row r="29" spans="1:37" ht="39.950000000000003" customHeight="1" x14ac:dyDescent="0.4">
      <c r="A29" s="18" t="s">
        <v>15</v>
      </c>
      <c r="B29" s="19">
        <v>0</v>
      </c>
      <c r="C29" s="19">
        <v>1092300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19">
        <f t="shared" si="10"/>
        <v>0</v>
      </c>
    </row>
    <row r="30" spans="1:37" ht="39.950000000000003" customHeight="1" x14ac:dyDescent="0.4">
      <c r="A30" s="18" t="s">
        <v>37</v>
      </c>
      <c r="B30" s="19">
        <v>0</v>
      </c>
      <c r="C30" s="19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9">
        <f t="shared" si="10"/>
        <v>0</v>
      </c>
    </row>
    <row r="31" spans="1:37" ht="39.950000000000003" customHeight="1" x14ac:dyDescent="0.4">
      <c r="A31" s="16" t="s">
        <v>16</v>
      </c>
      <c r="B31" s="17">
        <f>SUM(B32:B40)</f>
        <v>0</v>
      </c>
      <c r="C31" s="17">
        <f>SUM(C32:C40)</f>
        <v>0</v>
      </c>
      <c r="D31" s="17">
        <f t="shared" ref="D31:E31" si="11">SUM(D32:D40)</f>
        <v>0</v>
      </c>
      <c r="E31" s="17">
        <f t="shared" si="11"/>
        <v>0</v>
      </c>
      <c r="F31" s="17">
        <f t="shared" ref="F31:O31" si="12">SUM(F32:F40)</f>
        <v>0</v>
      </c>
      <c r="G31" s="17">
        <f t="shared" si="12"/>
        <v>0</v>
      </c>
      <c r="H31" s="17">
        <f t="shared" si="12"/>
        <v>0</v>
      </c>
      <c r="I31" s="17">
        <f t="shared" si="12"/>
        <v>0</v>
      </c>
      <c r="J31" s="17">
        <f t="shared" si="12"/>
        <v>0</v>
      </c>
      <c r="K31" s="17">
        <f t="shared" si="12"/>
        <v>0</v>
      </c>
      <c r="L31" s="17">
        <f t="shared" si="12"/>
        <v>0</v>
      </c>
      <c r="M31" s="17">
        <f t="shared" si="12"/>
        <v>0</v>
      </c>
      <c r="N31" s="17">
        <f t="shared" si="12"/>
        <v>0</v>
      </c>
      <c r="O31" s="17">
        <f t="shared" si="12"/>
        <v>0</v>
      </c>
      <c r="P31" s="17">
        <f t="shared" ref="P31" si="13">SUM(P32:P40)</f>
        <v>0</v>
      </c>
    </row>
    <row r="32" spans="1:37" ht="39.950000000000003" customHeight="1" x14ac:dyDescent="0.4">
      <c r="A32" s="18" t="s">
        <v>17</v>
      </c>
      <c r="B32" s="19">
        <v>0</v>
      </c>
      <c r="C32" s="19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9">
        <f t="shared" ref="P32:P40" si="14">SUM(D32:O32)</f>
        <v>0</v>
      </c>
    </row>
    <row r="33" spans="1:16" ht="39.950000000000003" customHeight="1" x14ac:dyDescent="0.4">
      <c r="A33" s="18" t="s">
        <v>18</v>
      </c>
      <c r="B33" s="19">
        <v>0</v>
      </c>
      <c r="C33" s="19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9">
        <f t="shared" si="14"/>
        <v>0</v>
      </c>
    </row>
    <row r="34" spans="1:16" ht="39.950000000000003" customHeight="1" x14ac:dyDescent="0.25">
      <c r="A34" s="18" t="s">
        <v>19</v>
      </c>
      <c r="B34" s="25">
        <v>0</v>
      </c>
      <c r="C34" s="25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5">
        <f t="shared" si="14"/>
        <v>0</v>
      </c>
    </row>
    <row r="35" spans="1:16" ht="39.950000000000003" customHeight="1" x14ac:dyDescent="0.4">
      <c r="A35" s="18" t="s">
        <v>20</v>
      </c>
      <c r="B35" s="19">
        <v>0</v>
      </c>
      <c r="C35" s="19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19">
        <f t="shared" si="14"/>
        <v>0</v>
      </c>
    </row>
    <row r="36" spans="1:16" ht="39.950000000000003" customHeight="1" x14ac:dyDescent="0.4">
      <c r="A36" s="18" t="s">
        <v>21</v>
      </c>
      <c r="B36" s="25">
        <v>0</v>
      </c>
      <c r="C36" s="25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19">
        <f t="shared" si="14"/>
        <v>0</v>
      </c>
    </row>
    <row r="37" spans="1:16" ht="39.950000000000003" customHeight="1" x14ac:dyDescent="0.4">
      <c r="A37" s="18" t="s">
        <v>22</v>
      </c>
      <c r="B37" s="25">
        <v>0</v>
      </c>
      <c r="C37" s="25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19">
        <f t="shared" si="14"/>
        <v>0</v>
      </c>
    </row>
    <row r="38" spans="1:16" ht="39.950000000000003" customHeight="1" x14ac:dyDescent="0.25">
      <c r="A38" s="18" t="s">
        <v>23</v>
      </c>
      <c r="B38" s="27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 t="shared" si="14"/>
        <v>0</v>
      </c>
    </row>
    <row r="39" spans="1:16" ht="39.950000000000003" customHeight="1" x14ac:dyDescent="0.25">
      <c r="A39" s="18" t="s">
        <v>38</v>
      </c>
      <c r="B39" s="25">
        <v>0</v>
      </c>
      <c r="C39" s="25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5">
        <f t="shared" si="14"/>
        <v>0</v>
      </c>
    </row>
    <row r="40" spans="1:16" ht="39.950000000000003" customHeight="1" x14ac:dyDescent="0.4">
      <c r="A40" s="18" t="s">
        <v>24</v>
      </c>
      <c r="B40" s="19">
        <v>0</v>
      </c>
      <c r="C40" s="19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19">
        <f t="shared" si="14"/>
        <v>0</v>
      </c>
    </row>
    <row r="41" spans="1:16" ht="39.950000000000003" customHeight="1" x14ac:dyDescent="0.4">
      <c r="A41" s="16" t="s">
        <v>25</v>
      </c>
      <c r="B41" s="17">
        <f>SUM(B42:B48)</f>
        <v>0</v>
      </c>
      <c r="C41" s="17">
        <f>SUM(C42:C48)</f>
        <v>0</v>
      </c>
      <c r="D41" s="28">
        <f t="shared" ref="D41" si="15">SUM(D42:D48)</f>
        <v>0</v>
      </c>
      <c r="E41" s="28">
        <f t="shared" ref="E41" si="16">SUM(E42:E48)</f>
        <v>0</v>
      </c>
      <c r="F41" s="28">
        <f t="shared" ref="F41:O41" si="17">SUM(F42:F48)</f>
        <v>0</v>
      </c>
      <c r="G41" s="28">
        <f t="shared" si="17"/>
        <v>0</v>
      </c>
      <c r="H41" s="28">
        <f t="shared" si="17"/>
        <v>0</v>
      </c>
      <c r="I41" s="28">
        <f t="shared" si="17"/>
        <v>0</v>
      </c>
      <c r="J41" s="28">
        <f t="shared" si="17"/>
        <v>0</v>
      </c>
      <c r="K41" s="28">
        <f t="shared" si="17"/>
        <v>0</v>
      </c>
      <c r="L41" s="28">
        <f t="shared" si="17"/>
        <v>0</v>
      </c>
      <c r="M41" s="28">
        <f t="shared" si="17"/>
        <v>0</v>
      </c>
      <c r="N41" s="28">
        <f t="shared" si="17"/>
        <v>0</v>
      </c>
      <c r="O41" s="28">
        <f t="shared" si="17"/>
        <v>0</v>
      </c>
      <c r="P41" s="28">
        <f t="shared" ref="P41" si="18">SUM(P42:P48)</f>
        <v>0</v>
      </c>
    </row>
    <row r="42" spans="1:16" ht="39.950000000000003" customHeight="1" x14ac:dyDescent="0.4">
      <c r="A42" s="18" t="s">
        <v>26</v>
      </c>
      <c r="B42" s="25">
        <v>0</v>
      </c>
      <c r="C42" s="25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19">
        <f t="shared" ref="P42:P48" si="19">SUM(D42:O42)</f>
        <v>0</v>
      </c>
    </row>
    <row r="43" spans="1:16" ht="39.950000000000003" customHeight="1" x14ac:dyDescent="0.4">
      <c r="A43" s="18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39.950000000000003" customHeight="1" x14ac:dyDescent="0.4">
      <c r="A44" s="18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39.950000000000003" customHeight="1" x14ac:dyDescent="0.4">
      <c r="A45" s="18" t="s">
        <v>41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39.950000000000003" customHeight="1" x14ac:dyDescent="0.4">
      <c r="A46" s="18" t="s">
        <v>42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39.950000000000003" customHeight="1" x14ac:dyDescent="0.4">
      <c r="A47" s="18" t="s">
        <v>27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19"/>
        <v>0</v>
      </c>
    </row>
    <row r="48" spans="1:16" ht="39.950000000000003" customHeight="1" x14ac:dyDescent="0.4">
      <c r="A48" s="18" t="s">
        <v>43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si="19"/>
        <v>0</v>
      </c>
    </row>
    <row r="49" spans="1:16" ht="39.950000000000003" customHeight="1" x14ac:dyDescent="0.4">
      <c r="A49" s="16" t="s">
        <v>44</v>
      </c>
      <c r="B49" s="17">
        <f>SUM(B50:B56)</f>
        <v>0</v>
      </c>
      <c r="C49" s="17">
        <f>SUM(C50:C56)</f>
        <v>0</v>
      </c>
      <c r="D49" s="28">
        <f t="shared" ref="D49:E49" si="20">SUM(D50:D56)</f>
        <v>0</v>
      </c>
      <c r="E49" s="28">
        <f t="shared" si="20"/>
        <v>0</v>
      </c>
      <c r="F49" s="28">
        <f t="shared" ref="F49:O49" si="21">SUM(F50:F56)</f>
        <v>0</v>
      </c>
      <c r="G49" s="28">
        <f t="shared" si="21"/>
        <v>0</v>
      </c>
      <c r="H49" s="28">
        <f t="shared" si="21"/>
        <v>0</v>
      </c>
      <c r="I49" s="28">
        <f t="shared" si="21"/>
        <v>0</v>
      </c>
      <c r="J49" s="28">
        <f t="shared" si="21"/>
        <v>0</v>
      </c>
      <c r="K49" s="28">
        <f t="shared" si="21"/>
        <v>0</v>
      </c>
      <c r="L49" s="28">
        <f t="shared" si="21"/>
        <v>0</v>
      </c>
      <c r="M49" s="28">
        <f t="shared" si="21"/>
        <v>0</v>
      </c>
      <c r="N49" s="28">
        <f t="shared" si="21"/>
        <v>0</v>
      </c>
      <c r="O49" s="28">
        <f t="shared" si="21"/>
        <v>0</v>
      </c>
      <c r="P49" s="28">
        <f t="shared" ref="P49" si="22">SUM(P50:P56)</f>
        <v>0</v>
      </c>
    </row>
    <row r="50" spans="1:16" ht="39.950000000000003" customHeight="1" x14ac:dyDescent="0.4">
      <c r="A50" s="18" t="s">
        <v>45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ref="P50:P56" si="23">SUM(D50:O50)</f>
        <v>0</v>
      </c>
    </row>
    <row r="51" spans="1:16" ht="39.950000000000003" customHeight="1" x14ac:dyDescent="0.4">
      <c r="A51" s="18" t="s">
        <v>46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39.950000000000003" customHeight="1" x14ac:dyDescent="0.4">
      <c r="A52" s="18" t="s">
        <v>47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39.950000000000003" customHeight="1" x14ac:dyDescent="0.4">
      <c r="A53" s="18" t="s">
        <v>48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39.950000000000003" customHeight="1" x14ac:dyDescent="0.4">
      <c r="A54" s="18" t="s">
        <v>49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39.950000000000003" customHeight="1" x14ac:dyDescent="0.4">
      <c r="A55" s="18" t="s">
        <v>50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23"/>
        <v>0</v>
      </c>
    </row>
    <row r="56" spans="1:16" ht="39.950000000000003" customHeight="1" x14ac:dyDescent="0.4">
      <c r="A56" s="18" t="s">
        <v>51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si="23"/>
        <v>0</v>
      </c>
    </row>
    <row r="57" spans="1:16" ht="39.950000000000003" customHeight="1" x14ac:dyDescent="0.4">
      <c r="A57" s="16" t="s">
        <v>28</v>
      </c>
      <c r="B57" s="17">
        <f>SUM(B58:B66)</f>
        <v>0</v>
      </c>
      <c r="C57" s="17">
        <f>SUM(C58:C66)</f>
        <v>0</v>
      </c>
      <c r="D57" s="17">
        <f t="shared" ref="D57" si="24">SUM(D58:D66)</f>
        <v>0</v>
      </c>
      <c r="E57" s="17">
        <f t="shared" ref="E57" si="25">SUM(E58:E66)</f>
        <v>0</v>
      </c>
      <c r="F57" s="17">
        <f t="shared" ref="F57:O57" si="26">SUM(F58:F66)</f>
        <v>0</v>
      </c>
      <c r="G57" s="17">
        <f t="shared" si="26"/>
        <v>0</v>
      </c>
      <c r="H57" s="17">
        <f t="shared" si="26"/>
        <v>0</v>
      </c>
      <c r="I57" s="17">
        <f t="shared" si="26"/>
        <v>0</v>
      </c>
      <c r="J57" s="17">
        <f t="shared" si="26"/>
        <v>0</v>
      </c>
      <c r="K57" s="17">
        <f t="shared" si="26"/>
        <v>0</v>
      </c>
      <c r="L57" s="17">
        <f t="shared" si="26"/>
        <v>0</v>
      </c>
      <c r="M57" s="17">
        <f t="shared" si="26"/>
        <v>0</v>
      </c>
      <c r="N57" s="17">
        <f t="shared" si="26"/>
        <v>0</v>
      </c>
      <c r="O57" s="17">
        <f t="shared" si="26"/>
        <v>0</v>
      </c>
      <c r="P57" s="17">
        <f t="shared" ref="P57" si="27">SUM(P58:P66)</f>
        <v>0</v>
      </c>
    </row>
    <row r="58" spans="1:16" ht="39.950000000000003" customHeight="1" x14ac:dyDescent="0.4">
      <c r="A58" s="18" t="s">
        <v>29</v>
      </c>
      <c r="B58" s="19">
        <v>0</v>
      </c>
      <c r="C58" s="19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9">
        <f t="shared" ref="P58:P66" si="28">SUM(D58:O58)</f>
        <v>0</v>
      </c>
    </row>
    <row r="59" spans="1:16" ht="39.950000000000003" customHeight="1" x14ac:dyDescent="0.4">
      <c r="A59" s="18" t="s">
        <v>30</v>
      </c>
      <c r="B59" s="25">
        <v>0</v>
      </c>
      <c r="C59" s="25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39.950000000000003" customHeight="1" x14ac:dyDescent="0.4">
      <c r="A60" s="18" t="s">
        <v>31</v>
      </c>
      <c r="B60" s="25">
        <v>0</v>
      </c>
      <c r="C60" s="25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39.950000000000003" customHeight="1" x14ac:dyDescent="0.4">
      <c r="A61" s="18" t="s">
        <v>32</v>
      </c>
      <c r="B61" s="25">
        <v>0</v>
      </c>
      <c r="C61" s="25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39.950000000000003" customHeight="1" x14ac:dyDescent="0.4">
      <c r="A62" s="18" t="s">
        <v>33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39.950000000000003" customHeight="1" x14ac:dyDescent="0.4">
      <c r="A63" s="18" t="s">
        <v>52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39.950000000000003" customHeight="1" x14ac:dyDescent="0.4">
      <c r="A64" s="18" t="s">
        <v>53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39.950000000000003" customHeight="1" x14ac:dyDescent="0.4">
      <c r="A65" s="18" t="s">
        <v>34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si="28"/>
        <v>0</v>
      </c>
    </row>
    <row r="66" spans="1:16" ht="39.950000000000003" customHeight="1" x14ac:dyDescent="0.4">
      <c r="A66" s="18" t="s">
        <v>54</v>
      </c>
      <c r="B66" s="25">
        <v>0</v>
      </c>
      <c r="C66" s="25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 t="shared" si="28"/>
        <v>0</v>
      </c>
    </row>
    <row r="67" spans="1:16" ht="39.950000000000003" customHeight="1" x14ac:dyDescent="0.4">
      <c r="A67" s="16" t="s">
        <v>55</v>
      </c>
      <c r="B67" s="17">
        <f>SUM(B68:B71)</f>
        <v>0</v>
      </c>
      <c r="C67" s="17">
        <f>SUM(C68:C71)</f>
        <v>0</v>
      </c>
      <c r="D67" s="17">
        <f t="shared" ref="D67:E67" si="29">SUM(D68:D71)</f>
        <v>0</v>
      </c>
      <c r="E67" s="17">
        <f t="shared" si="29"/>
        <v>0</v>
      </c>
      <c r="F67" s="17">
        <f t="shared" ref="F67:O67" si="30">SUM(F68:F71)</f>
        <v>0</v>
      </c>
      <c r="G67" s="17">
        <f t="shared" si="30"/>
        <v>0</v>
      </c>
      <c r="H67" s="17">
        <f t="shared" si="30"/>
        <v>0</v>
      </c>
      <c r="I67" s="17">
        <f t="shared" si="30"/>
        <v>0</v>
      </c>
      <c r="J67" s="17">
        <f t="shared" si="30"/>
        <v>0</v>
      </c>
      <c r="K67" s="17">
        <f t="shared" si="30"/>
        <v>0</v>
      </c>
      <c r="L67" s="17">
        <f t="shared" si="30"/>
        <v>0</v>
      </c>
      <c r="M67" s="17">
        <f t="shared" si="30"/>
        <v>0</v>
      </c>
      <c r="N67" s="17">
        <f t="shared" si="30"/>
        <v>0</v>
      </c>
      <c r="O67" s="17">
        <f t="shared" si="30"/>
        <v>0</v>
      </c>
      <c r="P67" s="17">
        <f t="shared" ref="P67" si="31">SUM(P68:P71)</f>
        <v>0</v>
      </c>
    </row>
    <row r="68" spans="1:16" ht="39.950000000000003" customHeight="1" x14ac:dyDescent="0.4">
      <c r="A68" s="18" t="s">
        <v>56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39.950000000000003" customHeight="1" x14ac:dyDescent="0.4">
      <c r="A69" s="18" t="s">
        <v>57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39.950000000000003" customHeight="1" x14ac:dyDescent="0.4">
      <c r="A70" s="18" t="s">
        <v>58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f>SUM(D70:O70)</f>
        <v>0</v>
      </c>
    </row>
    <row r="71" spans="1:16" ht="39.950000000000003" customHeight="1" x14ac:dyDescent="0.4">
      <c r="A71" s="18" t="s">
        <v>59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39.950000000000003" customHeight="1" x14ac:dyDescent="0.4">
      <c r="A72" s="16" t="s">
        <v>60</v>
      </c>
      <c r="B72" s="17">
        <f>SUM(B73:B74)</f>
        <v>0</v>
      </c>
      <c r="C72" s="17">
        <f>SUM(C73:C74)</f>
        <v>0</v>
      </c>
      <c r="D72" s="17">
        <f t="shared" ref="D72:E72" si="32">SUM(D73:D74)</f>
        <v>0</v>
      </c>
      <c r="E72" s="17">
        <f t="shared" si="32"/>
        <v>0</v>
      </c>
      <c r="F72" s="17">
        <f t="shared" ref="F72:O72" si="33">SUM(F73:F74)</f>
        <v>0</v>
      </c>
      <c r="G72" s="17">
        <f t="shared" si="33"/>
        <v>0</v>
      </c>
      <c r="H72" s="17">
        <f t="shared" si="33"/>
        <v>0</v>
      </c>
      <c r="I72" s="17">
        <f t="shared" si="33"/>
        <v>0</v>
      </c>
      <c r="J72" s="17">
        <f t="shared" si="33"/>
        <v>0</v>
      </c>
      <c r="K72" s="17">
        <f t="shared" si="33"/>
        <v>0</v>
      </c>
      <c r="L72" s="17">
        <f t="shared" si="33"/>
        <v>0</v>
      </c>
      <c r="M72" s="17">
        <f t="shared" si="33"/>
        <v>0</v>
      </c>
      <c r="N72" s="17">
        <f t="shared" si="33"/>
        <v>0</v>
      </c>
      <c r="O72" s="17">
        <f t="shared" si="33"/>
        <v>0</v>
      </c>
      <c r="P72" s="17">
        <f t="shared" ref="P72" si="34">SUM(P73:P74)</f>
        <v>0</v>
      </c>
    </row>
    <row r="73" spans="1:16" ht="39.950000000000003" customHeight="1" x14ac:dyDescent="0.4">
      <c r="A73" s="18" t="s">
        <v>61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f>SUM(D73:O73)</f>
        <v>0</v>
      </c>
    </row>
    <row r="74" spans="1:16" ht="39.950000000000003" customHeight="1" x14ac:dyDescent="0.4">
      <c r="A74" s="18" t="s">
        <v>62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39.950000000000003" customHeight="1" x14ac:dyDescent="0.4">
      <c r="A75" s="16" t="s">
        <v>63</v>
      </c>
      <c r="B75" s="17">
        <f>SUM(B76:B78)</f>
        <v>0</v>
      </c>
      <c r="C75" s="17">
        <f>SUM(C76:C78)</f>
        <v>0</v>
      </c>
      <c r="D75" s="17">
        <f t="shared" ref="D75:E75" si="35">SUM(D76:D78)</f>
        <v>0</v>
      </c>
      <c r="E75" s="17">
        <f t="shared" si="35"/>
        <v>0</v>
      </c>
      <c r="F75" s="17">
        <f t="shared" ref="F75:O75" si="36">SUM(F76:F78)</f>
        <v>0</v>
      </c>
      <c r="G75" s="17">
        <f t="shared" si="36"/>
        <v>0</v>
      </c>
      <c r="H75" s="17">
        <f t="shared" si="36"/>
        <v>0</v>
      </c>
      <c r="I75" s="17">
        <f t="shared" si="36"/>
        <v>0</v>
      </c>
      <c r="J75" s="17">
        <f t="shared" si="36"/>
        <v>0</v>
      </c>
      <c r="K75" s="17">
        <f t="shared" si="36"/>
        <v>0</v>
      </c>
      <c r="L75" s="17">
        <f t="shared" si="36"/>
        <v>0</v>
      </c>
      <c r="M75" s="17">
        <f t="shared" si="36"/>
        <v>0</v>
      </c>
      <c r="N75" s="17">
        <f t="shared" si="36"/>
        <v>0</v>
      </c>
      <c r="O75" s="17">
        <f t="shared" si="36"/>
        <v>0</v>
      </c>
      <c r="P75" s="17">
        <f t="shared" ref="P75" si="37">SUM(P76:P78)</f>
        <v>0</v>
      </c>
    </row>
    <row r="76" spans="1:16" ht="39.950000000000003" customHeight="1" x14ac:dyDescent="0.4">
      <c r="A76" s="18" t="s">
        <v>64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39.950000000000003" customHeight="1" x14ac:dyDescent="0.4">
      <c r="A77" s="18" t="s">
        <v>65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f>SUM(D77:O77)</f>
        <v>0</v>
      </c>
    </row>
    <row r="78" spans="1:16" ht="39.950000000000003" customHeight="1" x14ac:dyDescent="0.4">
      <c r="A78" s="18" t="s">
        <v>66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f>SUM(D78:O78)</f>
        <v>0</v>
      </c>
    </row>
    <row r="79" spans="1:16" ht="39.950000000000003" customHeight="1" x14ac:dyDescent="0.25">
      <c r="A79" s="29" t="s">
        <v>35</v>
      </c>
      <c r="B79" s="30">
        <f>B15+B21+B31+B41+B49+B57+B67+B72+B75</f>
        <v>154000000</v>
      </c>
      <c r="C79" s="30">
        <f>C15+C21+C31+C41+C57+C49+C67+C72+C75</f>
        <v>155092300</v>
      </c>
      <c r="D79" s="30">
        <f t="shared" ref="D79:E79" si="38">+D15+D21+D31+D41+D49+D57+D67+D72+D75</f>
        <v>0</v>
      </c>
      <c r="E79" s="30">
        <f t="shared" si="38"/>
        <v>80084745.760000005</v>
      </c>
      <c r="F79" s="30">
        <f t="shared" ref="F79:O79" si="39">+F15+F21+F31+F41+F49+F57+F67+F72+F75</f>
        <v>0</v>
      </c>
      <c r="G79" s="30">
        <f t="shared" si="39"/>
        <v>0</v>
      </c>
      <c r="H79" s="30">
        <f t="shared" si="39"/>
        <v>0</v>
      </c>
      <c r="I79" s="30">
        <f t="shared" si="39"/>
        <v>0</v>
      </c>
      <c r="J79" s="30">
        <f t="shared" si="39"/>
        <v>0</v>
      </c>
      <c r="K79" s="30">
        <f t="shared" si="39"/>
        <v>0</v>
      </c>
      <c r="L79" s="30">
        <f t="shared" si="39"/>
        <v>0</v>
      </c>
      <c r="M79" s="30">
        <f t="shared" si="39"/>
        <v>0</v>
      </c>
      <c r="N79" s="30">
        <f t="shared" si="39"/>
        <v>0</v>
      </c>
      <c r="O79" s="30">
        <f t="shared" si="39"/>
        <v>0</v>
      </c>
      <c r="P79" s="30">
        <f t="shared" ref="P79" si="40">+P15+P21+P31+P41+P49+P57+P67+P72+P75</f>
        <v>80084745.760000005</v>
      </c>
    </row>
    <row r="80" spans="1:16" ht="39.950000000000003" customHeight="1" x14ac:dyDescent="0.4">
      <c r="A80" s="18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3"/>
    </row>
    <row r="81" spans="1:16" ht="39.950000000000003" customHeight="1" x14ac:dyDescent="0.25">
      <c r="A81" s="14" t="s">
        <v>67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39.950000000000003" customHeight="1" x14ac:dyDescent="0.4">
      <c r="A82" s="16" t="s">
        <v>68</v>
      </c>
      <c r="B82" s="21">
        <f t="shared" ref="B82:C82" si="41">SUM(B83:B84)</f>
        <v>0</v>
      </c>
      <c r="C82" s="21">
        <f t="shared" si="41"/>
        <v>0</v>
      </c>
      <c r="D82" s="21">
        <f t="shared" ref="D82:E82" si="42">SUM(D83:D84)</f>
        <v>0</v>
      </c>
      <c r="E82" s="21">
        <f t="shared" si="42"/>
        <v>0</v>
      </c>
      <c r="F82" s="21">
        <f t="shared" ref="F82:O82" si="43">SUM(F83:F84)</f>
        <v>0</v>
      </c>
      <c r="G82" s="21">
        <f t="shared" si="43"/>
        <v>0</v>
      </c>
      <c r="H82" s="21">
        <f t="shared" si="43"/>
        <v>0</v>
      </c>
      <c r="I82" s="21">
        <f t="shared" si="43"/>
        <v>0</v>
      </c>
      <c r="J82" s="21">
        <f t="shared" si="43"/>
        <v>0</v>
      </c>
      <c r="K82" s="21">
        <f t="shared" si="43"/>
        <v>0</v>
      </c>
      <c r="L82" s="21">
        <f t="shared" si="43"/>
        <v>0</v>
      </c>
      <c r="M82" s="21">
        <f t="shared" si="43"/>
        <v>0</v>
      </c>
      <c r="N82" s="21">
        <f t="shared" si="43"/>
        <v>0</v>
      </c>
      <c r="O82" s="21">
        <f t="shared" si="43"/>
        <v>0</v>
      </c>
      <c r="P82" s="21">
        <f t="shared" ref="P82" si="44">SUM(P83:P84)</f>
        <v>0</v>
      </c>
    </row>
    <row r="83" spans="1:16" ht="39.950000000000003" customHeight="1" x14ac:dyDescent="0.4">
      <c r="A83" s="18" t="s">
        <v>69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19">
        <f>SUM(D83:O83)</f>
        <v>0</v>
      </c>
    </row>
    <row r="84" spans="1:16" ht="39.950000000000003" customHeight="1" x14ac:dyDescent="0.4">
      <c r="A84" s="18" t="s">
        <v>70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19">
        <f>SUM(D84:O84)</f>
        <v>0</v>
      </c>
    </row>
    <row r="85" spans="1:16" ht="39.950000000000003" customHeight="1" x14ac:dyDescent="0.4">
      <c r="A85" s="16" t="s">
        <v>71</v>
      </c>
      <c r="B85" s="21">
        <f t="shared" ref="B85:C85" si="45">SUM(B86:B87)</f>
        <v>0</v>
      </c>
      <c r="C85" s="21">
        <f t="shared" si="45"/>
        <v>0</v>
      </c>
      <c r="D85" s="21">
        <f t="shared" ref="D85:E85" si="46">SUM(D86:D87)</f>
        <v>0</v>
      </c>
      <c r="E85" s="21">
        <f t="shared" si="46"/>
        <v>0</v>
      </c>
      <c r="F85" s="21">
        <f t="shared" ref="F85:O85" si="47">SUM(F86:F87)</f>
        <v>0</v>
      </c>
      <c r="G85" s="21">
        <f t="shared" si="47"/>
        <v>0</v>
      </c>
      <c r="H85" s="21">
        <f t="shared" si="47"/>
        <v>0</v>
      </c>
      <c r="I85" s="21">
        <f t="shared" si="47"/>
        <v>0</v>
      </c>
      <c r="J85" s="21">
        <f t="shared" si="47"/>
        <v>0</v>
      </c>
      <c r="K85" s="21">
        <f t="shared" si="47"/>
        <v>0</v>
      </c>
      <c r="L85" s="21">
        <f t="shared" si="47"/>
        <v>0</v>
      </c>
      <c r="M85" s="21">
        <f t="shared" si="47"/>
        <v>0</v>
      </c>
      <c r="N85" s="21">
        <f t="shared" si="47"/>
        <v>0</v>
      </c>
      <c r="O85" s="21">
        <f t="shared" si="47"/>
        <v>0</v>
      </c>
      <c r="P85" s="21">
        <f t="shared" ref="P85" si="48">SUM(P86:P87)</f>
        <v>0</v>
      </c>
    </row>
    <row r="86" spans="1:16" ht="39.950000000000003" customHeight="1" x14ac:dyDescent="0.4">
      <c r="A86" s="18" t="s">
        <v>72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19">
        <f>SUM(D86:O86)</f>
        <v>0</v>
      </c>
    </row>
    <row r="87" spans="1:16" ht="39.950000000000003" customHeight="1" x14ac:dyDescent="0.4">
      <c r="A87" s="18" t="s">
        <v>73</v>
      </c>
      <c r="B87" s="23">
        <v>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19">
        <f>SUM(D87:O87)</f>
        <v>0</v>
      </c>
    </row>
    <row r="88" spans="1:16" ht="39.950000000000003" customHeight="1" x14ac:dyDescent="0.4">
      <c r="A88" s="16" t="s">
        <v>74</v>
      </c>
      <c r="B88" s="21">
        <f t="shared" ref="B88:C88" si="49">SUM(B89:B89)</f>
        <v>0</v>
      </c>
      <c r="C88" s="21">
        <f t="shared" si="49"/>
        <v>0</v>
      </c>
      <c r="D88" s="21">
        <f t="shared" ref="D88:O88" si="50">SUM(D89:D89)</f>
        <v>0</v>
      </c>
      <c r="E88" s="21">
        <f t="shared" si="50"/>
        <v>0</v>
      </c>
      <c r="F88" s="21">
        <f t="shared" si="50"/>
        <v>0</v>
      </c>
      <c r="G88" s="21">
        <f t="shared" si="50"/>
        <v>0</v>
      </c>
      <c r="H88" s="21">
        <f t="shared" si="50"/>
        <v>0</v>
      </c>
      <c r="I88" s="21">
        <f t="shared" si="50"/>
        <v>0</v>
      </c>
      <c r="J88" s="21">
        <f t="shared" si="50"/>
        <v>0</v>
      </c>
      <c r="K88" s="21">
        <f t="shared" si="50"/>
        <v>0</v>
      </c>
      <c r="L88" s="21">
        <f t="shared" si="50"/>
        <v>0</v>
      </c>
      <c r="M88" s="21">
        <f t="shared" si="50"/>
        <v>0</v>
      </c>
      <c r="N88" s="21">
        <f t="shared" si="50"/>
        <v>0</v>
      </c>
      <c r="O88" s="21">
        <f t="shared" si="50"/>
        <v>0</v>
      </c>
      <c r="P88" s="21">
        <f>SUM(P89:P89)</f>
        <v>0</v>
      </c>
    </row>
    <row r="89" spans="1:16" ht="39.950000000000003" customHeight="1" x14ac:dyDescent="0.4">
      <c r="A89" s="18" t="s">
        <v>75</v>
      </c>
      <c r="B89" s="23">
        <v>0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19">
        <f>SUM(D89:O89)</f>
        <v>0</v>
      </c>
    </row>
    <row r="90" spans="1:16" ht="39.950000000000003" customHeight="1" x14ac:dyDescent="0.25">
      <c r="A90" s="29" t="s">
        <v>76</v>
      </c>
      <c r="B90" s="30">
        <f t="shared" ref="B90:C90" si="51">+B82+B85+B88</f>
        <v>0</v>
      </c>
      <c r="C90" s="30">
        <f t="shared" si="51"/>
        <v>0</v>
      </c>
      <c r="D90" s="30">
        <f t="shared" ref="D90" si="52">+D82+D85+D88</f>
        <v>0</v>
      </c>
      <c r="E90" s="30">
        <f t="shared" ref="E90" si="53">+E82+E85+E88</f>
        <v>0</v>
      </c>
      <c r="F90" s="30">
        <f t="shared" ref="F90:O90" si="54">+F82+F85+F88</f>
        <v>0</v>
      </c>
      <c r="G90" s="30">
        <f t="shared" si="54"/>
        <v>0</v>
      </c>
      <c r="H90" s="30">
        <f t="shared" si="54"/>
        <v>0</v>
      </c>
      <c r="I90" s="30">
        <f t="shared" si="54"/>
        <v>0</v>
      </c>
      <c r="J90" s="30">
        <f t="shared" si="54"/>
        <v>0</v>
      </c>
      <c r="K90" s="30">
        <f t="shared" si="54"/>
        <v>0</v>
      </c>
      <c r="L90" s="30">
        <f t="shared" si="54"/>
        <v>0</v>
      </c>
      <c r="M90" s="30">
        <f t="shared" si="54"/>
        <v>0</v>
      </c>
      <c r="N90" s="30">
        <f t="shared" si="54"/>
        <v>0</v>
      </c>
      <c r="O90" s="30">
        <f t="shared" si="54"/>
        <v>0</v>
      </c>
      <c r="P90" s="30">
        <f t="shared" ref="P90" si="55">+P82+P85+P88</f>
        <v>0</v>
      </c>
    </row>
    <row r="91" spans="1:16" ht="39.950000000000003" customHeight="1" x14ac:dyDescent="0.4">
      <c r="A91" s="3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39.950000000000003" customHeight="1" thickBot="1" x14ac:dyDescent="0.3">
      <c r="A92" s="33" t="s">
        <v>77</v>
      </c>
      <c r="B92" s="34">
        <f t="shared" ref="B92" si="56">+B79+B90</f>
        <v>154000000</v>
      </c>
      <c r="C92" s="34">
        <f>+C79+C90</f>
        <v>155092300</v>
      </c>
      <c r="D92" s="34">
        <f t="shared" ref="D92" si="57">+D79+D90</f>
        <v>0</v>
      </c>
      <c r="E92" s="34">
        <f t="shared" ref="E92" si="58">+E79+E90</f>
        <v>80084745.760000005</v>
      </c>
      <c r="F92" s="34">
        <f t="shared" ref="F92:O92" si="59">+F79+F90</f>
        <v>0</v>
      </c>
      <c r="G92" s="34">
        <f t="shared" si="59"/>
        <v>0</v>
      </c>
      <c r="H92" s="34">
        <f t="shared" si="59"/>
        <v>0</v>
      </c>
      <c r="I92" s="34">
        <f t="shared" si="59"/>
        <v>0</v>
      </c>
      <c r="J92" s="34">
        <f t="shared" si="59"/>
        <v>0</v>
      </c>
      <c r="K92" s="34">
        <f t="shared" si="59"/>
        <v>0</v>
      </c>
      <c r="L92" s="34">
        <f t="shared" si="59"/>
        <v>0</v>
      </c>
      <c r="M92" s="34">
        <f t="shared" si="59"/>
        <v>0</v>
      </c>
      <c r="N92" s="34">
        <f t="shared" si="59"/>
        <v>0</v>
      </c>
      <c r="O92" s="34">
        <f t="shared" si="59"/>
        <v>0</v>
      </c>
      <c r="P92" s="34">
        <f t="shared" ref="P92" si="60">+P79+P90</f>
        <v>80084745.760000005</v>
      </c>
    </row>
    <row r="93" spans="1:16" ht="24.95" customHeight="1" thickTop="1" x14ac:dyDescent="0.35">
      <c r="A93" s="10" t="s">
        <v>94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24.95" customHeight="1" x14ac:dyDescent="0.35">
      <c r="A94" s="11" t="s">
        <v>95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24.95" customHeight="1" x14ac:dyDescent="0.35">
      <c r="A95" s="11" t="s">
        <v>96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24.95" customHeight="1" x14ac:dyDescent="0.35">
      <c r="A96" s="11" t="s">
        <v>97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24.95" customHeight="1" x14ac:dyDescent="0.35">
      <c r="A97" s="11" t="s">
        <v>98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24.95" customHeight="1" x14ac:dyDescent="0.35">
      <c r="A98" s="11" t="s">
        <v>99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24.95" customHeight="1" x14ac:dyDescent="0.35">
      <c r="A99" s="11" t="s">
        <v>100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24.95" customHeight="1" x14ac:dyDescent="0.35">
      <c r="A100" s="11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39.950000000000003" customHeight="1" x14ac:dyDescent="0.35"/>
    <row r="102" spans="1:16" ht="39.950000000000003" customHeight="1" x14ac:dyDescent="0.35"/>
    <row r="103" spans="1:16" ht="39.950000000000003" customHeight="1" x14ac:dyDescent="0.35"/>
    <row r="104" spans="1:16" ht="39.950000000000003" customHeight="1" x14ac:dyDescent="0.35"/>
    <row r="105" spans="1:16" ht="39.950000000000003" customHeight="1" x14ac:dyDescent="0.35"/>
    <row r="106" spans="1:16" ht="39.950000000000003" customHeight="1" x14ac:dyDescent="0.35"/>
    <row r="107" spans="1:16" ht="39.950000000000003" customHeight="1" x14ac:dyDescent="0.35"/>
    <row r="108" spans="1:16" ht="39.950000000000003" customHeight="1" x14ac:dyDescent="0.35"/>
    <row r="109" spans="1:16" ht="39.950000000000003" customHeight="1" x14ac:dyDescent="0.35"/>
    <row r="110" spans="1:16" ht="39.950000000000003" customHeight="1" x14ac:dyDescent="0.35"/>
    <row r="111" spans="1:16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4" fitToHeight="3" orientation="landscape" r:id="rId1"/>
  <rowBreaks count="3" manualBreakCount="3">
    <brk id="40" max="15" man="1"/>
    <brk id="71" max="15" man="1"/>
    <brk id="10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2023-04-03T18:25:11Z</cp:lastPrinted>
  <dcterms:created xsi:type="dcterms:W3CDTF">2018-04-17T18:57:16Z</dcterms:created>
  <dcterms:modified xsi:type="dcterms:W3CDTF">2023-04-04T19:27:01Z</dcterms:modified>
</cp:coreProperties>
</file>