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ocabrera\Desktop\DIGEIG\Año 2022\DGCP\"/>
    </mc:Choice>
  </mc:AlternateContent>
  <xr:revisionPtr revIDLastSave="0" documentId="13_ncr:1_{C6A88AC0-4E68-43BF-A37D-285B6459549E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CP" sheetId="3" r:id="rId1"/>
  </sheets>
  <definedNames>
    <definedName name="_xlnm.Print_Area" localSheetId="0">'Plantilla Ejecución DGCP'!$A$1:$P$105</definedName>
    <definedName name="_xlnm.Print_Titles" localSheetId="0">'Plantilla Ejecución DGCP'!$2:$13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14" i="3" s="1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B14" i="3" l="1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<sst xmlns="http://schemas.openxmlformats.org/spreadsheetml/2006/main" count="106" uniqueCount="104">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</sst>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0</xdr:rowOff>
    </xdr:from>
    <xdr:to>
      <xdr:col>3</xdr:col>
      <xdr:colOff>448425</xdr:colOff>
      <xdr:row>7</xdr:row>
      <xdr:rowOff>66417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781550" y="66674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3257550</xdr:colOff>
      <xdr:row>98</xdr:row>
      <xdr:rowOff>28575</xdr:rowOff>
    </xdr:from>
    <xdr:to>
      <xdr:col>4</xdr:col>
      <xdr:colOff>1123950</xdr:colOff>
      <xdr:row>104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D08D46-DE19-40DF-B2CE-40179B5D2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50" y="23802975"/>
          <a:ext cx="4962525" cy="1247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6"/>
  <sheetViews>
    <sheetView showGridLines="0" tabSelected="1" topLeftCell="A79" zoomScaleNormal="100" workbookViewId="0">
      <selection activeCell="P112" sqref="P112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9"/>
      <c r="B2" s="2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18.75" x14ac:dyDescent="0.25">
      <c r="A3" s="19"/>
      <c r="B3" s="2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6" ht="3.75" customHeight="1" x14ac:dyDescent="0.25">
      <c r="A4" s="19"/>
      <c r="B4" s="2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x14ac:dyDescent="0.25">
      <c r="A5" s="22"/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ht="18.7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6" ht="18.75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ht="18.75" customHeight="1" x14ac:dyDescent="0.25">
      <c r="A8" s="37" t="s">
        <v>101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16" ht="18" customHeight="1" x14ac:dyDescent="0.25">
      <c r="A9" s="37" t="s">
        <v>90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17.25" customHeight="1" x14ac:dyDescent="0.25">
      <c r="A10" s="37">
        <v>2022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11.25" customHeight="1" x14ac:dyDescent="0.25">
      <c r="A11" s="38" t="s">
        <v>91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8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31" customFormat="1" ht="30" customHeight="1" x14ac:dyDescent="0.25">
      <c r="A13" s="29" t="s">
        <v>0</v>
      </c>
      <c r="B13" s="30" t="s">
        <v>92</v>
      </c>
      <c r="C13" s="30" t="s">
        <v>93</v>
      </c>
      <c r="D13" s="30" t="s">
        <v>77</v>
      </c>
      <c r="E13" s="30" t="s">
        <v>78</v>
      </c>
      <c r="F13" s="30" t="s">
        <v>79</v>
      </c>
      <c r="G13" s="30" t="s">
        <v>80</v>
      </c>
      <c r="H13" s="30" t="s">
        <v>81</v>
      </c>
      <c r="I13" s="30" t="s">
        <v>82</v>
      </c>
      <c r="J13" s="30" t="s">
        <v>83</v>
      </c>
      <c r="K13" s="30" t="s">
        <v>84</v>
      </c>
      <c r="L13" s="30" t="s">
        <v>85</v>
      </c>
      <c r="M13" s="30" t="s">
        <v>86</v>
      </c>
      <c r="N13" s="30" t="s">
        <v>87</v>
      </c>
      <c r="O13" s="30" t="s">
        <v>88</v>
      </c>
      <c r="P13" s="30" t="s">
        <v>89</v>
      </c>
    </row>
    <row r="14" spans="1:16" x14ac:dyDescent="0.25">
      <c r="A14" s="1" t="s">
        <v>1</v>
      </c>
      <c r="B14" s="15">
        <f>+B15+B21+B31+B41+B49+B57+B67+B72+B75</f>
        <v>187840383</v>
      </c>
      <c r="C14" s="15">
        <f>+C15+C21+C31+C41+C49+C57+C67+C72+C75</f>
        <v>198547939.62</v>
      </c>
      <c r="D14" s="15">
        <f>+D15+D21+D31+D41+D49+D57+D67+D72+D75</f>
        <v>4450242.5600000005</v>
      </c>
      <c r="E14" s="15">
        <f t="shared" ref="E14" si="0">+E15+E21+E31+E41+E49+E57+E67+E72+E75</f>
        <v>4325823.08</v>
      </c>
      <c r="F14" s="15">
        <f t="shared" ref="F14:O14" si="1">+F15+F21+F31+F41+F49+F57+F67+F72+F75</f>
        <v>4538627.9399999995</v>
      </c>
      <c r="G14" s="15">
        <f t="shared" si="1"/>
        <v>8332729.2400000002</v>
      </c>
      <c r="H14" s="15">
        <f t="shared" si="1"/>
        <v>0</v>
      </c>
      <c r="I14" s="15">
        <f t="shared" si="1"/>
        <v>0</v>
      </c>
      <c r="J14" s="15">
        <f t="shared" si="1"/>
        <v>0</v>
      </c>
      <c r="K14" s="15">
        <f t="shared" si="1"/>
        <v>0</v>
      </c>
      <c r="L14" s="15">
        <f t="shared" si="1"/>
        <v>0</v>
      </c>
      <c r="M14" s="15">
        <f t="shared" si="1"/>
        <v>0</v>
      </c>
      <c r="N14" s="15">
        <f t="shared" si="1"/>
        <v>0</v>
      </c>
      <c r="O14" s="15">
        <f t="shared" si="1"/>
        <v>0</v>
      </c>
      <c r="P14" s="15">
        <f t="shared" ref="P14" si="2">+P15+P21+P31+P41+P49+P57+P67+P72+P75</f>
        <v>21647422.82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20529180.52</v>
      </c>
    </row>
    <row r="16" spans="1:16" ht="15" customHeight="1" x14ac:dyDescent="0.25">
      <c r="A16" s="4" t="s">
        <v>3</v>
      </c>
      <c r="B16" s="11">
        <v>49157000</v>
      </c>
      <c r="C16" s="11">
        <v>49157000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13612449.470000001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5005073.75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6012000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1911657.3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368424.30000000005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28997.200000000001</v>
      </c>
    </row>
    <row r="23" spans="1:37" x14ac:dyDescent="0.25">
      <c r="A23" s="4" t="s">
        <v>9</v>
      </c>
      <c r="B23" s="11">
        <v>1000000</v>
      </c>
      <c r="C23" s="11">
        <v>1000000</v>
      </c>
      <c r="D23" s="35">
        <v>0</v>
      </c>
      <c r="E23" s="35">
        <v>0</v>
      </c>
      <c r="F23" s="35">
        <v>0</v>
      </c>
      <c r="G23" s="35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224000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115427.1</v>
      </c>
      <c r="T27" s="18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30" x14ac:dyDescent="0.25">
      <c r="A28" s="4" t="s">
        <v>14</v>
      </c>
      <c r="B28" s="33">
        <v>1300000</v>
      </c>
      <c r="C28" s="33">
        <v>1300000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2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749818</v>
      </c>
    </row>
    <row r="32" spans="1:37" x14ac:dyDescent="0.25">
      <c r="A32" s="4" t="s">
        <v>17</v>
      </c>
      <c r="B32" s="11">
        <v>600000</v>
      </c>
      <c r="C32" s="11">
        <v>600000</v>
      </c>
      <c r="D32" s="16">
        <v>0</v>
      </c>
      <c r="E32" s="16">
        <v>2736</v>
      </c>
      <c r="F32" s="16">
        <v>16794</v>
      </c>
      <c r="G32" s="16">
        <v>141244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1">
        <f t="shared" ref="P32:P40" si="13">SUM(D32:O32)</f>
        <v>160774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2">
        <v>145000</v>
      </c>
      <c r="C34" s="32">
        <v>145000</v>
      </c>
      <c r="D34" s="35">
        <v>0</v>
      </c>
      <c r="E34" s="35">
        <v>15600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2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2">
        <v>36000</v>
      </c>
      <c r="C36" s="32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2">
        <v>24000</v>
      </c>
      <c r="C37" s="32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4">
        <v>2745000</v>
      </c>
      <c r="C38" s="34">
        <v>2745000</v>
      </c>
      <c r="D38" s="32">
        <v>129280</v>
      </c>
      <c r="E38" s="32">
        <v>130080</v>
      </c>
      <c r="F38" s="32">
        <v>131234</v>
      </c>
      <c r="G38" s="32">
        <v>130080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f t="shared" si="13"/>
        <v>520674</v>
      </c>
    </row>
    <row r="39" spans="1:16" ht="30" x14ac:dyDescent="0.25">
      <c r="A39" s="4" t="s">
        <v>37</v>
      </c>
      <c r="B39" s="32">
        <v>0</v>
      </c>
      <c r="C39" s="32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2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2">
        <v>500000</v>
      </c>
      <c r="C42" s="32">
        <v>500000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29</v>
      </c>
      <c r="B59" s="32">
        <v>0</v>
      </c>
      <c r="C59" s="32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2">
        <v>0</v>
      </c>
      <c r="C60" s="32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2">
        <v>1000000</v>
      </c>
      <c r="C61" s="32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2">
        <v>0</v>
      </c>
      <c r="C66" s="32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21647422.82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20" t="s">
        <v>76</v>
      </c>
      <c r="B92" s="21">
        <f t="shared" ref="B92" si="55">+B79+B90</f>
        <v>187840383</v>
      </c>
      <c r="C92" s="21">
        <f>+C79+C90</f>
        <v>198547939.62</v>
      </c>
      <c r="D92" s="21">
        <f t="shared" ref="D92" si="56">+D79+D90</f>
        <v>4450242.5600000005</v>
      </c>
      <c r="E92" s="21">
        <f t="shared" ref="E92" si="57">+E79+E90</f>
        <v>4325823.08</v>
      </c>
      <c r="F92" s="21">
        <f t="shared" ref="F92:O92" si="58">+F79+F90</f>
        <v>4538627.9399999995</v>
      </c>
      <c r="G92" s="21">
        <f t="shared" si="58"/>
        <v>8332729.2400000002</v>
      </c>
      <c r="H92" s="21">
        <f t="shared" si="58"/>
        <v>0</v>
      </c>
      <c r="I92" s="21">
        <f t="shared" si="58"/>
        <v>0</v>
      </c>
      <c r="J92" s="21">
        <f t="shared" si="58"/>
        <v>0</v>
      </c>
      <c r="K92" s="21">
        <f t="shared" si="58"/>
        <v>0</v>
      </c>
      <c r="L92" s="21">
        <f t="shared" si="58"/>
        <v>0</v>
      </c>
      <c r="M92" s="21">
        <f t="shared" si="58"/>
        <v>0</v>
      </c>
      <c r="N92" s="21">
        <f t="shared" si="58"/>
        <v>0</v>
      </c>
      <c r="O92" s="21">
        <f t="shared" si="58"/>
        <v>0</v>
      </c>
      <c r="P92" s="21">
        <f t="shared" ref="P92" si="59">+P79+P90</f>
        <v>21647422.82</v>
      </c>
    </row>
    <row r="93" spans="1:16" ht="13.5" customHeight="1" thickTop="1" x14ac:dyDescent="0.25">
      <c r="A93" s="26" t="s">
        <v>94</v>
      </c>
    </row>
    <row r="94" spans="1:16" x14ac:dyDescent="0.25">
      <c r="A94" s="27" t="s">
        <v>95</v>
      </c>
    </row>
    <row r="95" spans="1:16" x14ac:dyDescent="0.25">
      <c r="A95" s="27" t="s">
        <v>96</v>
      </c>
    </row>
    <row r="96" spans="1:16" x14ac:dyDescent="0.25">
      <c r="A96" s="27" t="s">
        <v>97</v>
      </c>
    </row>
    <row r="97" spans="1:1" x14ac:dyDescent="0.25">
      <c r="A97" s="27" t="s">
        <v>98</v>
      </c>
    </row>
    <row r="98" spans="1:1" x14ac:dyDescent="0.25">
      <c r="A98" s="27" t="s">
        <v>99</v>
      </c>
    </row>
    <row r="99" spans="1:1" x14ac:dyDescent="0.25">
      <c r="A99" s="27" t="s">
        <v>100</v>
      </c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36" t="s">
        <v>103</v>
      </c>
    </row>
    <row r="104" spans="1:1" x14ac:dyDescent="0.25">
      <c r="A104" s="23" t="s">
        <v>103</v>
      </c>
    </row>
    <row r="105" spans="1:1" x14ac:dyDescent="0.25">
      <c r="A105" s="14" t="s">
        <v>103</v>
      </c>
    </row>
    <row r="106" spans="1:1" x14ac:dyDescent="0.25">
      <c r="A106" s="14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DGCP</vt:lpstr>
      <vt:lpstr>'Plantilla Ejecución DGCP'!Área_de_impresión</vt:lpstr>
      <vt:lpstr>'Plantilla Ejecución DGCP'!Títulos_a_imprimir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2022-05-24T16:32:47Z</cp:lastPrinted>
  <dcterms:created xsi:type="dcterms:W3CDTF">2018-04-17T18:57:16Z</dcterms:created>
  <dcterms:modified xsi:type="dcterms:W3CDTF">2022-05-24T16:33:02Z</dcterms:modified>
</cp:coreProperties>
</file>