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ownloads\"/>
    </mc:Choice>
  </mc:AlternateContent>
  <xr:revisionPtr revIDLastSave="0" documentId="13_ncr:1_{9CD0604D-B61C-4D80-9063-4ABAA4D8D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<sst xmlns="http://schemas.openxmlformats.org/spreadsheetml/2006/main" count="103" uniqueCount="103">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</sst>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1120866</xdr:colOff>
      <xdr:row>0</xdr:row>
      <xdr:rowOff>0</xdr:rowOff>
    </xdr:from>
    <xdr:to>
      <xdr:col>5</xdr:col>
      <xdr:colOff>864220</xdr:colOff>
      <xdr:row>6</xdr:row>
      <xdr:rowOff>23283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078321" y="0"/>
          <a:ext cx="2020694" cy="107969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"/>
  <sheetViews>
    <sheetView showGridLines="0" tabSelected="1" topLeftCell="A82" zoomScale="110" zoomScaleNormal="110" workbookViewId="0">
      <selection activeCell="E98" sqref="E98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140386444.62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5526957.7000000002</v>
      </c>
      <c r="J14" s="14">
        <f t="shared" si="2"/>
        <v>5362083.6500000004</v>
      </c>
      <c r="K14" s="14">
        <f t="shared" si="2"/>
        <v>6474381.7400000002</v>
      </c>
      <c r="L14" s="14">
        <f t="shared" si="2"/>
        <v>5821284.7199999997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57021457.909999996</v>
      </c>
    </row>
    <row r="15" spans="1:16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5310454.59</v>
      </c>
      <c r="J15" s="7">
        <f t="shared" si="5"/>
        <v>5115297.24</v>
      </c>
      <c r="K15" s="7">
        <f t="shared" si="5"/>
        <v>5093438.26</v>
      </c>
      <c r="L15" s="7">
        <f t="shared" si="5"/>
        <v>4987901.79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53157545.369999997</v>
      </c>
    </row>
    <row r="16" spans="1:16" ht="15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4300400</v>
      </c>
      <c r="J16" s="11">
        <v>4158400</v>
      </c>
      <c r="K16" s="11">
        <v>4148620.12</v>
      </c>
      <c r="L16" s="11">
        <v>4047900</v>
      </c>
      <c r="M16" s="11">
        <v>0</v>
      </c>
      <c r="N16" s="11">
        <v>0</v>
      </c>
      <c r="O16" s="11">
        <v>0</v>
      </c>
      <c r="P16" s="11">
        <f>SUM(D16:O16)</f>
        <v>39615395.409999996</v>
      </c>
    </row>
    <row r="17" spans="1:37" ht="15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372500</v>
      </c>
      <c r="J17" s="11">
        <v>341000</v>
      </c>
      <c r="K17" s="11">
        <v>341000</v>
      </c>
      <c r="L17" s="11">
        <v>341000</v>
      </c>
      <c r="M17" s="11">
        <v>0</v>
      </c>
      <c r="N17" s="11">
        <v>0</v>
      </c>
      <c r="O17" s="11">
        <v>0</v>
      </c>
      <c r="P17" s="11">
        <f>SUM(D17:O17)</f>
        <v>7763750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637554.59</v>
      </c>
      <c r="J20" s="11">
        <v>615897.24</v>
      </c>
      <c r="K20" s="11">
        <v>603818.14</v>
      </c>
      <c r="L20" s="11">
        <v>599001.79</v>
      </c>
      <c r="M20" s="11">
        <v>0</v>
      </c>
      <c r="N20" s="11">
        <v>0</v>
      </c>
      <c r="O20" s="11">
        <v>0</v>
      </c>
      <c r="P20" s="11">
        <f>SUM(D20:O20)</f>
        <v>5778399.959999999</v>
      </c>
    </row>
    <row r="21" spans="1:37" x14ac:dyDescent="0.25">
      <c r="A21" s="2" t="s">
        <v>7</v>
      </c>
      <c r="B21" s="7">
        <f>SUM(B22:B30)</f>
        <v>16950826</v>
      </c>
      <c r="C21" s="7">
        <f>SUM(C22:C30)</f>
        <v>27858382.619999997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100083.11</v>
      </c>
      <c r="J21" s="7">
        <f t="shared" si="8"/>
        <v>115636.41</v>
      </c>
      <c r="K21" s="7">
        <f t="shared" si="8"/>
        <v>1074865.48</v>
      </c>
      <c r="L21" s="7">
        <f t="shared" si="8"/>
        <v>581191.92999999993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2337657.34</v>
      </c>
    </row>
    <row r="22" spans="1:37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55725.5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55725.5</v>
      </c>
    </row>
    <row r="24" spans="1:37" x14ac:dyDescent="0.25">
      <c r="A24" s="4" t="s">
        <v>10</v>
      </c>
      <c r="B24" s="11">
        <v>1550000</v>
      </c>
      <c r="C24" s="11">
        <v>1550000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1700</v>
      </c>
      <c r="J24" s="8">
        <v>0</v>
      </c>
      <c r="K24" s="8">
        <v>0</v>
      </c>
      <c r="L24" s="8">
        <v>8900</v>
      </c>
      <c r="M24" s="8">
        <v>0</v>
      </c>
      <c r="N24" s="8">
        <v>0</v>
      </c>
      <c r="O24" s="8">
        <v>0</v>
      </c>
      <c r="P24" s="11">
        <f t="shared" si="10"/>
        <v>15800</v>
      </c>
    </row>
    <row r="25" spans="1:37" ht="18" customHeight="1" x14ac:dyDescent="0.25">
      <c r="A25" s="4" t="s">
        <v>11</v>
      </c>
      <c r="B25" s="11">
        <v>1576265</v>
      </c>
      <c r="C25" s="11">
        <v>1576265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1700000</v>
      </c>
      <c r="C26" s="11">
        <v>1700000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42657.61</v>
      </c>
      <c r="J27" s="11">
        <v>115636.41</v>
      </c>
      <c r="K27" s="11">
        <v>78113.47</v>
      </c>
      <c r="L27" s="11">
        <v>73915.94</v>
      </c>
      <c r="M27" s="11">
        <v>0</v>
      </c>
      <c r="N27" s="11">
        <v>0</v>
      </c>
      <c r="O27" s="11">
        <v>0</v>
      </c>
      <c r="P27" s="11">
        <f t="shared" si="10"/>
        <v>771003.84000000008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500000</v>
      </c>
      <c r="C28" s="30">
        <v>2100000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996752.01</v>
      </c>
      <c r="L28" s="32">
        <v>498375.99</v>
      </c>
      <c r="M28" s="32">
        <v>0</v>
      </c>
      <c r="N28" s="32">
        <v>0</v>
      </c>
      <c r="O28" s="32">
        <v>0</v>
      </c>
      <c r="P28" s="29">
        <f t="shared" si="10"/>
        <v>1495128</v>
      </c>
    </row>
    <row r="29" spans="1:37" ht="30" x14ac:dyDescent="0.25">
      <c r="A29" s="4" t="s">
        <v>15</v>
      </c>
      <c r="B29" s="29">
        <v>7336025</v>
      </c>
      <c r="C29" s="29">
        <v>16643581.619999999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116420</v>
      </c>
      <c r="J31" s="7">
        <f t="shared" si="12"/>
        <v>131150</v>
      </c>
      <c r="K31" s="7">
        <f t="shared" si="12"/>
        <v>306078</v>
      </c>
      <c r="L31" s="7">
        <f t="shared" si="12"/>
        <v>252191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1526255.2</v>
      </c>
    </row>
    <row r="32" spans="1:37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11500</v>
      </c>
      <c r="J32" s="15">
        <v>0</v>
      </c>
      <c r="K32" s="15">
        <v>174928</v>
      </c>
      <c r="L32" s="15">
        <v>121041</v>
      </c>
      <c r="M32" s="15">
        <v>0</v>
      </c>
      <c r="N32" s="15">
        <v>0</v>
      </c>
      <c r="O32" s="15">
        <v>0</v>
      </c>
      <c r="P32" s="11">
        <f t="shared" ref="P32:P40" si="14">SUM(D32:O32)</f>
        <v>463685.2</v>
      </c>
    </row>
    <row r="33" spans="1:16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4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104920</v>
      </c>
      <c r="J38" s="29">
        <v>131150</v>
      </c>
      <c r="K38" s="29">
        <v>131150</v>
      </c>
      <c r="L38" s="29">
        <v>131150</v>
      </c>
      <c r="M38" s="29">
        <v>0</v>
      </c>
      <c r="N38" s="29">
        <v>0</v>
      </c>
      <c r="O38" s="29">
        <v>0</v>
      </c>
      <c r="P38" s="29">
        <f t="shared" si="14"/>
        <v>1062570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2100000</v>
      </c>
      <c r="C57" s="7">
        <f>SUM(C58:C66)</f>
        <v>2100000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1700000</v>
      </c>
      <c r="C58" s="11">
        <v>1700000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140386444.62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5526957.7000000002</v>
      </c>
      <c r="J79" s="10">
        <f t="shared" si="39"/>
        <v>5362083.6500000004</v>
      </c>
      <c r="K79" s="10">
        <f t="shared" si="39"/>
        <v>6474381.7400000002</v>
      </c>
      <c r="L79" s="10">
        <f t="shared" si="39"/>
        <v>5821284.7199999997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57021457.909999996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129678888</v>
      </c>
      <c r="C92" s="20">
        <f>+C79+C90</f>
        <v>140386444.62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5526957.7000000002</v>
      </c>
      <c r="J92" s="20">
        <f t="shared" si="59"/>
        <v>5362083.6500000004</v>
      </c>
      <c r="K92" s="20">
        <f t="shared" si="59"/>
        <v>6474381.7400000002</v>
      </c>
      <c r="L92" s="20">
        <f t="shared" si="59"/>
        <v>5821284.7199999997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57021457.909999996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2022-10-03T13:56:44Z</cp:lastPrinted>
  <dcterms:created xsi:type="dcterms:W3CDTF">2018-04-17T18:57:16Z</dcterms:created>
  <dcterms:modified xsi:type="dcterms:W3CDTF">2022-10-03T13:57:41Z</dcterms:modified>
</cp:coreProperties>
</file>