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9928CC51-5BF8-4433-A31B-97BC2EE15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MH'!$A$1:$P$117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" l="1"/>
  <c r="P28" i="3"/>
  <c r="P27" i="3"/>
  <c r="P26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<sst xmlns="http://schemas.openxmlformats.org/spreadsheetml/2006/main" count="102" uniqueCount="102">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</sst>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43" fontId="0" fillId="0" borderId="0" xfId="1" applyFont="1"/>
    <xf numFmtId="39" fontId="0" fillId="0" borderId="0" xfId="0" applyNumberForma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2</xdr:row>
      <xdr:rowOff>85726</xdr:rowOff>
    </xdr:from>
    <xdr:to>
      <xdr:col>3</xdr:col>
      <xdr:colOff>838950</xdr:colOff>
      <xdr:row>7</xdr:row>
      <xdr:rowOff>57150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400800" y="171451"/>
          <a:ext cx="1258050" cy="9715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94" activePane="bottomLeft" state="frozen"/>
      <selection pane="bottomLeft" activeCell="I105" sqref="I105"/>
    </sheetView>
  </sheetViews>
  <sheetFormatPr baseColWidth="10" defaultColWidth="9.140625" defaultRowHeight="15" x14ac:dyDescent="0.25"/>
  <cols>
    <col min="1" max="1" width="68.140625" customWidth="1"/>
    <col min="2" max="2" width="17.85546875" style="19" customWidth="1"/>
    <col min="3" max="3" width="16.28515625" style="19" customWidth="1"/>
    <col min="4" max="4" width="16.85546875" style="19" customWidth="1"/>
    <col min="5" max="5" width="15.85546875" style="19" customWidth="1"/>
    <col min="6" max="6" width="16.140625" style="19" customWidth="1"/>
    <col min="7" max="7" width="15.42578125" style="19" customWidth="1"/>
    <col min="8" max="8" width="15.7109375" style="19" customWidth="1"/>
    <col min="9" max="9" width="15.140625" style="19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8.5703125" customWidth="1"/>
    <col min="18" max="18" width="19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8" ht="18.7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18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7.25" customHeight="1" x14ac:dyDescent="0.25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ht="14.25" customHeight="1" x14ac:dyDescent="0.25">
      <c r="A9" s="41">
        <v>2023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13.5" customHeight="1" x14ac:dyDescent="0.25">
      <c r="A10" s="42" t="s">
        <v>91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ht="21" customHeight="1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16664037696.039999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1216848526.0899999</v>
      </c>
      <c r="H13" s="26">
        <f t="shared" si="2"/>
        <v>1184312547.6899998</v>
      </c>
      <c r="I13" s="26">
        <f t="shared" si="2"/>
        <v>1159764658.1999998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7010465304.8300009</v>
      </c>
      <c r="Q13" s="38"/>
      <c r="R13" s="38"/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135145328.44999999</v>
      </c>
      <c r="H14" s="27">
        <f t="shared" si="6"/>
        <v>78044860.239999995</v>
      </c>
      <c r="I14" s="27">
        <f t="shared" si="6"/>
        <v>78945764.349999994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523544698.1099999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61346192.799999997</v>
      </c>
      <c r="H15" s="22">
        <v>61491210.210000001</v>
      </c>
      <c r="I15" s="22">
        <v>62403414.950000003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367442052.03999996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64776413.399999999</v>
      </c>
      <c r="H16" s="22">
        <v>7360584.3099999996</v>
      </c>
      <c r="I16" s="22">
        <v>7350197.8300000001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101866191.66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9022722.25</v>
      </c>
      <c r="H19" s="29">
        <v>9193065.7200000007</v>
      </c>
      <c r="I19" s="22">
        <v>9192151.5700000003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54236454.409999996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1132617078.1199999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22408490.789999999</v>
      </c>
      <c r="H20" s="27">
        <f t="shared" si="8"/>
        <v>24583297.140000001</v>
      </c>
      <c r="I20" s="27">
        <f t="shared" si="8"/>
        <v>20987186.789999999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112106799.60000001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3706561.04</v>
      </c>
      <c r="H21" s="29">
        <v>3840685.14</v>
      </c>
      <c r="I21" s="29">
        <v>4171156.6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22709051.080000002</v>
      </c>
    </row>
    <row r="22" spans="1:37" ht="22.5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213639</v>
      </c>
      <c r="H22" s="29">
        <v>0</v>
      </c>
      <c r="I22" s="29">
        <v>192896.5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564452.54</v>
      </c>
      <c r="Q22" s="16"/>
      <c r="R22" s="22"/>
    </row>
    <row r="23" spans="1:37" ht="15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373400</v>
      </c>
      <c r="H23" s="29">
        <v>877994.16</v>
      </c>
      <c r="I23" s="29">
        <v>623748.29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2521042.4500000002</v>
      </c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256131.61</v>
      </c>
      <c r="I24" s="29">
        <v>528119.84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984251.45</v>
      </c>
    </row>
    <row r="25" spans="1:37" ht="18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12727836.720000001</v>
      </c>
      <c r="H25" s="29">
        <v>15156717.5</v>
      </c>
      <c r="I25" s="29">
        <v>850461.98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>SUM(D25:O25)</f>
        <v>32983249.800000001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1014819.59</v>
      </c>
      <c r="H26" s="39">
        <v>337247.7</v>
      </c>
      <c r="I26" s="29">
        <v>5684112.0899999999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15217916.629999999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3.75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125574.22</v>
      </c>
      <c r="H27" s="29">
        <v>235966.78</v>
      </c>
      <c r="I27" s="29">
        <v>2770453.47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6537642.3700000001</v>
      </c>
    </row>
    <row r="28" spans="1:37" ht="28.5" customHeight="1" x14ac:dyDescent="0.25">
      <c r="A28" s="4" t="s">
        <v>15</v>
      </c>
      <c r="B28" s="28">
        <v>545176743</v>
      </c>
      <c r="C28" s="28">
        <v>443944986.12</v>
      </c>
      <c r="D28" s="29">
        <v>105300</v>
      </c>
      <c r="E28" s="29">
        <v>2608230.1</v>
      </c>
      <c r="F28" s="29">
        <v>5768356.6200000001</v>
      </c>
      <c r="G28" s="29">
        <v>1243044.72</v>
      </c>
      <c r="H28" s="29">
        <v>1450077.01</v>
      </c>
      <c r="I28" s="29">
        <v>3267417.55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14442426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31000000</v>
      </c>
      <c r="D29" s="29">
        <v>1822384.02</v>
      </c>
      <c r="E29" s="29">
        <v>3411834.57</v>
      </c>
      <c r="F29" s="29">
        <v>2581635.48</v>
      </c>
      <c r="G29" s="29">
        <v>3003615.5</v>
      </c>
      <c r="H29" s="29">
        <v>2428477.2400000002</v>
      </c>
      <c r="I29" s="29">
        <v>2898820.47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16146767.280000001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114010000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4420664.6100000003</v>
      </c>
      <c r="H30" s="27">
        <f t="shared" si="13"/>
        <v>3624414.67</v>
      </c>
      <c r="I30" s="27">
        <f t="shared" si="13"/>
        <v>3839301.84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18152136.25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8500000</v>
      </c>
      <c r="D31" s="29">
        <v>0</v>
      </c>
      <c r="E31" s="29">
        <v>0</v>
      </c>
      <c r="F31" s="29">
        <v>240257.32</v>
      </c>
      <c r="G31" s="29">
        <v>27131</v>
      </c>
      <c r="H31" s="29">
        <v>0</v>
      </c>
      <c r="I31" s="29">
        <v>221469.68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488858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0.01</v>
      </c>
      <c r="I32" s="29">
        <v>207875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318411.51</v>
      </c>
    </row>
    <row r="33" spans="1:17" ht="21" customHeight="1" x14ac:dyDescent="0.25">
      <c r="A33" s="3" t="s">
        <v>101</v>
      </c>
      <c r="B33" s="28">
        <v>11500000</v>
      </c>
      <c r="C33" s="28">
        <v>8500000</v>
      </c>
      <c r="D33" s="29">
        <v>0</v>
      </c>
      <c r="E33" s="29">
        <v>0</v>
      </c>
      <c r="F33" s="29">
        <v>77075</v>
      </c>
      <c r="G33" s="29">
        <v>1381013</v>
      </c>
      <c r="H33" s="29">
        <v>264792</v>
      </c>
      <c r="I33" s="29">
        <v>188131.66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1911011.66</v>
      </c>
    </row>
    <row r="34" spans="1:17" ht="21" customHeight="1" x14ac:dyDescent="0.25">
      <c r="A34" s="4" t="s">
        <v>19</v>
      </c>
      <c r="B34" s="28">
        <v>3000000</v>
      </c>
      <c r="C34" s="28">
        <v>2000000</v>
      </c>
      <c r="D34" s="29">
        <v>0</v>
      </c>
      <c r="E34" s="29">
        <v>0</v>
      </c>
      <c r="F34" s="29">
        <v>0</v>
      </c>
      <c r="G34" s="29">
        <v>42362</v>
      </c>
      <c r="H34" s="29">
        <v>0</v>
      </c>
      <c r="I34" s="29">
        <v>273172.06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315534.06</v>
      </c>
    </row>
    <row r="35" spans="1:17" ht="21" customHeight="1" x14ac:dyDescent="0.25">
      <c r="A35" s="4" t="s">
        <v>20</v>
      </c>
      <c r="B35" s="28">
        <v>4500000</v>
      </c>
      <c r="C35" s="28">
        <v>3500000</v>
      </c>
      <c r="D35" s="29">
        <v>0</v>
      </c>
      <c r="E35" s="29">
        <v>0</v>
      </c>
      <c r="F35" s="29">
        <v>0.01</v>
      </c>
      <c r="G35" s="29">
        <v>0</v>
      </c>
      <c r="H35" s="29">
        <v>3327.6</v>
      </c>
      <c r="I35" s="29">
        <v>55170.6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58498.21</v>
      </c>
    </row>
    <row r="36" spans="1:17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12193.27</v>
      </c>
      <c r="H36" s="29">
        <v>14240.08</v>
      </c>
      <c r="I36" s="29">
        <v>52732.959999999999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253036.64999999997</v>
      </c>
    </row>
    <row r="37" spans="1:17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1708874.6</v>
      </c>
      <c r="H37" s="29">
        <v>2440950.73</v>
      </c>
      <c r="I37" s="29">
        <v>1717076.23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11033584.560000001</v>
      </c>
    </row>
    <row r="38" spans="1:17" ht="36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ht="14.25" customHeight="1" x14ac:dyDescent="0.25">
      <c r="A39" s="4" t="s">
        <v>23</v>
      </c>
      <c r="B39" s="28">
        <v>39000000</v>
      </c>
      <c r="C39" s="28">
        <v>37500000</v>
      </c>
      <c r="D39" s="29">
        <v>0</v>
      </c>
      <c r="E39" s="29">
        <v>69856</v>
      </c>
      <c r="F39" s="29">
        <v>429476.96</v>
      </c>
      <c r="G39" s="29">
        <v>1249090.74</v>
      </c>
      <c r="H39" s="29">
        <v>901104.25</v>
      </c>
      <c r="I39" s="29">
        <v>1123673.6499999999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3773201.6</v>
      </c>
    </row>
    <row r="40" spans="1:17" s="37" customFormat="1" ht="24" customHeight="1" x14ac:dyDescent="0.25">
      <c r="A40" s="34" t="s">
        <v>24</v>
      </c>
      <c r="B40" s="35">
        <f>SUM(B41:B47)</f>
        <v>13311308448</v>
      </c>
      <c r="C40" s="35">
        <f>SUM(C41:C47)</f>
        <v>13314008448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1054751004.14</v>
      </c>
      <c r="H40" s="36">
        <f t="shared" si="18"/>
        <v>1075304151.0599999</v>
      </c>
      <c r="I40" s="36">
        <f t="shared" si="18"/>
        <v>1053548478.15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6349846238.7700005</v>
      </c>
    </row>
    <row r="41" spans="1:17" ht="21" customHeight="1" x14ac:dyDescent="0.25">
      <c r="A41" s="4" t="s">
        <v>25</v>
      </c>
      <c r="B41" s="31">
        <v>300050000</v>
      </c>
      <c r="C41" s="28">
        <v>302750000</v>
      </c>
      <c r="D41" s="29">
        <v>0</v>
      </c>
      <c r="E41" s="29">
        <v>10000</v>
      </c>
      <c r="F41" s="29">
        <v>0</v>
      </c>
      <c r="G41" s="29">
        <v>0</v>
      </c>
      <c r="H41" s="29">
        <v>65500</v>
      </c>
      <c r="I41" s="29">
        <v>450000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525500</v>
      </c>
    </row>
    <row r="42" spans="1:17" ht="28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1025604238.99</v>
      </c>
      <c r="H42" s="29">
        <v>1044649935.8099999</v>
      </c>
      <c r="I42" s="29">
        <v>1023951713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6171018604.7700005</v>
      </c>
    </row>
    <row r="43" spans="1:17" ht="24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4.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12766982.84</v>
      </c>
      <c r="H44" s="29">
        <v>12766982.84</v>
      </c>
      <c r="I44" s="29">
        <v>12766982.84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76601897.040000007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16379782.310000001</v>
      </c>
      <c r="H45" s="29">
        <v>16379782.310000001</v>
      </c>
      <c r="I45" s="29">
        <v>16379782.310000001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98278693.859999999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1441950.1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3421543.1</v>
      </c>
    </row>
    <row r="47" spans="1:17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2.2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158741080.92000002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123038.1</v>
      </c>
      <c r="H56" s="35">
        <f t="shared" si="29"/>
        <v>2755824.58</v>
      </c>
      <c r="I56" s="35">
        <f t="shared" si="29"/>
        <v>2443927.0700000003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6815432.1000000006</v>
      </c>
    </row>
    <row r="57" spans="1:16" ht="21" customHeight="1" x14ac:dyDescent="0.25">
      <c r="A57" s="4" t="s">
        <v>28</v>
      </c>
      <c r="B57" s="28">
        <v>21312825</v>
      </c>
      <c r="C57" s="28">
        <v>123799243.92</v>
      </c>
      <c r="D57" s="29">
        <v>0</v>
      </c>
      <c r="E57" s="29">
        <v>0</v>
      </c>
      <c r="F57" s="29">
        <v>695542.14</v>
      </c>
      <c r="G57" s="29">
        <v>104754</v>
      </c>
      <c r="H57" s="29">
        <v>1260896.29</v>
      </c>
      <c r="I57" s="29">
        <v>108160.4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2169352.83</v>
      </c>
    </row>
    <row r="58" spans="1:16" ht="21" customHeight="1" x14ac:dyDescent="0.25">
      <c r="A58" s="4" t="s">
        <v>29</v>
      </c>
      <c r="B58" s="28">
        <v>3150000</v>
      </c>
      <c r="C58" s="28">
        <v>4450000</v>
      </c>
      <c r="D58" s="28">
        <v>0</v>
      </c>
      <c r="E58" s="28">
        <v>0</v>
      </c>
      <c r="F58" s="28">
        <v>713320.21</v>
      </c>
      <c r="G58" s="28">
        <v>0</v>
      </c>
      <c r="H58" s="28">
        <v>1034278.85</v>
      </c>
      <c r="I58" s="28">
        <v>1014501.06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2762100.12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420425.61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420425.61</v>
      </c>
    </row>
    <row r="61" spans="1:16" ht="21" customHeight="1" x14ac:dyDescent="0.25">
      <c r="A61" s="4" t="s">
        <v>32</v>
      </c>
      <c r="B61" s="28">
        <v>7391837</v>
      </c>
      <c r="C61" s="28">
        <v>17391837</v>
      </c>
      <c r="D61" s="28">
        <v>0</v>
      </c>
      <c r="E61" s="28">
        <v>0</v>
      </c>
      <c r="F61" s="28">
        <v>83780</v>
      </c>
      <c r="G61" s="28">
        <v>18284.099999999999</v>
      </c>
      <c r="H61" s="28">
        <v>40223.83</v>
      </c>
      <c r="I61" s="28">
        <v>44446.61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186734.53999999998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1276819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1276819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6030000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5.25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ht="20.25" customHeight="1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16664037696.039999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1216848526.0899999</v>
      </c>
      <c r="H78" s="25">
        <f t="shared" si="43"/>
        <v>1184312547.6899998</v>
      </c>
      <c r="I78" s="25">
        <f t="shared" si="43"/>
        <v>1159764658.1999998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7010465304.829999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16.5" customHeight="1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ht="19.5" customHeight="1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ht="21.75" customHeight="1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22.5" customHeight="1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16664037696.039999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1216848526.0899999</v>
      </c>
      <c r="H91" s="33">
        <f t="shared" si="62"/>
        <v>1184312547.6899998</v>
      </c>
      <c r="I91" s="33">
        <f t="shared" si="62"/>
        <v>1159764658.1999998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7010465304.829999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E93" s="17"/>
      <c r="F93" s="17"/>
      <c r="G93" s="17"/>
      <c r="H93" s="17"/>
      <c r="I93" s="17"/>
      <c r="M93" s="17"/>
      <c r="N93" s="17"/>
      <c r="O93" s="17"/>
      <c r="P93" s="17"/>
    </row>
    <row r="94" spans="1:16" x14ac:dyDescent="0.25">
      <c r="A94" s="12" t="s">
        <v>96</v>
      </c>
      <c r="F94" s="17"/>
      <c r="H94" s="17"/>
      <c r="I94" s="17"/>
      <c r="O94" s="17"/>
      <c r="P94" s="17"/>
    </row>
    <row r="95" spans="1:16" x14ac:dyDescent="0.25">
      <c r="A95" s="12" t="s">
        <v>97</v>
      </c>
      <c r="E95" s="17"/>
      <c r="F95" s="17"/>
      <c r="O95" s="17"/>
    </row>
    <row r="96" spans="1:16" x14ac:dyDescent="0.25">
      <c r="A96" s="12" t="s">
        <v>98</v>
      </c>
      <c r="B96" s="23"/>
      <c r="C96" s="23"/>
    </row>
    <row r="97" spans="1:16" x14ac:dyDescent="0.25">
      <c r="A97" s="12" t="s">
        <v>99</v>
      </c>
      <c r="B97" s="23"/>
      <c r="C97" s="23"/>
      <c r="O97" s="23"/>
    </row>
    <row r="98" spans="1:16" x14ac:dyDescent="0.25">
      <c r="A98" s="12" t="s">
        <v>100</v>
      </c>
      <c r="B98" s="23"/>
      <c r="C98" s="23"/>
      <c r="P98" s="17"/>
    </row>
    <row r="99" spans="1:16" x14ac:dyDescent="0.25">
      <c r="A99" s="12"/>
      <c r="B99" s="23"/>
      <c r="C99" s="23"/>
      <c r="O99" s="24"/>
    </row>
    <row r="100" spans="1:16" x14ac:dyDescent="0.25">
      <c r="A100" s="12"/>
      <c r="B100" s="23"/>
      <c r="C100" s="23"/>
    </row>
    <row r="101" spans="1:16" x14ac:dyDescent="0.25">
      <c r="B101" s="23"/>
      <c r="C101" s="23"/>
    </row>
    <row r="102" spans="1:16" x14ac:dyDescent="0.25">
      <c r="B102" s="23"/>
      <c r="C102" s="23"/>
      <c r="O102" s="23"/>
    </row>
    <row r="103" spans="1:16" x14ac:dyDescent="0.25">
      <c r="O103" s="23"/>
    </row>
    <row r="104" spans="1:16" x14ac:dyDescent="0.25">
      <c r="D104" s="38"/>
      <c r="O104" s="23"/>
    </row>
    <row r="105" spans="1:16" x14ac:dyDescent="0.25">
      <c r="D105" s="23"/>
      <c r="O105" s="23"/>
    </row>
    <row r="106" spans="1:16" x14ac:dyDescent="0.25">
      <c r="D106" s="23"/>
      <c r="O106" s="23"/>
    </row>
    <row r="107" spans="1:16" x14ac:dyDescent="0.25">
      <c r="C107" s="17"/>
      <c r="D107" s="23"/>
    </row>
    <row r="108" spans="1:16" x14ac:dyDescent="0.25">
      <c r="C108" s="17"/>
    </row>
    <row r="109" spans="1:16" x14ac:dyDescent="0.25">
      <c r="C109" s="17"/>
    </row>
    <row r="111" spans="1:16" x14ac:dyDescent="0.25">
      <c r="C111" s="17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2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2023-07-04T13:58:33Z</cp:lastPrinted>
  <dcterms:created xsi:type="dcterms:W3CDTF">2018-04-17T18:57:16Z</dcterms:created>
  <dcterms:modified xsi:type="dcterms:W3CDTF">2023-07-04T14:02:05Z</dcterms:modified>
</cp:coreProperties>
</file>