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OCTUBRE\"/>
    </mc:Choice>
  </mc:AlternateContent>
  <xr:revisionPtr revIDLastSave="0" documentId="8_{10B63C72-7896-4BE4-BADC-CBA0760496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EPTIEMBRE 2023" sheetId="6" r:id="rId1"/>
    <sheet name="OCTUBRE 2023" sheetId="5" r:id="rId2"/>
  </sheets>
  <definedNames>
    <definedName name="_xlnm._FilterDatabase" localSheetId="1" hidden="1">'OCTUBRE 2023'!$A$8:$I$30</definedName>
    <definedName name="_xlnm._FilterDatabase" localSheetId="0" hidden="1">'SEPTIEMBRE 2023'!$A$7:$J$39</definedName>
    <definedName name="_xlnm.Print_Area" localSheetId="1">'OCTUBRE 2023'!$A$1:$I$33</definedName>
    <definedName name="_xlnm.Print_Area" localSheetId="0">'SEPTIEMBRE 2023'!$A$1:$J$42</definedName>
    <definedName name="_xlnm.Print_Titles" localSheetId="1">'OCTUBRE 2023'!$1:$8</definedName>
    <definedName name="_xlnm.Print_Titles" localSheetId="0">'SEPTIEMBRE 2023'!$1:$7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5" l="1"/>
  <c r="H39" i="6" l="1"/>
  <c r="F39" i="6"/>
</calcChain>
</file>

<file path=xl/sharedStrings.xml><?xml version="1.0" encoding="utf-8"?>
<sst xmlns="http://schemas.openxmlformats.org/spreadsheetml/2006/main" count="299" uniqueCount="166">
  <si>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</si>
  <si>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</si>
  <si>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</si>
  <si>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</si>
  <si>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</si>
  <si>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</si>
  <si>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</si>
  <si>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</si>
  <si>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</si>
  <si>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</si>
  <si>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</si>
  <si>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</si>
  <si>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</si>
  <si>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</si>
  <si>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</si>
  <si>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</si>
  <si>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</si>
  <si>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</si>
  <si>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</si>
  <si>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</si>
  <si>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</si>
  <si>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</si>
  <si>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 xml:space="preserve"> Fecha de pago </t>
  </si>
  <si>
    <t>B1500000278</t>
  </si>
  <si>
    <t>AQUASEPTICOS, S. R. L</t>
  </si>
  <si>
    <t>PESTILENZZA SRL</t>
  </si>
  <si>
    <t>SERVICIOS DE LIMPIEZA DE CAMARAS SEPTICAS, MH.</t>
  </si>
  <si>
    <t>2.2.8.5.01</t>
  </si>
  <si>
    <t>B1500000529</t>
  </si>
  <si>
    <t>B1500000530</t>
  </si>
  <si>
    <t>SERVICIO DE FUMIGACION REALIZADA EN EL MINISTERIO DE HACIENDA, DIRECCION DE CACINOS Y JUEGOS DE AZAR Y ALMACEN CENTRAL, MH</t>
  </si>
  <si>
    <t>SERVICIO DE FUMIGACION REALIZADA EN LA OFICINA DE LA REGIONAL NORTE, MH</t>
  </si>
  <si>
    <t>2.2.7.2.06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</si>
  <si>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</si>
  <si>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</si>
  <si>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</si>
  <si>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</si>
  <si>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</si>
  <si>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SERVI-SEC DRY CLEAN SERVICE, SRL</t>
  </si>
  <si>
    <t>PAGO SERVICIOS DE LAVANDERIA, MH.</t>
  </si>
  <si>
    <t>B1500000532</t>
  </si>
  <si>
    <t>2.2.8.5.02</t>
  </si>
  <si>
    <t>GRUPO ALASKA, S.A.</t>
  </si>
  <si>
    <t>2.3.1.1.01</t>
  </si>
  <si>
    <t>UNIVERSIDAD NACIONAL PEDRO HENRIQUEZ UREÑA, INC</t>
  </si>
  <si>
    <t>SAN MIGUEL &amp; CIA, SRL</t>
  </si>
  <si>
    <t>GAAF CUSTOMER SOLUTIONS, SRL</t>
  </si>
  <si>
    <t>BANCO CENTRAL DE LA REP. DOM.</t>
  </si>
  <si>
    <t>GAVALSA SRL</t>
  </si>
  <si>
    <t>CORPORACION ESTATAL  DE RADIO Y TELEVISION</t>
  </si>
  <si>
    <t>ABASTECIMIENTO COMERCIALES FJJ, SRL</t>
  </si>
  <si>
    <t>ARS HUMANO</t>
  </si>
  <si>
    <t>RH MEJIA &amp; Co SRL</t>
  </si>
  <si>
    <t>EDITORA EL NUEVO DIARIO</t>
  </si>
  <si>
    <t>AUTOCAMIONES, S.A.</t>
  </si>
  <si>
    <t>MUNDO INDUSTRIAL, S.R.L</t>
  </si>
  <si>
    <t>BROTHERS RSR SUPPLY OFFICES, SRL</t>
  </si>
  <si>
    <t>B1500001959</t>
  </si>
  <si>
    <t>B1500000159</t>
  </si>
  <si>
    <t>E450000000007</t>
  </si>
  <si>
    <t>B1500000243</t>
  </si>
  <si>
    <t>B1500000254</t>
  </si>
  <si>
    <t>B1500000164</t>
  </si>
  <si>
    <t>B1500007717</t>
  </si>
  <si>
    <t>B1500000576</t>
  </si>
  <si>
    <t>B1500000165</t>
  </si>
  <si>
    <t>B1500006867</t>
  </si>
  <si>
    <t>B1500006872</t>
  </si>
  <si>
    <t>B1500006876</t>
  </si>
  <si>
    <t>B1500006880</t>
  </si>
  <si>
    <t>B1500006955</t>
  </si>
  <si>
    <t>B1500028969</t>
  </si>
  <si>
    <t>B1500028631</t>
  </si>
  <si>
    <t>B1500029281</t>
  </si>
  <si>
    <t>B1500000171</t>
  </si>
  <si>
    <t>B1500005187</t>
  </si>
  <si>
    <t>B1500003601</t>
  </si>
  <si>
    <t>B1500000263</t>
  </si>
  <si>
    <t>B1500001128</t>
  </si>
  <si>
    <t>MAESTRIA EN CONTABILIDAD DE GESTION Y AUDITORIA INTEGRAL  A FAVOR DE MARIA MERCEDES GONZALEZ DE LA CRUZ, COLABORADORA DE ESTE MINISTERIO DE HACIENDA.</t>
  </si>
  <si>
    <t>MANTENIMIENTO DE ASCENSOR  SEPTIEMBRE 2023, MH</t>
  </si>
  <si>
    <t>ADQ. 2,000 GALONES DE GASOIL OPTIMO PARA GENERADOR ELECTRICO, MH.</t>
  </si>
  <si>
    <t>ALQUILER DE 16 PARQUEOS A EMPLEADOS DE MH, AGOSTO 2023.</t>
  </si>
  <si>
    <t>ALQUILER DE 16 PARQUEOS A EMPLEADOS DE MH, SEPTIEMBRE 2023.</t>
  </si>
  <si>
    <t>ADQ. DE MAMPARAS PARA ADECUAR EL  DEPARTAMENTO DE JURIDICA. MH</t>
  </si>
  <si>
    <t>10% PUBLICIDAD Y PROPAGANDA, ENERO-  JULIO 2023, MH</t>
  </si>
  <si>
    <t>ADQ. DE TOALLAS DE MICROFIBRAS, MH.</t>
  </si>
  <si>
    <t>ADQ. DE 1 CARGADOR  PARA MICROSOFT Y 2 SUMADORAS, MH.</t>
  </si>
  <si>
    <t xml:space="preserve">ADQ. DE BOTELLONES DE AGUA, DGPLT. </t>
  </si>
  <si>
    <t>ADQ. DE ALIMENTOS PARA ACTIVIDADES, MH.</t>
  </si>
  <si>
    <t>PUBLICACION DE TEXTO "CONTRATACION DE LOS SERVICIOS DE MANTENIMIENTO PARA LAS UNIDADES DE UPS, REEMPLAZO DE TODAS LAS BATERIAS Y 3 GABINETES DEL CENTRO DE COMPUTOS, MH.</t>
  </si>
  <si>
    <t>SERVICIOS DE MANTENIMIENTO Y REPARACION DE FLOTILLA DE VEHICULOS, MH.</t>
  </si>
  <si>
    <t>ADQ. DE ARTICULOS FERRETEROS, MH</t>
  </si>
  <si>
    <t>ADQ. ARTICULOS DE OFICINA, MH.</t>
  </si>
  <si>
    <t>2.3.6.2.01</t>
  </si>
  <si>
    <t>2.3.9.6.01           2.3.9.8.02           2.3.9.9.04           2.6.1.1.01</t>
  </si>
  <si>
    <t>2.2.2.1.03</t>
  </si>
  <si>
    <t>2.2.2.1.01</t>
  </si>
  <si>
    <t>2.3.2.2.01</t>
  </si>
  <si>
    <t xml:space="preserve">2.3.9.6.01           2.3.9.8.02           2.3.9.9.04           2.6.1.1.01          </t>
  </si>
  <si>
    <t xml:space="preserve">2.3.3.1.01           2.3.3.2.01           2.3.3.3.01           2.3.9.2.01           2.3.9.2.02         </t>
  </si>
  <si>
    <t>2.3.7.1.02</t>
  </si>
  <si>
    <t>2.2.5.1.01</t>
  </si>
  <si>
    <t>2.2.6.3.01</t>
  </si>
  <si>
    <t>DEVUELTO A LA DIRECCIÓN ADMINISTRATIVA PARA CORRECIÓN.</t>
  </si>
  <si>
    <t>2.4.1.4.01</t>
  </si>
  <si>
    <t>DEVUELTO A LA DIRECCIÓN DE RECURSOS HUMANOS PARA CORRECIÓN.</t>
  </si>
  <si>
    <t>INCORPORACION DE NUEVOS AFILIADOS AL SEGURO MEDICO INTERNACIONAL GLOBAL HEALTH MASTER EN LA ASEGURADORA HUMANO. POLIZA 30-93-011861(PERIODO 01/06/2023 AL 31/08/2023) MH. (US$851.80 * RD$56.9139 = RD$ 48, 479.26, TASA BANCO CENTRAL 03/10/2023)</t>
  </si>
  <si>
    <t>INCORPORACION DE NUEVOS AFILIADOS AL SEGURO MEDICO INTERNACIONAL GLOBAL HEALTH MASTER EN LA ASEGURADORA HUMANO. POLIZA 30-93-011861(PERIODO 01/07/2023 AL 31/08/2023) MH. (US$ 2,551.01 * RD$56.9139 = RD$ 145,187.93, TASA BANCO CENTRAL 03/10/2023)</t>
  </si>
  <si>
    <t>NUEVA EMISION DEL SEGURO MEDICO INTERNACIONAL GLOBAL HEALTH PREMIUM EN LA ASEGURADORA HUMANO. POLIZA 30-93-016603 (PERIODO 01/10/2023 AL 30/09/2024) MH. (US$ 6,168.23 * RD$56.9139 = RD$ 351,058.03, TASA BANCO CENTRAL 03/10/2023)</t>
  </si>
  <si>
    <t xml:space="preserve">                                                                                                    Correspondiente al mes OCTUBRE del año 2023                                                                     FECHA CORTE 08/11/2023</t>
  </si>
  <si>
    <t>5166-1</t>
  </si>
  <si>
    <t>5188-1</t>
  </si>
  <si>
    <t>5191-1</t>
  </si>
  <si>
    <t>5674-1</t>
  </si>
  <si>
    <t>5331-1</t>
  </si>
  <si>
    <t>5234-1</t>
  </si>
  <si>
    <t>562-1</t>
  </si>
  <si>
    <t>564-1</t>
  </si>
  <si>
    <t>5210-1</t>
  </si>
  <si>
    <t>5334-1</t>
  </si>
  <si>
    <t>5193-1</t>
  </si>
  <si>
    <t>5196-1</t>
  </si>
  <si>
    <t>5186-1</t>
  </si>
  <si>
    <t>5208-1</t>
  </si>
  <si>
    <t>5307-1</t>
  </si>
  <si>
    <t>5212-1</t>
  </si>
  <si>
    <t>5168-1</t>
  </si>
  <si>
    <t>SUPPLY DEPOT DD SRL</t>
  </si>
  <si>
    <t>CONSULTORES DATOS DEL CARIBE</t>
  </si>
  <si>
    <t>COSMOS MEDIA TELEVISION, SRL</t>
  </si>
  <si>
    <t>SOLUCIONES COMERCIALES JIMENES CRUZ, SRL</t>
  </si>
  <si>
    <t>SUFERDOM SRL</t>
  </si>
  <si>
    <t>ANA MERCEDES CROSS ROJAS</t>
  </si>
  <si>
    <t>B1500000250</t>
  </si>
  <si>
    <t>B1500001395</t>
  </si>
  <si>
    <t>B1500001415</t>
  </si>
  <si>
    <t>B1500001435</t>
  </si>
  <si>
    <t>B1500001454</t>
  </si>
  <si>
    <t>B1500001472</t>
  </si>
  <si>
    <t>B1500001485</t>
  </si>
  <si>
    <t>B1500001508</t>
  </si>
  <si>
    <t>B1500000414</t>
  </si>
  <si>
    <t>B1500000090</t>
  </si>
  <si>
    <t>B1500000041</t>
  </si>
  <si>
    <t>B1500000004</t>
  </si>
  <si>
    <t>ADQ. DE ARTICULOS DE COCINA, MH.</t>
  </si>
  <si>
    <t>PAGO POR CONCEPTO DE AFILIACION AL SISTEMA DE DATA CREDITO DEL MH, CORRESPONDIENTE AL PERIODO 20/03/2023 AL 19/04/2023, MH.</t>
  </si>
  <si>
    <t>PAGO POR CONCEPTO DE AFILIACION AL SISTEMA DE DATA CREDITO DEL MH, CORRESPONDIENTE AL PERIODO 20/04/2023 AL 19/05/2023, MH.</t>
  </si>
  <si>
    <t>PAGO POR CONCEPTO DE AFILIACION AL SISTEMA DE DATA CREDITO DEL MH, CORRESPONDIENTE AL PERIODO 20/05/2023 AL 19/06/2023, MH.</t>
  </si>
  <si>
    <t>PAGO POR CONCEPTO DE AFILIACION AL SISTEMA DE DATA CREDITO DEL MH, CORRESPONDIENTE AL PERIODO 20/06/2023 AL 19/07/2023, MH.</t>
  </si>
  <si>
    <t>PAGO POR CONCEPTO DE AFILIACION AL SISTEMA DE DATA CREDITO DEL MH, CORRESPONDIENTE AL PERIODO 20/07/2023 AL 19/08/2023, MH.</t>
  </si>
  <si>
    <t>PAGO POR CONCEPTO DE AFILIACION AL SISTEMA DE DATA CREDITO DEL MH, CORRESPONDIENTE AL PERIODO 08/08/2023 AL 07/09/2023, MH.</t>
  </si>
  <si>
    <t>PAGO POR CONCEPTO DE AFILIACION AL SISTEMA DE DATA CREDITO DEL MH, CORRESPONDIENTE AL PERIODO 08/09/2023 AL 07/10/2023, MH.</t>
  </si>
  <si>
    <t>SERVICIOS DE REPARACION DE RADIOS DE COMUNICACIÓN, MH.</t>
  </si>
  <si>
    <t>ADQ. DE ARTICULOS DE OFICINA, MH.</t>
  </si>
  <si>
    <t>ADQ. ARTICULOS FERRETEROS, MH.</t>
  </si>
  <si>
    <t>SERVICIOS DE NOTARIZACION  DE DOCUMENTOS LEGALES, MH.</t>
  </si>
  <si>
    <t>2.3.7.2.06</t>
  </si>
  <si>
    <t>2.3.3.2.01           2.3.9.2.01</t>
  </si>
  <si>
    <t>2.2.8.7.02</t>
  </si>
  <si>
    <t>EN REVISIÓN.</t>
  </si>
  <si>
    <t>2.2.8.7.06</t>
  </si>
  <si>
    <t xml:space="preserve">                      Correspondiente al mes SEPTIEMBRE del año 2023               </t>
  </si>
  <si>
    <t>2.3.9.1.01           2.3.9.5.01</t>
  </si>
  <si>
    <t>2.2.7.2.05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</si>
</sst>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4" fontId="13" fillId="0" borderId="1" xfId="4" applyNumberFormat="1" applyFont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2" fillId="0" borderId="1" xfId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3" fontId="11" fillId="0" borderId="1" xfId="1" applyFont="1" applyFill="1" applyBorder="1" applyAlignment="1">
      <alignment horizontal="left" vertical="center" wrapText="1"/>
    </xf>
    <xf numFmtId="43" fontId="11" fillId="0" borderId="4" xfId="1" applyFont="1" applyFill="1" applyBorder="1" applyAlignment="1">
      <alignment horizontal="center" vertical="center" wrapText="1"/>
    </xf>
    <xf numFmtId="4" fontId="10" fillId="0" borderId="6" xfId="0" applyNumberFormat="1" applyFont="1" applyBorder="1" applyAlignment="1">
      <alignment wrapText="1"/>
    </xf>
    <xf numFmtId="43" fontId="6" fillId="0" borderId="6" xfId="1" applyFont="1" applyFill="1" applyBorder="1"/>
    <xf numFmtId="0" fontId="6" fillId="0" borderId="7" xfId="0" applyFont="1" applyBorder="1" applyAlignment="1">
      <alignment wrapText="1"/>
    </xf>
    <xf numFmtId="43" fontId="8" fillId="0" borderId="8" xfId="1" applyFont="1" applyFill="1" applyBorder="1" applyAlignment="1">
      <alignment horizontal="center" vertical="center" wrapText="1"/>
    </xf>
    <xf numFmtId="43" fontId="10" fillId="0" borderId="9" xfId="1" applyFont="1" applyBorder="1" applyAlignment="1">
      <alignment wrapText="1"/>
    </xf>
    <xf numFmtId="4" fontId="10" fillId="0" borderId="10" xfId="0" applyNumberFormat="1" applyFont="1" applyBorder="1" applyAlignment="1">
      <alignment wrapText="1"/>
    </xf>
    <xf numFmtId="43" fontId="7" fillId="0" borderId="10" xfId="1" applyFont="1" applyFill="1" applyBorder="1"/>
    <xf numFmtId="43" fontId="6" fillId="0" borderId="10" xfId="1" applyFont="1" applyFill="1" applyBorder="1"/>
    <xf numFmtId="0" fontId="6" fillId="0" borderId="11" xfId="0" applyFont="1" applyBorder="1" applyAlignment="1">
      <alignment wrapText="1"/>
    </xf>
    <xf numFmtId="43" fontId="13" fillId="0" borderId="1" xfId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9" xfId="0" applyNumberFormat="1" applyFont="1" applyBorder="1" applyAlignment="1">
      <alignment horizontal="right" wrapText="1"/>
    </xf>
    <xf numFmtId="165" fontId="10" fillId="0" borderId="10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  <xf numFmtId="165" fontId="15" fillId="0" borderId="0" xfId="0" applyNumberFormat="1" applyFont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3074457</xdr:colOff>
      <xdr:row>0</xdr:row>
      <xdr:rowOff>0</xdr:rowOff>
    </xdr:from>
    <xdr:to>
      <xdr:col>5</xdr:col>
      <xdr:colOff>698500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361082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1296457</xdr:colOff>
      <xdr:row>0</xdr:row>
      <xdr:rowOff>47625</xdr:rowOff>
    </xdr:from>
    <xdr:to>
      <xdr:col>4</xdr:col>
      <xdr:colOff>1571624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583082" y="47625"/>
          <a:ext cx="5291667" cy="203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48"/>
  <sheetViews>
    <sheetView view="pageBreakPreview" zoomScale="60" zoomScaleNormal="90" workbookViewId="0">
      <pane ySplit="1" topLeftCell="A32" activePane="bottomLeft" state="frozen"/>
      <selection pane="bottomLeft" activeCell="H45" sqref="H45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2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0" ht="57" customHeight="1" x14ac:dyDescent="0.3">
      <c r="A5" s="59" t="s">
        <v>6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35.25" customHeight="1" x14ac:dyDescent="0.3">
      <c r="A6" s="60" t="s">
        <v>163</v>
      </c>
      <c r="B6" s="60"/>
      <c r="C6" s="60"/>
      <c r="D6" s="60"/>
      <c r="E6" s="60"/>
      <c r="F6" s="60"/>
      <c r="G6" s="60"/>
      <c r="H6" s="60"/>
      <c r="I6" s="60"/>
      <c r="J6" s="60"/>
    </row>
    <row r="7" spans="1:10" ht="70.5" customHeight="1" x14ac:dyDescent="0.25">
      <c r="A7" s="23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5" t="s">
        <v>8</v>
      </c>
      <c r="G7" s="24" t="s">
        <v>5</v>
      </c>
      <c r="H7" s="25" t="s">
        <v>9</v>
      </c>
      <c r="I7" s="25" t="s">
        <v>15</v>
      </c>
      <c r="J7" s="25" t="s">
        <v>22</v>
      </c>
    </row>
    <row r="8" spans="1:10" ht="64.5" customHeight="1" x14ac:dyDescent="0.25">
      <c r="A8" s="31">
        <v>44629</v>
      </c>
      <c r="B8" s="33" t="s">
        <v>11</v>
      </c>
      <c r="C8" s="34" t="s">
        <v>12</v>
      </c>
      <c r="D8" s="33" t="s">
        <v>13</v>
      </c>
      <c r="E8" s="44" t="s">
        <v>16</v>
      </c>
      <c r="F8" s="32">
        <v>24780</v>
      </c>
      <c r="G8" s="29">
        <v>44659</v>
      </c>
      <c r="H8" s="45">
        <v>0</v>
      </c>
      <c r="I8" s="35" t="s">
        <v>21</v>
      </c>
      <c r="J8" s="30" t="s">
        <v>21</v>
      </c>
    </row>
    <row r="9" spans="1:10" ht="64.5" customHeight="1" x14ac:dyDescent="0.25">
      <c r="A9" s="31">
        <v>44634</v>
      </c>
      <c r="B9" s="33" t="s">
        <v>17</v>
      </c>
      <c r="C9" s="34" t="s">
        <v>12</v>
      </c>
      <c r="D9" s="33" t="s">
        <v>19</v>
      </c>
      <c r="E9" s="44" t="s">
        <v>16</v>
      </c>
      <c r="F9" s="32">
        <v>24780</v>
      </c>
      <c r="G9" s="29">
        <v>44694</v>
      </c>
      <c r="H9" s="45">
        <v>0</v>
      </c>
      <c r="I9" s="35" t="s">
        <v>21</v>
      </c>
      <c r="J9" s="30" t="s">
        <v>21</v>
      </c>
    </row>
    <row r="10" spans="1:10" ht="64.5" customHeight="1" x14ac:dyDescent="0.25">
      <c r="A10" s="31">
        <v>44650</v>
      </c>
      <c r="B10" s="33" t="s">
        <v>18</v>
      </c>
      <c r="C10" s="34" t="s">
        <v>12</v>
      </c>
      <c r="D10" s="33" t="s">
        <v>20</v>
      </c>
      <c r="E10" s="44" t="s">
        <v>16</v>
      </c>
      <c r="F10" s="32">
        <v>24780</v>
      </c>
      <c r="G10" s="29">
        <v>44710</v>
      </c>
      <c r="H10" s="45">
        <v>0</v>
      </c>
      <c r="I10" s="35" t="s">
        <v>21</v>
      </c>
      <c r="J10" s="30" t="s">
        <v>21</v>
      </c>
    </row>
    <row r="11" spans="1:10" ht="42" customHeight="1" x14ac:dyDescent="0.25">
      <c r="A11" s="31">
        <v>44935</v>
      </c>
      <c r="B11" s="33" t="s">
        <v>23</v>
      </c>
      <c r="C11" s="34" t="s">
        <v>24</v>
      </c>
      <c r="D11" s="33" t="s">
        <v>26</v>
      </c>
      <c r="E11" s="44" t="s">
        <v>16</v>
      </c>
      <c r="F11" s="32">
        <v>17700</v>
      </c>
      <c r="G11" s="29">
        <v>44966</v>
      </c>
      <c r="H11" s="45">
        <v>0</v>
      </c>
      <c r="I11" s="35" t="s">
        <v>21</v>
      </c>
      <c r="J11" s="30" t="s">
        <v>21</v>
      </c>
    </row>
    <row r="12" spans="1:10" ht="64.5" customHeight="1" x14ac:dyDescent="0.25">
      <c r="A12" s="31">
        <v>45037</v>
      </c>
      <c r="B12" s="33" t="s">
        <v>28</v>
      </c>
      <c r="C12" s="34" t="s">
        <v>25</v>
      </c>
      <c r="D12" s="33" t="s">
        <v>30</v>
      </c>
      <c r="E12" s="44" t="s">
        <v>27</v>
      </c>
      <c r="F12" s="32">
        <v>75372.5</v>
      </c>
      <c r="G12" s="29">
        <v>45067</v>
      </c>
      <c r="H12" s="45">
        <v>0</v>
      </c>
      <c r="I12" s="35" t="s">
        <v>21</v>
      </c>
      <c r="J12" s="30" t="s">
        <v>21</v>
      </c>
    </row>
    <row r="13" spans="1:10" ht="64.5" customHeight="1" x14ac:dyDescent="0.25">
      <c r="A13" s="31">
        <v>45047</v>
      </c>
      <c r="B13" s="33" t="s">
        <v>29</v>
      </c>
      <c r="C13" s="34" t="s">
        <v>25</v>
      </c>
      <c r="D13" s="33" t="s">
        <v>31</v>
      </c>
      <c r="E13" s="44" t="s">
        <v>27</v>
      </c>
      <c r="F13" s="32">
        <v>6180.84</v>
      </c>
      <c r="G13" s="29">
        <v>45077</v>
      </c>
      <c r="H13" s="45">
        <v>0</v>
      </c>
      <c r="I13" s="35" t="s">
        <v>21</v>
      </c>
      <c r="J13" s="30" t="s">
        <v>21</v>
      </c>
    </row>
    <row r="14" spans="1:10" ht="64.5" customHeight="1" x14ac:dyDescent="0.25">
      <c r="A14" s="31">
        <v>45058</v>
      </c>
      <c r="B14" s="33" t="s">
        <v>40</v>
      </c>
      <c r="C14" s="34" t="s">
        <v>25</v>
      </c>
      <c r="D14" s="33" t="s">
        <v>30</v>
      </c>
      <c r="E14" s="44" t="s">
        <v>27</v>
      </c>
      <c r="F14" s="32">
        <v>45223.5</v>
      </c>
      <c r="G14" s="29">
        <v>45088</v>
      </c>
      <c r="H14" s="45">
        <v>0</v>
      </c>
      <c r="I14" s="35" t="s">
        <v>21</v>
      </c>
      <c r="J14" s="30" t="s">
        <v>21</v>
      </c>
    </row>
    <row r="15" spans="1:10" ht="45.75" customHeight="1" x14ac:dyDescent="0.25">
      <c r="A15" s="31">
        <v>45092</v>
      </c>
      <c r="B15" s="33" t="s">
        <v>37</v>
      </c>
      <c r="C15" s="34" t="s">
        <v>35</v>
      </c>
      <c r="D15" s="33" t="s">
        <v>36</v>
      </c>
      <c r="E15" s="44" t="s">
        <v>41</v>
      </c>
      <c r="F15" s="32">
        <v>19880</v>
      </c>
      <c r="G15" s="29">
        <v>45122</v>
      </c>
      <c r="H15" s="45">
        <v>0</v>
      </c>
      <c r="I15" s="35" t="s">
        <v>21</v>
      </c>
      <c r="J15" s="30" t="s">
        <v>21</v>
      </c>
    </row>
    <row r="16" spans="1:10" ht="109.5" customHeight="1" x14ac:dyDescent="0.25">
      <c r="A16" s="31">
        <v>45114</v>
      </c>
      <c r="B16" s="33" t="s">
        <v>72</v>
      </c>
      <c r="C16" s="34" t="s">
        <v>51</v>
      </c>
      <c r="D16" s="33" t="s">
        <v>107</v>
      </c>
      <c r="E16" s="44" t="s">
        <v>103</v>
      </c>
      <c r="F16" s="32">
        <v>48479.26</v>
      </c>
      <c r="G16" s="29">
        <v>45144</v>
      </c>
      <c r="H16" s="45">
        <v>48479.26</v>
      </c>
      <c r="I16" s="35" t="s">
        <v>111</v>
      </c>
      <c r="J16" s="30">
        <v>45218</v>
      </c>
    </row>
    <row r="17" spans="1:10" ht="86.25" customHeight="1" x14ac:dyDescent="0.25">
      <c r="A17" s="41">
        <v>45140</v>
      </c>
      <c r="B17" s="42" t="s">
        <v>21</v>
      </c>
      <c r="C17" s="43" t="s">
        <v>44</v>
      </c>
      <c r="D17" s="42" t="s">
        <v>79</v>
      </c>
      <c r="E17" s="44" t="s">
        <v>105</v>
      </c>
      <c r="F17" s="40">
        <v>401872</v>
      </c>
      <c r="G17" s="29" t="s">
        <v>21</v>
      </c>
      <c r="H17" s="45">
        <v>0</v>
      </c>
      <c r="I17" s="35" t="s">
        <v>21</v>
      </c>
      <c r="J17" s="30" t="s">
        <v>21</v>
      </c>
    </row>
    <row r="18" spans="1:10" ht="57" customHeight="1" x14ac:dyDescent="0.25">
      <c r="A18" s="31">
        <v>45145</v>
      </c>
      <c r="B18" s="33" t="s">
        <v>60</v>
      </c>
      <c r="C18" s="34" t="s">
        <v>47</v>
      </c>
      <c r="D18" s="33" t="s">
        <v>82</v>
      </c>
      <c r="E18" s="44" t="s">
        <v>102</v>
      </c>
      <c r="F18" s="32">
        <v>32000</v>
      </c>
      <c r="G18" s="29">
        <v>45169</v>
      </c>
      <c r="H18" s="45">
        <v>32000</v>
      </c>
      <c r="I18" s="35" t="s">
        <v>112</v>
      </c>
      <c r="J18" s="30">
        <v>45219</v>
      </c>
    </row>
    <row r="19" spans="1:10" ht="77.25" customHeight="1" x14ac:dyDescent="0.25">
      <c r="A19" s="31">
        <v>45155</v>
      </c>
      <c r="B19" s="33" t="s">
        <v>75</v>
      </c>
      <c r="C19" s="34" t="s">
        <v>53</v>
      </c>
      <c r="D19" s="33" t="s">
        <v>90</v>
      </c>
      <c r="E19" s="44" t="s">
        <v>96</v>
      </c>
      <c r="F19" s="32">
        <v>16261.7</v>
      </c>
      <c r="G19" s="29">
        <v>45185</v>
      </c>
      <c r="H19" s="45">
        <v>16261.7</v>
      </c>
      <c r="I19" s="35" t="s">
        <v>113</v>
      </c>
      <c r="J19" s="30">
        <v>45219</v>
      </c>
    </row>
    <row r="20" spans="1:10" ht="47.25" customHeight="1" x14ac:dyDescent="0.25">
      <c r="A20" s="31">
        <v>45170</v>
      </c>
      <c r="B20" s="33" t="s">
        <v>57</v>
      </c>
      <c r="C20" s="34" t="s">
        <v>45</v>
      </c>
      <c r="D20" s="33" t="s">
        <v>80</v>
      </c>
      <c r="E20" s="44" t="s">
        <v>32</v>
      </c>
      <c r="F20" s="32">
        <v>11800</v>
      </c>
      <c r="G20" s="29">
        <v>45200</v>
      </c>
      <c r="H20" s="45">
        <v>11800</v>
      </c>
      <c r="I20" s="35" t="s">
        <v>114</v>
      </c>
      <c r="J20" s="30">
        <v>45240</v>
      </c>
    </row>
    <row r="21" spans="1:10" ht="42" customHeight="1" x14ac:dyDescent="0.25">
      <c r="A21" s="31">
        <v>45174</v>
      </c>
      <c r="B21" s="33" t="s">
        <v>58</v>
      </c>
      <c r="C21" s="34" t="s">
        <v>38</v>
      </c>
      <c r="D21" s="33" t="s">
        <v>39</v>
      </c>
      <c r="E21" s="44" t="s">
        <v>41</v>
      </c>
      <c r="F21" s="32">
        <v>22431.91</v>
      </c>
      <c r="G21" s="29">
        <v>45204</v>
      </c>
      <c r="H21" s="45">
        <v>22431.91</v>
      </c>
      <c r="I21" s="35" t="s">
        <v>115</v>
      </c>
      <c r="J21" s="30">
        <v>45227</v>
      </c>
    </row>
    <row r="22" spans="1:10" ht="49.5" customHeight="1" x14ac:dyDescent="0.25">
      <c r="A22" s="31">
        <v>45174</v>
      </c>
      <c r="B22" s="33" t="s">
        <v>61</v>
      </c>
      <c r="C22" s="34" t="s">
        <v>47</v>
      </c>
      <c r="D22" s="33" t="s">
        <v>83</v>
      </c>
      <c r="E22" s="44" t="s">
        <v>102</v>
      </c>
      <c r="F22" s="32">
        <v>32000</v>
      </c>
      <c r="G22" s="29">
        <v>45199</v>
      </c>
      <c r="H22" s="45">
        <v>32000</v>
      </c>
      <c r="I22" s="35" t="s">
        <v>112</v>
      </c>
      <c r="J22" s="30">
        <v>45219</v>
      </c>
    </row>
    <row r="23" spans="1:10" ht="105.75" customHeight="1" x14ac:dyDescent="0.25">
      <c r="A23" s="31">
        <v>45174</v>
      </c>
      <c r="B23" s="33" t="s">
        <v>73</v>
      </c>
      <c r="C23" s="34" t="s">
        <v>51</v>
      </c>
      <c r="D23" s="33" t="s">
        <v>108</v>
      </c>
      <c r="E23" s="44" t="s">
        <v>103</v>
      </c>
      <c r="F23" s="32">
        <v>145187.93</v>
      </c>
      <c r="G23" s="29">
        <v>45204</v>
      </c>
      <c r="H23" s="57">
        <v>145187.93</v>
      </c>
      <c r="I23" s="30" t="s">
        <v>111</v>
      </c>
      <c r="J23" s="30">
        <v>45218</v>
      </c>
    </row>
    <row r="24" spans="1:10" ht="50.25" customHeight="1" x14ac:dyDescent="0.25">
      <c r="A24" s="31">
        <v>45180</v>
      </c>
      <c r="B24" s="33" t="s">
        <v>59</v>
      </c>
      <c r="C24" s="34" t="s">
        <v>46</v>
      </c>
      <c r="D24" s="33" t="s">
        <v>81</v>
      </c>
      <c r="E24" s="44" t="s">
        <v>101</v>
      </c>
      <c r="F24" s="32">
        <v>462200</v>
      </c>
      <c r="G24" s="29">
        <v>45210</v>
      </c>
      <c r="H24" s="57">
        <v>462200</v>
      </c>
      <c r="I24" s="30" t="s">
        <v>116</v>
      </c>
      <c r="J24" s="30">
        <v>45223</v>
      </c>
    </row>
    <row r="25" spans="1:10" ht="43.5" customHeight="1" x14ac:dyDescent="0.25">
      <c r="A25" s="31">
        <v>45181</v>
      </c>
      <c r="B25" s="33" t="s">
        <v>66</v>
      </c>
      <c r="C25" s="34" t="s">
        <v>42</v>
      </c>
      <c r="D25" s="33" t="s">
        <v>88</v>
      </c>
      <c r="E25" s="44" t="s">
        <v>43</v>
      </c>
      <c r="F25" s="32">
        <v>4230</v>
      </c>
      <c r="G25" s="29">
        <v>45211</v>
      </c>
      <c r="H25" s="57">
        <v>4230</v>
      </c>
      <c r="I25" s="30" t="s">
        <v>117</v>
      </c>
      <c r="J25" s="30">
        <v>45219</v>
      </c>
    </row>
    <row r="26" spans="1:10" ht="53.25" customHeight="1" x14ac:dyDescent="0.25">
      <c r="A26" s="31">
        <v>45182</v>
      </c>
      <c r="B26" s="33" t="s">
        <v>76</v>
      </c>
      <c r="C26" s="34" t="s">
        <v>54</v>
      </c>
      <c r="D26" s="33" t="s">
        <v>91</v>
      </c>
      <c r="E26" s="44" t="s">
        <v>32</v>
      </c>
      <c r="F26" s="32">
        <v>44343.35</v>
      </c>
      <c r="G26" s="29">
        <v>45212</v>
      </c>
      <c r="H26" s="57">
        <v>44343.35</v>
      </c>
      <c r="I26" s="30" t="s">
        <v>119</v>
      </c>
      <c r="J26" s="30">
        <v>45220</v>
      </c>
    </row>
    <row r="27" spans="1:10" ht="45" customHeight="1" x14ac:dyDescent="0.25">
      <c r="A27" s="31">
        <v>45183</v>
      </c>
      <c r="B27" s="33" t="s">
        <v>67</v>
      </c>
      <c r="C27" s="34" t="s">
        <v>42</v>
      </c>
      <c r="D27" s="33" t="s">
        <v>88</v>
      </c>
      <c r="E27" s="44" t="s">
        <v>43</v>
      </c>
      <c r="F27" s="32">
        <v>5123</v>
      </c>
      <c r="G27" s="29">
        <v>45213</v>
      </c>
      <c r="H27" s="57">
        <v>5123</v>
      </c>
      <c r="I27" s="30" t="s">
        <v>117</v>
      </c>
      <c r="J27" s="30">
        <v>45219</v>
      </c>
    </row>
    <row r="28" spans="1:10" ht="74.25" customHeight="1" x14ac:dyDescent="0.25">
      <c r="A28" s="31">
        <v>45183</v>
      </c>
      <c r="B28" s="33" t="s">
        <v>77</v>
      </c>
      <c r="C28" s="34" t="s">
        <v>55</v>
      </c>
      <c r="D28" s="33" t="s">
        <v>92</v>
      </c>
      <c r="E28" s="44" t="s">
        <v>99</v>
      </c>
      <c r="F28" s="32">
        <v>6560.8</v>
      </c>
      <c r="G28" s="29">
        <v>45213</v>
      </c>
      <c r="H28" s="57">
        <v>6560.8</v>
      </c>
      <c r="I28" s="30" t="s">
        <v>120</v>
      </c>
      <c r="J28" s="30">
        <v>45227</v>
      </c>
    </row>
    <row r="29" spans="1:10" ht="41.25" customHeight="1" x14ac:dyDescent="0.25">
      <c r="A29" s="31">
        <v>45188</v>
      </c>
      <c r="B29" s="33" t="s">
        <v>68</v>
      </c>
      <c r="C29" s="34" t="s">
        <v>42</v>
      </c>
      <c r="D29" s="33" t="s">
        <v>88</v>
      </c>
      <c r="E29" s="44" t="s">
        <v>43</v>
      </c>
      <c r="F29" s="32">
        <v>6721</v>
      </c>
      <c r="G29" s="29">
        <v>45218</v>
      </c>
      <c r="H29" s="57">
        <v>6721</v>
      </c>
      <c r="I29" s="30" t="s">
        <v>117</v>
      </c>
      <c r="J29" s="30">
        <v>45219</v>
      </c>
    </row>
    <row r="30" spans="1:10" ht="53.25" customHeight="1" x14ac:dyDescent="0.25">
      <c r="A30" s="31">
        <v>45189</v>
      </c>
      <c r="B30" s="33" t="s">
        <v>62</v>
      </c>
      <c r="C30" s="34" t="s">
        <v>48</v>
      </c>
      <c r="D30" s="33" t="s">
        <v>84</v>
      </c>
      <c r="E30" s="44" t="s">
        <v>94</v>
      </c>
      <c r="F30" s="32">
        <v>200524.36</v>
      </c>
      <c r="G30" s="29">
        <v>45249</v>
      </c>
      <c r="H30" s="57">
        <v>200524.36</v>
      </c>
      <c r="I30" s="30" t="s">
        <v>121</v>
      </c>
      <c r="J30" s="30">
        <v>45219</v>
      </c>
    </row>
    <row r="31" spans="1:10" ht="69.75" customHeight="1" x14ac:dyDescent="0.25">
      <c r="A31" s="31">
        <v>45189</v>
      </c>
      <c r="B31" s="33" t="s">
        <v>65</v>
      </c>
      <c r="C31" s="34" t="s">
        <v>48</v>
      </c>
      <c r="D31" s="33" t="s">
        <v>87</v>
      </c>
      <c r="E31" s="44" t="s">
        <v>95</v>
      </c>
      <c r="F31" s="32">
        <v>29548.94</v>
      </c>
      <c r="G31" s="29">
        <v>45249</v>
      </c>
      <c r="H31" s="57">
        <v>29548.94</v>
      </c>
      <c r="I31" s="30" t="s">
        <v>122</v>
      </c>
      <c r="J31" s="30">
        <v>45219</v>
      </c>
    </row>
    <row r="32" spans="1:10" ht="48.75" customHeight="1" x14ac:dyDescent="0.25">
      <c r="A32" s="31">
        <v>45189</v>
      </c>
      <c r="B32" s="33" t="s">
        <v>74</v>
      </c>
      <c r="C32" s="34" t="s">
        <v>52</v>
      </c>
      <c r="D32" s="33" t="s">
        <v>89</v>
      </c>
      <c r="E32" s="44" t="s">
        <v>43</v>
      </c>
      <c r="F32" s="32">
        <v>18949.900000000001</v>
      </c>
      <c r="G32" s="29">
        <v>45190</v>
      </c>
      <c r="H32" s="57">
        <v>18949.900000000001</v>
      </c>
      <c r="I32" s="30" t="s">
        <v>123</v>
      </c>
      <c r="J32" s="30">
        <v>45219</v>
      </c>
    </row>
    <row r="33" spans="1:10" ht="47.25" customHeight="1" x14ac:dyDescent="0.25">
      <c r="A33" s="31">
        <v>45190</v>
      </c>
      <c r="B33" s="33" t="s">
        <v>64</v>
      </c>
      <c r="C33" s="34" t="s">
        <v>50</v>
      </c>
      <c r="D33" s="33" t="s">
        <v>86</v>
      </c>
      <c r="E33" s="44" t="s">
        <v>98</v>
      </c>
      <c r="F33" s="32">
        <v>5352.48</v>
      </c>
      <c r="G33" s="29">
        <v>45190</v>
      </c>
      <c r="H33" s="57">
        <v>5352.48</v>
      </c>
      <c r="I33" s="30" t="s">
        <v>124</v>
      </c>
      <c r="J33" s="30">
        <v>45220</v>
      </c>
    </row>
    <row r="34" spans="1:10" ht="49.5" customHeight="1" x14ac:dyDescent="0.25">
      <c r="A34" s="31">
        <v>45190</v>
      </c>
      <c r="B34" s="33" t="s">
        <v>70</v>
      </c>
      <c r="C34" s="34" t="s">
        <v>42</v>
      </c>
      <c r="D34" s="33" t="s">
        <v>88</v>
      </c>
      <c r="E34" s="44" t="s">
        <v>43</v>
      </c>
      <c r="F34" s="32">
        <v>25000</v>
      </c>
      <c r="G34" s="29">
        <v>45220</v>
      </c>
      <c r="H34" s="57">
        <v>25000</v>
      </c>
      <c r="I34" s="30" t="s">
        <v>118</v>
      </c>
      <c r="J34" s="30">
        <v>45220</v>
      </c>
    </row>
    <row r="35" spans="1:10" ht="43.5" customHeight="1" x14ac:dyDescent="0.25">
      <c r="A35" s="31">
        <v>45191</v>
      </c>
      <c r="B35" s="33" t="s">
        <v>63</v>
      </c>
      <c r="C35" s="34" t="s">
        <v>49</v>
      </c>
      <c r="D35" s="33" t="s">
        <v>85</v>
      </c>
      <c r="E35" s="44" t="s">
        <v>97</v>
      </c>
      <c r="F35" s="32">
        <v>30042.14</v>
      </c>
      <c r="G35" s="29">
        <v>45221</v>
      </c>
      <c r="H35" s="57">
        <v>30042.14</v>
      </c>
      <c r="I35" s="30" t="s">
        <v>125</v>
      </c>
      <c r="J35" s="30">
        <v>45227</v>
      </c>
    </row>
    <row r="36" spans="1:10" ht="49.5" customHeight="1" x14ac:dyDescent="0.25">
      <c r="A36" s="31">
        <v>45191</v>
      </c>
      <c r="B36" s="33" t="s">
        <v>69</v>
      </c>
      <c r="C36" s="34" t="s">
        <v>42</v>
      </c>
      <c r="D36" s="33" t="s">
        <v>88</v>
      </c>
      <c r="E36" s="44" t="s">
        <v>43</v>
      </c>
      <c r="F36" s="32">
        <v>4371</v>
      </c>
      <c r="G36" s="29">
        <v>45221</v>
      </c>
      <c r="H36" s="57">
        <v>4371</v>
      </c>
      <c r="I36" s="30" t="s">
        <v>117</v>
      </c>
      <c r="J36" s="30">
        <v>45219</v>
      </c>
    </row>
    <row r="37" spans="1:10" ht="105.75" customHeight="1" x14ac:dyDescent="0.25">
      <c r="A37" s="31">
        <v>45191</v>
      </c>
      <c r="B37" s="33" t="s">
        <v>78</v>
      </c>
      <c r="C37" s="34" t="s">
        <v>56</v>
      </c>
      <c r="D37" s="33" t="s">
        <v>93</v>
      </c>
      <c r="E37" s="44" t="s">
        <v>100</v>
      </c>
      <c r="F37" s="32">
        <v>51094</v>
      </c>
      <c r="G37" s="29">
        <v>45221</v>
      </c>
      <c r="H37" s="57">
        <v>51094</v>
      </c>
      <c r="I37" s="30" t="s">
        <v>126</v>
      </c>
      <c r="J37" s="30">
        <v>45220</v>
      </c>
    </row>
    <row r="38" spans="1:10" ht="94.5" customHeight="1" thickBot="1" x14ac:dyDescent="0.3">
      <c r="A38" s="31">
        <v>45200</v>
      </c>
      <c r="B38" s="33" t="s">
        <v>71</v>
      </c>
      <c r="C38" s="34" t="s">
        <v>51</v>
      </c>
      <c r="D38" s="33" t="s">
        <v>109</v>
      </c>
      <c r="E38" s="44" t="s">
        <v>103</v>
      </c>
      <c r="F38" s="32">
        <v>351058.03</v>
      </c>
      <c r="G38" s="29">
        <v>45231</v>
      </c>
      <c r="H38" s="57">
        <v>351058.03</v>
      </c>
      <c r="I38" s="30" t="s">
        <v>127</v>
      </c>
      <c r="J38" s="30">
        <v>45218</v>
      </c>
    </row>
    <row r="39" spans="1:10" ht="46.5" customHeight="1" thickBot="1" x14ac:dyDescent="0.4">
      <c r="A39" s="61" t="s">
        <v>14</v>
      </c>
      <c r="B39" s="62"/>
      <c r="C39" s="62"/>
      <c r="D39" s="62"/>
      <c r="E39" s="62"/>
      <c r="F39" s="52">
        <f>SUM(F8:F38)</f>
        <v>2193848.6399999997</v>
      </c>
      <c r="G39" s="53">
        <v>45231</v>
      </c>
      <c r="H39" s="54">
        <f>SUM(H8:H38)</f>
        <v>1553279.7999999998</v>
      </c>
      <c r="I39" s="55"/>
      <c r="J39" s="56"/>
    </row>
    <row r="40" spans="1:10" ht="44.25" customHeight="1" x14ac:dyDescent="0.35">
      <c r="A40" s="65" t="s">
        <v>7</v>
      </c>
      <c r="B40" s="20"/>
      <c r="C40" s="20"/>
      <c r="D40" s="20"/>
      <c r="E40" s="21"/>
      <c r="F40" s="22"/>
      <c r="G40" s="15"/>
      <c r="H40" s="18"/>
      <c r="I40" s="18"/>
      <c r="J40" s="19"/>
    </row>
    <row r="41" spans="1:10" ht="30.75" customHeight="1" x14ac:dyDescent="0.3">
      <c r="A41" s="8"/>
      <c r="B41" s="9"/>
      <c r="C41" s="7"/>
      <c r="D41" s="10"/>
      <c r="E41" s="7"/>
      <c r="F41" s="11"/>
      <c r="G41" s="9"/>
      <c r="H41" s="4"/>
      <c r="I41" s="4"/>
      <c r="J41" s="3"/>
    </row>
    <row r="42" spans="1:10" ht="30.75" customHeight="1" x14ac:dyDescent="0.3">
      <c r="A42" s="12"/>
      <c r="B42" s="9"/>
      <c r="C42" s="7"/>
      <c r="D42" s="10"/>
      <c r="E42" s="7"/>
      <c r="F42" s="11"/>
      <c r="G42" s="9"/>
    </row>
    <row r="43" spans="1:10" ht="44.25" customHeight="1" x14ac:dyDescent="0.25"/>
    <row r="44" spans="1:10" ht="44.25" customHeight="1" x14ac:dyDescent="0.25"/>
    <row r="45" spans="1:10" ht="44.25" customHeight="1" x14ac:dyDescent="0.25"/>
    <row r="46" spans="1:10" ht="44.25" customHeight="1" x14ac:dyDescent="0.25"/>
    <row r="47" spans="1:10" ht="44.25" customHeight="1" x14ac:dyDescent="0.25"/>
    <row r="48" spans="1:10" ht="44.25" customHeight="1" x14ac:dyDescent="0.25"/>
  </sheetData>
  <autoFilter ref="A7:J39" xr:uid="{348DDBF5-1FC5-4E58-8A11-5DC979B0FAE3}"/>
  <sortState xmlns:xlrd2="http://schemas.microsoft.com/office/spreadsheetml/2017/richdata2" ref="A8:J38">
    <sortCondition ref="A8:A38"/>
  </sortState>
  <mergeCells count="4">
    <mergeCell ref="A4:J4"/>
    <mergeCell ref="A5:J5"/>
    <mergeCell ref="A6:J6"/>
    <mergeCell ref="A39:E39"/>
  </mergeCells>
  <pageMargins left="0.86614173228346458" right="0.70866141732283472" top="0.74803149606299213" bottom="0.74803149606299213" header="0.31496062992125984" footer="0.31496062992125984"/>
  <pageSetup scale="32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39"/>
  <sheetViews>
    <sheetView tabSelected="1" view="pageBreakPreview" zoomScale="60" zoomScaleNormal="90" workbookViewId="0">
      <pane ySplit="1" topLeftCell="A23" activePane="bottomLeft" state="frozen"/>
      <selection pane="bottomLeft" activeCell="H35" sqref="H35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24" x14ac:dyDescent="0.35">
      <c r="A4" s="13"/>
      <c r="B4" s="14"/>
      <c r="C4" s="15"/>
      <c r="D4" s="16"/>
      <c r="E4" s="15"/>
      <c r="F4" s="17"/>
      <c r="G4" s="14"/>
      <c r="H4" s="14"/>
      <c r="I4" s="14"/>
    </row>
    <row r="5" spans="1:9" ht="48.75" customHeight="1" x14ac:dyDescent="0.3">
      <c r="A5" s="58"/>
      <c r="B5" s="58"/>
      <c r="C5" s="58"/>
      <c r="D5" s="58"/>
      <c r="E5" s="58"/>
      <c r="F5" s="58"/>
      <c r="G5" s="58"/>
      <c r="H5" s="58"/>
      <c r="I5" s="58"/>
    </row>
    <row r="6" spans="1:9" ht="57" customHeight="1" x14ac:dyDescent="0.3">
      <c r="A6" s="59" t="s">
        <v>6</v>
      </c>
      <c r="B6" s="59"/>
      <c r="C6" s="59"/>
      <c r="D6" s="59"/>
      <c r="E6" s="59"/>
      <c r="F6" s="59"/>
      <c r="G6" s="59"/>
      <c r="H6" s="59"/>
      <c r="I6" s="59"/>
    </row>
    <row r="7" spans="1:9" ht="35.25" customHeight="1" x14ac:dyDescent="0.3">
      <c r="A7" s="60" t="s">
        <v>110</v>
      </c>
      <c r="B7" s="60"/>
      <c r="C7" s="60"/>
      <c r="D7" s="60"/>
      <c r="E7" s="60"/>
      <c r="F7" s="60"/>
      <c r="G7" s="60"/>
      <c r="H7" s="60"/>
      <c r="I7" s="60"/>
    </row>
    <row r="8" spans="1:9" ht="70.5" customHeight="1" x14ac:dyDescent="0.25">
      <c r="A8" s="23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5" t="s">
        <v>8</v>
      </c>
      <c r="G8" s="24" t="s">
        <v>5</v>
      </c>
      <c r="H8" s="25" t="s">
        <v>9</v>
      </c>
      <c r="I8" s="25" t="s">
        <v>10</v>
      </c>
    </row>
    <row r="9" spans="1:9" ht="72" customHeight="1" x14ac:dyDescent="0.25">
      <c r="A9" s="37">
        <v>44629</v>
      </c>
      <c r="B9" s="38" t="s">
        <v>11</v>
      </c>
      <c r="C9" s="39" t="s">
        <v>12</v>
      </c>
      <c r="D9" s="38" t="s">
        <v>13</v>
      </c>
      <c r="E9" s="36" t="s">
        <v>16</v>
      </c>
      <c r="F9" s="26">
        <v>24780</v>
      </c>
      <c r="G9" s="27">
        <v>44659</v>
      </c>
      <c r="H9" s="28">
        <v>0</v>
      </c>
      <c r="I9" s="46" t="s">
        <v>34</v>
      </c>
    </row>
    <row r="10" spans="1:9" ht="70.5" customHeight="1" x14ac:dyDescent="0.25">
      <c r="A10" s="37">
        <v>44634</v>
      </c>
      <c r="B10" s="38" t="s">
        <v>17</v>
      </c>
      <c r="C10" s="39" t="s">
        <v>12</v>
      </c>
      <c r="D10" s="38" t="s">
        <v>19</v>
      </c>
      <c r="E10" s="36" t="s">
        <v>16</v>
      </c>
      <c r="F10" s="26">
        <v>24780</v>
      </c>
      <c r="G10" s="27">
        <v>44694</v>
      </c>
      <c r="H10" s="28">
        <v>0</v>
      </c>
      <c r="I10" s="46" t="s">
        <v>34</v>
      </c>
    </row>
    <row r="11" spans="1:9" ht="70.5" customHeight="1" x14ac:dyDescent="0.25">
      <c r="A11" s="37">
        <v>44650</v>
      </c>
      <c r="B11" s="38" t="s">
        <v>18</v>
      </c>
      <c r="C11" s="39" t="s">
        <v>12</v>
      </c>
      <c r="D11" s="38" t="s">
        <v>20</v>
      </c>
      <c r="E11" s="36" t="s">
        <v>16</v>
      </c>
      <c r="F11" s="26">
        <v>24780</v>
      </c>
      <c r="G11" s="27">
        <v>44710</v>
      </c>
      <c r="H11" s="28">
        <v>0</v>
      </c>
      <c r="I11" s="46" t="s">
        <v>34</v>
      </c>
    </row>
    <row r="12" spans="1:9" ht="70.5" customHeight="1" x14ac:dyDescent="0.25">
      <c r="A12" s="37">
        <v>44935</v>
      </c>
      <c r="B12" s="38" t="s">
        <v>23</v>
      </c>
      <c r="C12" s="39" t="s">
        <v>24</v>
      </c>
      <c r="D12" s="38" t="s">
        <v>26</v>
      </c>
      <c r="E12" s="36" t="s">
        <v>16</v>
      </c>
      <c r="F12" s="26">
        <v>17700</v>
      </c>
      <c r="G12" s="27">
        <v>44966</v>
      </c>
      <c r="H12" s="28">
        <v>0</v>
      </c>
      <c r="I12" s="46" t="s">
        <v>34</v>
      </c>
    </row>
    <row r="13" spans="1:9" ht="70.5" customHeight="1" x14ac:dyDescent="0.25">
      <c r="A13" s="37">
        <v>45037</v>
      </c>
      <c r="B13" s="38" t="s">
        <v>28</v>
      </c>
      <c r="C13" s="39" t="s">
        <v>25</v>
      </c>
      <c r="D13" s="38" t="s">
        <v>30</v>
      </c>
      <c r="E13" s="36" t="s">
        <v>27</v>
      </c>
      <c r="F13" s="26">
        <v>75372.5</v>
      </c>
      <c r="G13" s="27" t="s">
        <v>33</v>
      </c>
      <c r="H13" s="28">
        <v>0</v>
      </c>
      <c r="I13" s="46" t="s">
        <v>34</v>
      </c>
    </row>
    <row r="14" spans="1:9" ht="76.5" customHeight="1" x14ac:dyDescent="0.25">
      <c r="A14" s="37">
        <v>45047</v>
      </c>
      <c r="B14" s="38" t="s">
        <v>29</v>
      </c>
      <c r="C14" s="39" t="s">
        <v>25</v>
      </c>
      <c r="D14" s="38" t="s">
        <v>31</v>
      </c>
      <c r="E14" s="36" t="s">
        <v>27</v>
      </c>
      <c r="F14" s="26">
        <v>6180.84</v>
      </c>
      <c r="G14" s="27">
        <v>45077</v>
      </c>
      <c r="H14" s="28">
        <v>0</v>
      </c>
      <c r="I14" s="46" t="s">
        <v>34</v>
      </c>
    </row>
    <row r="15" spans="1:9" ht="70.5" customHeight="1" x14ac:dyDescent="0.25">
      <c r="A15" s="37">
        <v>45058</v>
      </c>
      <c r="B15" s="38" t="s">
        <v>40</v>
      </c>
      <c r="C15" s="39" t="s">
        <v>25</v>
      </c>
      <c r="D15" s="38" t="s">
        <v>30</v>
      </c>
      <c r="E15" s="36" t="s">
        <v>27</v>
      </c>
      <c r="F15" s="26">
        <v>45223.5</v>
      </c>
      <c r="G15" s="27">
        <v>45088</v>
      </c>
      <c r="H15" s="28">
        <v>0</v>
      </c>
      <c r="I15" s="46" t="s">
        <v>34</v>
      </c>
    </row>
    <row r="16" spans="1:9" ht="70.5" customHeight="1" x14ac:dyDescent="0.25">
      <c r="A16" s="37">
        <v>45092</v>
      </c>
      <c r="B16" s="38" t="s">
        <v>37</v>
      </c>
      <c r="C16" s="39" t="s">
        <v>35</v>
      </c>
      <c r="D16" s="38" t="s">
        <v>36</v>
      </c>
      <c r="E16" s="36" t="s">
        <v>41</v>
      </c>
      <c r="F16" s="26">
        <v>19880</v>
      </c>
      <c r="G16" s="27">
        <v>45122</v>
      </c>
      <c r="H16" s="28">
        <v>0</v>
      </c>
      <c r="I16" s="46" t="s">
        <v>34</v>
      </c>
    </row>
    <row r="17" spans="1:9" ht="70.5" customHeight="1" x14ac:dyDescent="0.25">
      <c r="A17" s="37">
        <v>45140</v>
      </c>
      <c r="B17" s="38" t="s">
        <v>21</v>
      </c>
      <c r="C17" s="39" t="s">
        <v>44</v>
      </c>
      <c r="D17" s="38" t="s">
        <v>79</v>
      </c>
      <c r="E17" s="36" t="s">
        <v>105</v>
      </c>
      <c r="F17" s="26">
        <v>401872</v>
      </c>
      <c r="G17" s="27" t="s">
        <v>21</v>
      </c>
      <c r="H17" s="28">
        <v>0</v>
      </c>
      <c r="I17" s="46" t="s">
        <v>106</v>
      </c>
    </row>
    <row r="18" spans="1:9" ht="70.5" customHeight="1" x14ac:dyDescent="0.25">
      <c r="A18" s="37">
        <v>45196</v>
      </c>
      <c r="B18" s="38" t="s">
        <v>134</v>
      </c>
      <c r="C18" s="39" t="s">
        <v>128</v>
      </c>
      <c r="D18" s="38" t="s">
        <v>146</v>
      </c>
      <c r="E18" s="36" t="s">
        <v>164</v>
      </c>
      <c r="F18" s="26">
        <v>7185.44</v>
      </c>
      <c r="G18" s="27">
        <v>45225</v>
      </c>
      <c r="H18" s="28">
        <v>0</v>
      </c>
      <c r="I18" s="46" t="s">
        <v>104</v>
      </c>
    </row>
    <row r="19" spans="1:9" ht="70.5" customHeight="1" x14ac:dyDescent="0.25">
      <c r="A19" s="37">
        <v>45036</v>
      </c>
      <c r="B19" s="38" t="s">
        <v>135</v>
      </c>
      <c r="C19" s="39" t="s">
        <v>129</v>
      </c>
      <c r="D19" s="38" t="s">
        <v>147</v>
      </c>
      <c r="E19" s="36" t="s">
        <v>162</v>
      </c>
      <c r="F19" s="26">
        <v>17081.78</v>
      </c>
      <c r="G19" s="27">
        <v>45036</v>
      </c>
      <c r="H19" s="28">
        <v>0</v>
      </c>
      <c r="I19" s="46" t="s">
        <v>104</v>
      </c>
    </row>
    <row r="20" spans="1:9" ht="70.5" customHeight="1" x14ac:dyDescent="0.25">
      <c r="A20" s="37">
        <v>45068</v>
      </c>
      <c r="B20" s="38" t="s">
        <v>136</v>
      </c>
      <c r="C20" s="39" t="s">
        <v>129</v>
      </c>
      <c r="D20" s="38" t="s">
        <v>148</v>
      </c>
      <c r="E20" s="36" t="s">
        <v>162</v>
      </c>
      <c r="F20" s="26">
        <v>17066.169999999998</v>
      </c>
      <c r="G20" s="27">
        <v>45068</v>
      </c>
      <c r="H20" s="28">
        <v>0</v>
      </c>
      <c r="I20" s="46" t="s">
        <v>104</v>
      </c>
    </row>
    <row r="21" spans="1:9" ht="70.5" customHeight="1" x14ac:dyDescent="0.25">
      <c r="A21" s="37">
        <v>45097</v>
      </c>
      <c r="B21" s="38" t="s">
        <v>137</v>
      </c>
      <c r="C21" s="39" t="s">
        <v>129</v>
      </c>
      <c r="D21" s="38" t="s">
        <v>149</v>
      </c>
      <c r="E21" s="36" t="s">
        <v>162</v>
      </c>
      <c r="F21" s="26">
        <v>17200.38</v>
      </c>
      <c r="G21" s="27">
        <v>45097</v>
      </c>
      <c r="H21" s="28">
        <v>0</v>
      </c>
      <c r="I21" s="46" t="s">
        <v>104</v>
      </c>
    </row>
    <row r="22" spans="1:9" ht="70.5" customHeight="1" x14ac:dyDescent="0.25">
      <c r="A22" s="37">
        <v>45127</v>
      </c>
      <c r="B22" s="38" t="s">
        <v>138</v>
      </c>
      <c r="C22" s="39" t="s">
        <v>129</v>
      </c>
      <c r="D22" s="38" t="s">
        <v>150</v>
      </c>
      <c r="E22" s="36" t="s">
        <v>162</v>
      </c>
      <c r="F22" s="26">
        <v>17531.22</v>
      </c>
      <c r="G22" s="27">
        <v>45127</v>
      </c>
      <c r="H22" s="28">
        <v>0</v>
      </c>
      <c r="I22" s="46" t="s">
        <v>104</v>
      </c>
    </row>
    <row r="23" spans="1:9" ht="99" customHeight="1" x14ac:dyDescent="0.25">
      <c r="A23" s="37">
        <v>45147</v>
      </c>
      <c r="B23" s="38" t="s">
        <v>139</v>
      </c>
      <c r="C23" s="39" t="s">
        <v>129</v>
      </c>
      <c r="D23" s="38" t="s">
        <v>151</v>
      </c>
      <c r="E23" s="36" t="s">
        <v>162</v>
      </c>
      <c r="F23" s="26">
        <v>11201.94</v>
      </c>
      <c r="G23" s="27">
        <v>45147</v>
      </c>
      <c r="H23" s="28">
        <v>0</v>
      </c>
      <c r="I23" s="46" t="s">
        <v>104</v>
      </c>
    </row>
    <row r="24" spans="1:9" ht="70.5" customHeight="1" x14ac:dyDescent="0.25">
      <c r="A24" s="37">
        <v>45182</v>
      </c>
      <c r="B24" s="38" t="s">
        <v>140</v>
      </c>
      <c r="C24" s="39" t="s">
        <v>129</v>
      </c>
      <c r="D24" s="38" t="s">
        <v>152</v>
      </c>
      <c r="E24" s="36" t="s">
        <v>162</v>
      </c>
      <c r="F24" s="26">
        <v>17809</v>
      </c>
      <c r="G24" s="27">
        <v>45182</v>
      </c>
      <c r="H24" s="28">
        <v>0</v>
      </c>
      <c r="I24" s="46" t="s">
        <v>104</v>
      </c>
    </row>
    <row r="25" spans="1:9" ht="70.5" customHeight="1" x14ac:dyDescent="0.25">
      <c r="A25" s="37">
        <v>45209</v>
      </c>
      <c r="B25" s="38" t="s">
        <v>141</v>
      </c>
      <c r="C25" s="39" t="s">
        <v>129</v>
      </c>
      <c r="D25" s="38" t="s">
        <v>153</v>
      </c>
      <c r="E25" s="36" t="s">
        <v>162</v>
      </c>
      <c r="F25" s="26">
        <v>17805.88</v>
      </c>
      <c r="G25" s="27">
        <v>45209</v>
      </c>
      <c r="H25" s="28">
        <v>0</v>
      </c>
      <c r="I25" s="46" t="s">
        <v>104</v>
      </c>
    </row>
    <row r="26" spans="1:9" ht="70.5" customHeight="1" x14ac:dyDescent="0.25">
      <c r="A26" s="37">
        <v>45205</v>
      </c>
      <c r="B26" s="38" t="s">
        <v>142</v>
      </c>
      <c r="C26" s="39" t="s">
        <v>130</v>
      </c>
      <c r="D26" s="38" t="s">
        <v>154</v>
      </c>
      <c r="E26" s="36" t="s">
        <v>165</v>
      </c>
      <c r="F26" s="26">
        <v>46368.1</v>
      </c>
      <c r="G26" s="27">
        <v>45235</v>
      </c>
      <c r="H26" s="28">
        <v>0</v>
      </c>
      <c r="I26" s="46" t="s">
        <v>104</v>
      </c>
    </row>
    <row r="27" spans="1:9" ht="70.5" customHeight="1" x14ac:dyDescent="0.25">
      <c r="A27" s="37">
        <v>45202</v>
      </c>
      <c r="B27" s="38" t="s">
        <v>143</v>
      </c>
      <c r="C27" s="39" t="s">
        <v>131</v>
      </c>
      <c r="D27" s="38" t="s">
        <v>155</v>
      </c>
      <c r="E27" s="36" t="s">
        <v>159</v>
      </c>
      <c r="F27" s="26">
        <v>62894</v>
      </c>
      <c r="G27" s="27">
        <v>45232</v>
      </c>
      <c r="H27" s="28">
        <v>0</v>
      </c>
      <c r="I27" s="46" t="s">
        <v>34</v>
      </c>
    </row>
    <row r="28" spans="1:9" ht="70.5" customHeight="1" x14ac:dyDescent="0.25">
      <c r="A28" s="37">
        <v>45219</v>
      </c>
      <c r="B28" s="38" t="s">
        <v>144</v>
      </c>
      <c r="C28" s="39" t="s">
        <v>132</v>
      </c>
      <c r="D28" s="38" t="s">
        <v>156</v>
      </c>
      <c r="E28" s="36" t="s">
        <v>158</v>
      </c>
      <c r="F28" s="26">
        <v>32780.07</v>
      </c>
      <c r="G28" s="27">
        <v>45249</v>
      </c>
      <c r="H28" s="28">
        <v>0</v>
      </c>
      <c r="I28" s="46" t="s">
        <v>34</v>
      </c>
    </row>
    <row r="29" spans="1:9" ht="70.5" customHeight="1" x14ac:dyDescent="0.25">
      <c r="A29" s="37">
        <v>45229</v>
      </c>
      <c r="B29" s="38" t="s">
        <v>145</v>
      </c>
      <c r="C29" s="39" t="s">
        <v>133</v>
      </c>
      <c r="D29" s="38" t="s">
        <v>157</v>
      </c>
      <c r="E29" s="36" t="s">
        <v>160</v>
      </c>
      <c r="F29" s="26">
        <v>44840</v>
      </c>
      <c r="G29" s="27">
        <v>45259</v>
      </c>
      <c r="H29" s="28">
        <v>0</v>
      </c>
      <c r="I29" s="46" t="s">
        <v>161</v>
      </c>
    </row>
    <row r="30" spans="1:9" ht="46.5" customHeight="1" thickBot="1" x14ac:dyDescent="0.4">
      <c r="A30" s="63" t="s">
        <v>14</v>
      </c>
      <c r="B30" s="64"/>
      <c r="C30" s="64"/>
      <c r="D30" s="64"/>
      <c r="E30" s="64"/>
      <c r="F30" s="51">
        <f>SUM(F9:F29)</f>
        <v>950332.81999999983</v>
      </c>
      <c r="G30" s="48"/>
      <c r="H30" s="49"/>
      <c r="I30" s="50"/>
    </row>
    <row r="31" spans="1:9" ht="44.25" customHeight="1" x14ac:dyDescent="0.35">
      <c r="A31" s="65" t="s">
        <v>7</v>
      </c>
      <c r="B31" s="20"/>
      <c r="C31" s="20"/>
      <c r="D31" s="20"/>
      <c r="E31" s="21"/>
      <c r="F31" s="47"/>
      <c r="G31" s="15"/>
      <c r="H31" s="18"/>
      <c r="I31" s="19"/>
    </row>
    <row r="32" spans="1:9" ht="27.75" customHeight="1" x14ac:dyDescent="0.3">
      <c r="A32" s="8"/>
      <c r="B32" s="9"/>
      <c r="C32" s="7"/>
      <c r="D32" s="10"/>
      <c r="E32" s="7"/>
      <c r="F32" s="11"/>
      <c r="G32" s="9"/>
      <c r="H32" s="4"/>
      <c r="I32" s="3"/>
    </row>
    <row r="33" spans="1:9" ht="27.75" customHeight="1" x14ac:dyDescent="0.3">
      <c r="A33" s="12"/>
      <c r="B33" s="9"/>
      <c r="C33" s="7"/>
      <c r="D33" s="10"/>
      <c r="E33" s="7"/>
      <c r="F33" s="11"/>
      <c r="G33" s="9"/>
    </row>
    <row r="34" spans="1:9" ht="44.25" customHeight="1" x14ac:dyDescent="0.25"/>
    <row r="35" spans="1:9" ht="44.25" customHeight="1" x14ac:dyDescent="0.25"/>
    <row r="36" spans="1:9" ht="44.25" customHeight="1" x14ac:dyDescent="0.25"/>
    <row r="37" spans="1:9" ht="44.25" customHeight="1" x14ac:dyDescent="0.25"/>
    <row r="38" spans="1:9" ht="44.25" customHeight="1" x14ac:dyDescent="0.25"/>
    <row r="39" spans="1:9" s="6" customFormat="1" ht="44.25" customHeight="1" x14ac:dyDescent="0.25">
      <c r="B39"/>
      <c r="C39" s="1"/>
      <c r="D39" s="2"/>
      <c r="E39" s="1"/>
      <c r="F39" s="5"/>
      <c r="G39"/>
      <c r="H39"/>
      <c r="I39"/>
    </row>
  </sheetData>
  <autoFilter ref="A8:I30" xr:uid="{474A0AF1-24C5-436C-80D1-E334E147C54A}"/>
  <sortState xmlns:xlrd2="http://schemas.microsoft.com/office/spreadsheetml/2017/richdata2" ref="A9:I29">
    <sortCondition ref="A9:A29"/>
  </sortState>
  <mergeCells count="4">
    <mergeCell ref="A5:I5"/>
    <mergeCell ref="A6:I6"/>
    <mergeCell ref="A7:I7"/>
    <mergeCell ref="A30:E30"/>
  </mergeCells>
  <pageMargins left="0.86614173228346458" right="0.70866141732283472" top="0.74803149606299213" bottom="0.74803149606299213" header="0.31496062992125984" footer="0.31496062992125984"/>
  <pageSetup scale="3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SEPTIEMBRE 2023</vt:lpstr>
      <vt:lpstr>OCTUBRE 2023</vt:lpstr>
      <vt:lpstr>'OCTUBRE 2023'!Área_de_impresión</vt:lpstr>
      <vt:lpstr>'SEPTIEMBRE 2023'!Área_de_impresión</vt:lpstr>
      <vt:lpstr>'OCTUBRE 2023'!Títulos_a_imprimir</vt:lpstr>
      <vt:lpstr>'SEPTIEMBRE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2023-11-09T11:47:21Z</cp:lastPrinted>
  <dcterms:created xsi:type="dcterms:W3CDTF">2014-02-18T20:25:00Z</dcterms:created>
  <dcterms:modified xsi:type="dcterms:W3CDTF">2023-11-09T11:48:42Z</dcterms:modified>
</cp:coreProperties>
</file>