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NOVIEMBRE\"/>
    </mc:Choice>
  </mc:AlternateContent>
  <xr:revisionPtr revIDLastSave="0" documentId="13_ncr:1_{9CD62D4E-18E0-463C-A3F3-A41AF615BB3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CTUBRE 2023" sheetId="6" r:id="rId1"/>
    <sheet name="NOVIEMBRE 2023" sheetId="5" r:id="rId2"/>
  </sheets>
  <definedNames>
    <definedName name="_xlnm._FilterDatabase" localSheetId="1" hidden="1">'NOVIEMBRE 2023'!$A$8:$I$28</definedName>
    <definedName name="_xlnm._FilterDatabase" localSheetId="0" hidden="1">'OCTUBRE 2023'!$A$7:$J$28</definedName>
    <definedName name="_xlnm.Print_Area" localSheetId="1">'NOVIEMBRE 2023'!$A$1:$I$30</definedName>
    <definedName name="_xlnm.Print_Area" localSheetId="0">'OCTUBRE 2023'!$A$1:$J$32</definedName>
    <definedName name="_xlnm.Print_Titles" localSheetId="1">'NOVIEMBRE 2023'!$1:$8</definedName>
    <definedName name="_xlnm.Print_Titles" localSheetId="0">'OCTUBRE 2023'!$1:$7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6" l="1"/>
  <c r="F28" i="5"/>
  <c r="H28" i="6" l="1"/>
</calcChain>
</file>

<file path=xl/sharedStrings.xml><?xml version="1.0" encoding="utf-8"?>
<sst xmlns="http://schemas.openxmlformats.org/spreadsheetml/2006/main" count="233" uniqueCount="113">
  <si>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</si>
  <si>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</si>
  <si>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</si>
  <si>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</si>
  <si>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</si>
  <si>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</si>
  <si>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</si>
  <si>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</si>
  <si>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</si>
  <si>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</si>
  <si>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</si>
  <si>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</si>
  <si>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</si>
  <si>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</si>
  <si>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</si>
  <si>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</si>
  <si>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</si>
  <si>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</si>
  <si>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</si>
  <si>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</si>
  <si>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N/A</t>
  </si>
  <si>
    <t xml:space="preserve"> Fecha de pago </t>
  </si>
  <si>
    <t>B1500000278</t>
  </si>
  <si>
    <t>AQUASEPTICOS, S. R. L</t>
  </si>
  <si>
    <t>PESTILENZZA SRL</t>
  </si>
  <si>
    <t>SERVICIOS DE LIMPIEZA DE CAMARAS SEPTICAS, MH.</t>
  </si>
  <si>
    <t>2.2.8.5.01</t>
  </si>
  <si>
    <t>B1500000529</t>
  </si>
  <si>
    <t>B1500000530</t>
  </si>
  <si>
    <t>SERVICIO DE FUMIGACION REALIZADA EN EL MINISTERIO DE HACIENDA, DIRECCION DE CACINOS Y JUEGOS DE AZAR Y ALMACEN CENTRAL, MH</t>
  </si>
  <si>
    <t>SERVICIO DE FUMIGACION REALIZADA EN LA OFICINA DE LA REGIONAL NORTE, MH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</si>
  <si>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</si>
  <si>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</si>
  <si>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</si>
  <si>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</si>
  <si>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</si>
  <si>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</si>
  <si>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</si>
  <si>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DEVUELTO A LA DIRECCIÓN DE RECURSOS HUMANOS PARA CORRECIÓN.</t>
  </si>
  <si>
    <t>SUPPLY DEPOT DD SRL</t>
  </si>
  <si>
    <t>CONSULTORES DATOS DEL CARIBE</t>
  </si>
  <si>
    <t>COSMOS MEDIA TELEVISION, SRL</t>
  </si>
  <si>
    <t>SOLUCIONES COMERCIALES JIMENES CRUZ, SRL</t>
  </si>
  <si>
    <t>SUFERDOM SRL</t>
  </si>
  <si>
    <t>ANA MERCEDES CROSS ROJAS</t>
  </si>
  <si>
    <t>B1500000250</t>
  </si>
  <si>
    <t>B1500001395</t>
  </si>
  <si>
    <t>B1500001415</t>
  </si>
  <si>
    <t>B1500001435</t>
  </si>
  <si>
    <t>B1500001454</t>
  </si>
  <si>
    <t>B1500001472</t>
  </si>
  <si>
    <t>B1500001485</t>
  </si>
  <si>
    <t>B1500001508</t>
  </si>
  <si>
    <t>B1500000414</t>
  </si>
  <si>
    <t>B1500000090</t>
  </si>
  <si>
    <t>B1500000041</t>
  </si>
  <si>
    <t>B1500000004</t>
  </si>
  <si>
    <t>ADQ. DE ARTICULOS DE COCINA, MH.</t>
  </si>
  <si>
    <t>PAGO POR CONCEPTO DE AFILIACION AL SISTEMA DE DATA CREDITO DEL MH, CORRESPONDIENTE AL PERIODO 20/03/2023 AL 19/04/2023, MH.</t>
  </si>
  <si>
    <t>PAGO POR CONCEPTO DE AFILIACION AL SISTEMA DE DATA CREDITO DEL MH, CORRESPONDIENTE AL PERIODO 20/04/2023 AL 19/05/2023, MH.</t>
  </si>
  <si>
    <t>PAGO POR CONCEPTO DE AFILIACION AL SISTEMA DE DATA CREDITO DEL MH, CORRESPONDIENTE AL PERIODO 20/05/2023 AL 19/06/2023, MH.</t>
  </si>
  <si>
    <t>PAGO POR CONCEPTO DE AFILIACION AL SISTEMA DE DATA CREDITO DEL MH, CORRESPONDIENTE AL PERIODO 20/06/2023 AL 19/07/2023, MH.</t>
  </si>
  <si>
    <t>PAGO POR CONCEPTO DE AFILIACION AL SISTEMA DE DATA CREDITO DEL MH, CORRESPONDIENTE AL PERIODO 20/07/2023 AL 19/08/2023, MH.</t>
  </si>
  <si>
    <t>PAGO POR CONCEPTO DE AFILIACION AL SISTEMA DE DATA CREDITO DEL MH, CORRESPONDIENTE AL PERIODO 08/08/2023 AL 07/09/2023, MH.</t>
  </si>
  <si>
    <t>PAGO POR CONCEPTO DE AFILIACION AL SISTEMA DE DATA CREDITO DEL MH, CORRESPONDIENTE AL PERIODO 08/09/2023 AL 07/10/2023, MH.</t>
  </si>
  <si>
    <t>SERVICIOS DE REPARACION DE RADIOS DE COMUNICACIÓN, MH.</t>
  </si>
  <si>
    <t>ADQ. DE ARTICULOS DE OFICINA, MH.</t>
  </si>
  <si>
    <t>ADQ. ARTICULOS FERRETEROS, MH.</t>
  </si>
  <si>
    <t>SERVICIOS DE NOTARIZACION  DE DOCUMENTOS LEGALES, MH.</t>
  </si>
  <si>
    <t>2.3.7.2.06</t>
  </si>
  <si>
    <t>2.3.3.2.01           2.3.9.2.01</t>
  </si>
  <si>
    <t>2.2.8.7.02</t>
  </si>
  <si>
    <t>2.2.8.7.06</t>
  </si>
  <si>
    <t>2.3.9.1.01           2.3.9.5.01</t>
  </si>
  <si>
    <t>2.2.7.2.05</t>
  </si>
  <si>
    <t xml:space="preserve">                      Correspondiente al mes octubre del año 2023               </t>
  </si>
  <si>
    <t xml:space="preserve">                                                                                                    Correspondiente al mes noviembre del año 2023                                                                     FECHA CORTE 05/12/2023</t>
  </si>
  <si>
    <t>6281-1</t>
  </si>
  <si>
    <t>6176-1</t>
  </si>
  <si>
    <t>6029-1</t>
  </si>
  <si>
    <t>6326-1</t>
  </si>
  <si>
    <t>6239-1</t>
  </si>
  <si>
    <t>DEVUELTO A LA DIRECCIÓN ADMINISTRATIVA PARA CORRECIÓN.</t>
  </si>
  <si>
    <t>CENTRO CULTURAL EDUARDO LEON JIMENES,INC</t>
  </si>
  <si>
    <t>SAN MIGUEL &amp; CIA, SRL</t>
  </si>
  <si>
    <t>AMR MANAGEMENT DR, SRL.</t>
  </si>
  <si>
    <t>ONETEL KDK</t>
  </si>
  <si>
    <t>AMCHER MULTISERVICE, SRL</t>
  </si>
  <si>
    <t>JUAN ALBERTO MARMOLEJOS LOPEZ</t>
  </si>
  <si>
    <t>PAGO PARTICIPACION EN TALLER PARA FORMACION CULTURAL DE LOS COLABORADORES DE LA OFICINA REGIONAL NORTE, MH.</t>
  </si>
  <si>
    <t>MANTENIMIENTO DE ASCENSORES MARZO 2022 A FEBRERO 2023, SEGÚN ORDEN DE SERVICIOS MH-2022-00023, MH</t>
  </si>
  <si>
    <t>CONTRATACION DE HOSPEDAJE PARA LA SUPERVISION DEL TORNEO DE POKER Y BLACK JACK DEL CASINO HARD ROCK , PARA COLABORADORES DEL MH.</t>
  </si>
  <si>
    <t>SERVICIO ESPECIALIZADO DE MECANICA RAPIDA PARA FLOTILLA VEHICULAR, MH.</t>
  </si>
  <si>
    <t>SERVICIOS DE ASESORIA DE GESTION Y SALUD OCUPACIONAL, SEPTIEMBRE 2023,  MH.</t>
  </si>
  <si>
    <t>SERVICIOS DE ASESORIA DE GESTION Y SALUD OCUPACIONAL, OCTUBRE 2023,  MH.</t>
  </si>
  <si>
    <t>B1500000132</t>
  </si>
  <si>
    <t>B1500001867</t>
  </si>
  <si>
    <t>B1500000011</t>
  </si>
  <si>
    <t>B1500000294</t>
  </si>
  <si>
    <t>B1500000297</t>
  </si>
  <si>
    <t>B1500000301</t>
  </si>
  <si>
    <t>B1500000070</t>
  </si>
  <si>
    <t>B1500000171</t>
  </si>
  <si>
    <t>B1500000172</t>
  </si>
  <si>
    <t>Codificación objetal</t>
  </si>
  <si>
    <t>2.3.9.8.01</t>
  </si>
  <si>
    <t>2.2.8.7.01</t>
  </si>
  <si>
    <t>SERVICIOS PROFESIONALES EN ASISTENCIA TECNICA DEL SISTEMA INTEGRADO EN GESTION MUNICIPAL SIGEM, SEPTIEMBRE 2023, MH (US$1,180.00 * RD$ 57.0198 = RD$ 67,283.37, TASA BCO. CENTRAL 04/12/2023)</t>
  </si>
  <si>
    <t>SERVICIOS PROFESIONALES EN ASISTENCIA TECNICA DEL SISTEMA INTEGRADO EN GESTION MUNICIPAL SIGEM, OCTUBRE 2023, MH  (US$1,180.00 * RD$ 57.0198 = RD$ 67,283.37, TASA BCO. CENTRAL 04/12/2023)</t>
  </si>
  <si>
    <t>SERVICIOS PROFESIONALES EN ASISTENCIA TECNICA DEL SISTEMA INTEGRADO EN GESTION MUNICIPAL SIGEM, NOVIEMBRE 2023, MH  (US$1,180.00 * RD$ 57.0198 = RD$ 67,283.37, TASA BCO. CENTRAL 04/12/2023)</t>
  </si>
  <si>
    <t>2.2.5.1.02</t>
  </si>
  <si>
    <t>2.2.7.2.06</t>
  </si>
  <si>
    <t>2.2.8.7.04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</si>
</sst>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164" fontId="6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14" fontId="13" fillId="0" borderId="1" xfId="4" applyNumberFormat="1" applyFont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wrapText="1"/>
    </xf>
    <xf numFmtId="43" fontId="10" fillId="0" borderId="9" xfId="1" applyFont="1" applyBorder="1" applyAlignment="1">
      <alignment wrapText="1"/>
    </xf>
    <xf numFmtId="4" fontId="10" fillId="0" borderId="10" xfId="0" applyNumberFormat="1" applyFont="1" applyBorder="1" applyAlignment="1">
      <alignment wrapText="1"/>
    </xf>
    <xf numFmtId="43" fontId="7" fillId="0" borderId="10" xfId="1" applyFont="1" applyFill="1" applyBorder="1"/>
    <xf numFmtId="43" fontId="6" fillId="0" borderId="10" xfId="1" applyFont="1" applyFill="1" applyBorder="1"/>
    <xf numFmtId="0" fontId="6" fillId="0" borderId="11" xfId="0" applyFont="1" applyBorder="1" applyAlignment="1">
      <alignment wrapText="1"/>
    </xf>
    <xf numFmtId="43" fontId="13" fillId="0" borderId="1" xfId="1" applyFont="1" applyFill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left" vertical="center" wrapText="1"/>
    </xf>
    <xf numFmtId="43" fontId="9" fillId="0" borderId="8" xfId="1" applyFont="1" applyFill="1" applyBorder="1" applyAlignment="1">
      <alignment horizontal="center" vertical="center" wrapText="1"/>
    </xf>
    <xf numFmtId="43" fontId="14" fillId="0" borderId="6" xfId="1" applyFont="1" applyFill="1" applyBorder="1"/>
    <xf numFmtId="0" fontId="14" fillId="0" borderId="7" xfId="0" applyFont="1" applyBorder="1" applyAlignment="1">
      <alignment wrapText="1"/>
    </xf>
    <xf numFmtId="165" fontId="10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center" wrapText="1"/>
    </xf>
    <xf numFmtId="43" fontId="13" fillId="0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3" fontId="14" fillId="0" borderId="0" xfId="1" applyFont="1" applyFill="1" applyBorder="1"/>
    <xf numFmtId="0" fontId="14" fillId="0" borderId="0" xfId="0" applyFont="1" applyAlignment="1">
      <alignment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3" fontId="15" fillId="0" borderId="0" xfId="1" applyFont="1" applyAlignment="1">
      <alignment horizontal="right" wrapText="1"/>
    </xf>
    <xf numFmtId="165" fontId="17" fillId="0" borderId="0" xfId="0" applyNumberFormat="1" applyFont="1"/>
    <xf numFmtId="0" fontId="16" fillId="0" borderId="0" xfId="0" applyFont="1"/>
    <xf numFmtId="2" fontId="13" fillId="0" borderId="1" xfId="1" applyNumberFormat="1" applyFont="1" applyFill="1" applyBorder="1" applyAlignment="1">
      <alignment horizontal="right" vertical="center" wrapText="1"/>
    </xf>
    <xf numFmtId="166" fontId="13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left" vertical="center" wrapText="1"/>
    </xf>
    <xf numFmtId="0" fontId="13" fillId="0" borderId="12" xfId="4" applyFont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14" fontId="13" fillId="0" borderId="12" xfId="0" applyNumberFormat="1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left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9" xfId="0" applyNumberFormat="1" applyFont="1" applyBorder="1" applyAlignment="1">
      <alignment horizontal="right" wrapText="1"/>
    </xf>
    <xf numFmtId="165" fontId="10" fillId="0" borderId="10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3074457</xdr:colOff>
      <xdr:row>0</xdr:row>
      <xdr:rowOff>0</xdr:rowOff>
    </xdr:from>
    <xdr:to>
      <xdr:col>5</xdr:col>
      <xdr:colOff>698500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361082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1471082</xdr:colOff>
      <xdr:row>0</xdr:row>
      <xdr:rowOff>15875</xdr:rowOff>
    </xdr:from>
    <xdr:to>
      <xdr:col>4</xdr:col>
      <xdr:colOff>1746249</xdr:colOff>
      <xdr:row>5</xdr:row>
      <xdr:rowOff>222250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757707" y="15875"/>
          <a:ext cx="5291667" cy="203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38"/>
  <sheetViews>
    <sheetView view="pageBreakPreview" zoomScale="60" zoomScaleNormal="90" workbookViewId="0">
      <pane ySplit="1" topLeftCell="A22" activePane="bottomLeft" state="frozen"/>
      <selection pane="bottomLeft" activeCell="I35" sqref="I35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32" style="1" customWidth="1"/>
    <col min="6" max="6" width="28.7109375" style="5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10" ht="57" customHeight="1" x14ac:dyDescent="0.3">
      <c r="A5" s="79" t="s">
        <v>5</v>
      </c>
      <c r="B5" s="79"/>
      <c r="C5" s="79"/>
      <c r="D5" s="79"/>
      <c r="E5" s="79"/>
      <c r="F5" s="79"/>
      <c r="G5" s="79"/>
      <c r="H5" s="79"/>
      <c r="I5" s="79"/>
      <c r="J5" s="79"/>
    </row>
    <row r="6" spans="1:10" ht="35.25" customHeight="1" x14ac:dyDescent="0.3">
      <c r="A6" s="80" t="s">
        <v>75</v>
      </c>
      <c r="B6" s="80"/>
      <c r="C6" s="80"/>
      <c r="D6" s="80"/>
      <c r="E6" s="80"/>
      <c r="F6" s="80"/>
      <c r="G6" s="80"/>
      <c r="H6" s="80"/>
      <c r="I6" s="80"/>
      <c r="J6" s="80"/>
    </row>
    <row r="7" spans="1:10" ht="70.5" customHeight="1" x14ac:dyDescent="0.25">
      <c r="A7" s="25" t="s">
        <v>0</v>
      </c>
      <c r="B7" s="26" t="s">
        <v>1</v>
      </c>
      <c r="C7" s="26" t="s">
        <v>2</v>
      </c>
      <c r="D7" s="26" t="s">
        <v>3</v>
      </c>
      <c r="E7" s="26" t="s">
        <v>104</v>
      </c>
      <c r="F7" s="27" t="s">
        <v>7</v>
      </c>
      <c r="G7" s="26" t="s">
        <v>4</v>
      </c>
      <c r="H7" s="27" t="s">
        <v>8</v>
      </c>
      <c r="I7" s="27" t="s">
        <v>14</v>
      </c>
      <c r="J7" s="27" t="s">
        <v>21</v>
      </c>
    </row>
    <row r="8" spans="1:10" ht="77.25" customHeight="1" x14ac:dyDescent="0.25">
      <c r="A8" s="36">
        <v>44629</v>
      </c>
      <c r="B8" s="37" t="s">
        <v>10</v>
      </c>
      <c r="C8" s="38" t="s">
        <v>11</v>
      </c>
      <c r="D8" s="37" t="s">
        <v>12</v>
      </c>
      <c r="E8" s="39" t="s">
        <v>15</v>
      </c>
      <c r="F8" s="35">
        <v>24780</v>
      </c>
      <c r="G8" s="28">
        <v>44659</v>
      </c>
      <c r="H8" s="40">
        <v>0</v>
      </c>
      <c r="I8" s="34" t="s">
        <v>20</v>
      </c>
      <c r="J8" s="29" t="s">
        <v>20</v>
      </c>
    </row>
    <row r="9" spans="1:10" ht="77.25" customHeight="1" x14ac:dyDescent="0.25">
      <c r="A9" s="36">
        <v>44634</v>
      </c>
      <c r="B9" s="37" t="s">
        <v>16</v>
      </c>
      <c r="C9" s="38" t="s">
        <v>11</v>
      </c>
      <c r="D9" s="37" t="s">
        <v>18</v>
      </c>
      <c r="E9" s="39" t="s">
        <v>15</v>
      </c>
      <c r="F9" s="35">
        <v>24780</v>
      </c>
      <c r="G9" s="28">
        <v>44694</v>
      </c>
      <c r="H9" s="40">
        <v>0</v>
      </c>
      <c r="I9" s="34" t="s">
        <v>20</v>
      </c>
      <c r="J9" s="29" t="s">
        <v>20</v>
      </c>
    </row>
    <row r="10" spans="1:10" ht="77.25" customHeight="1" x14ac:dyDescent="0.25">
      <c r="A10" s="36">
        <v>44650</v>
      </c>
      <c r="B10" s="37" t="s">
        <v>17</v>
      </c>
      <c r="C10" s="38" t="s">
        <v>11</v>
      </c>
      <c r="D10" s="37" t="s">
        <v>19</v>
      </c>
      <c r="E10" s="39" t="s">
        <v>15</v>
      </c>
      <c r="F10" s="35">
        <v>24780</v>
      </c>
      <c r="G10" s="28">
        <v>44710</v>
      </c>
      <c r="H10" s="40">
        <v>0</v>
      </c>
      <c r="I10" s="34" t="s">
        <v>20</v>
      </c>
      <c r="J10" s="29" t="s">
        <v>20</v>
      </c>
    </row>
    <row r="11" spans="1:10" ht="77.25" customHeight="1" x14ac:dyDescent="0.25">
      <c r="A11" s="36">
        <v>44935</v>
      </c>
      <c r="B11" s="37" t="s">
        <v>22</v>
      </c>
      <c r="C11" s="38" t="s">
        <v>23</v>
      </c>
      <c r="D11" s="37" t="s">
        <v>25</v>
      </c>
      <c r="E11" s="39" t="s">
        <v>15</v>
      </c>
      <c r="F11" s="35">
        <v>17700</v>
      </c>
      <c r="G11" s="28">
        <v>44966</v>
      </c>
      <c r="H11" s="40">
        <v>0</v>
      </c>
      <c r="I11" s="34" t="s">
        <v>20</v>
      </c>
      <c r="J11" s="29" t="s">
        <v>20</v>
      </c>
    </row>
    <row r="12" spans="1:10" ht="77.25" customHeight="1" x14ac:dyDescent="0.25">
      <c r="A12" s="36">
        <v>45037</v>
      </c>
      <c r="B12" s="37" t="s">
        <v>27</v>
      </c>
      <c r="C12" s="38" t="s">
        <v>24</v>
      </c>
      <c r="D12" s="37" t="s">
        <v>29</v>
      </c>
      <c r="E12" s="39" t="s">
        <v>26</v>
      </c>
      <c r="F12" s="35">
        <v>75372.5</v>
      </c>
      <c r="G12" s="28">
        <v>45067</v>
      </c>
      <c r="H12" s="40">
        <v>0</v>
      </c>
      <c r="I12" s="34" t="s">
        <v>20</v>
      </c>
      <c r="J12" s="29" t="s">
        <v>20</v>
      </c>
    </row>
    <row r="13" spans="1:10" ht="77.25" customHeight="1" x14ac:dyDescent="0.25">
      <c r="A13" s="36">
        <v>45047</v>
      </c>
      <c r="B13" s="37" t="s">
        <v>28</v>
      </c>
      <c r="C13" s="38" t="s">
        <v>24</v>
      </c>
      <c r="D13" s="37" t="s">
        <v>30</v>
      </c>
      <c r="E13" s="39" t="s">
        <v>26</v>
      </c>
      <c r="F13" s="35">
        <v>6180.84</v>
      </c>
      <c r="G13" s="28">
        <v>45077</v>
      </c>
      <c r="H13" s="40">
        <v>0</v>
      </c>
      <c r="I13" s="34" t="s">
        <v>20</v>
      </c>
      <c r="J13" s="29" t="s">
        <v>20</v>
      </c>
    </row>
    <row r="14" spans="1:10" ht="77.25" customHeight="1" x14ac:dyDescent="0.25">
      <c r="A14" s="36">
        <v>45058</v>
      </c>
      <c r="B14" s="37" t="s">
        <v>36</v>
      </c>
      <c r="C14" s="38" t="s">
        <v>24</v>
      </c>
      <c r="D14" s="37" t="s">
        <v>29</v>
      </c>
      <c r="E14" s="39" t="s">
        <v>26</v>
      </c>
      <c r="F14" s="35">
        <v>45223.5</v>
      </c>
      <c r="G14" s="28">
        <v>45088</v>
      </c>
      <c r="H14" s="40">
        <v>0</v>
      </c>
      <c r="I14" s="34" t="s">
        <v>20</v>
      </c>
      <c r="J14" s="29" t="s">
        <v>20</v>
      </c>
    </row>
    <row r="15" spans="1:10" ht="77.25" customHeight="1" x14ac:dyDescent="0.25">
      <c r="A15" s="36">
        <v>45092</v>
      </c>
      <c r="B15" s="37" t="s">
        <v>35</v>
      </c>
      <c r="C15" s="38" t="s">
        <v>33</v>
      </c>
      <c r="D15" s="37" t="s">
        <v>34</v>
      </c>
      <c r="E15" s="39" t="s">
        <v>37</v>
      </c>
      <c r="F15" s="35">
        <v>19880</v>
      </c>
      <c r="G15" s="28">
        <v>45122</v>
      </c>
      <c r="H15" s="40">
        <v>0</v>
      </c>
      <c r="I15" s="34" t="s">
        <v>20</v>
      </c>
      <c r="J15" s="29" t="s">
        <v>20</v>
      </c>
    </row>
    <row r="16" spans="1:10" ht="77.25" customHeight="1" x14ac:dyDescent="0.25">
      <c r="A16" s="36">
        <v>45196</v>
      </c>
      <c r="B16" s="37" t="s">
        <v>45</v>
      </c>
      <c r="C16" s="38" t="s">
        <v>39</v>
      </c>
      <c r="D16" s="37" t="s">
        <v>57</v>
      </c>
      <c r="E16" s="39" t="s">
        <v>73</v>
      </c>
      <c r="F16" s="35">
        <v>7185.44</v>
      </c>
      <c r="G16" s="28">
        <v>45225</v>
      </c>
      <c r="H16" s="40">
        <v>0</v>
      </c>
      <c r="I16" s="34" t="s">
        <v>20</v>
      </c>
      <c r="J16" s="29" t="s">
        <v>20</v>
      </c>
    </row>
    <row r="17" spans="1:10" ht="77.25" customHeight="1" x14ac:dyDescent="0.25">
      <c r="A17" s="30">
        <v>45036</v>
      </c>
      <c r="B17" s="32" t="s">
        <v>46</v>
      </c>
      <c r="C17" s="33" t="s">
        <v>40</v>
      </c>
      <c r="D17" s="32" t="s">
        <v>58</v>
      </c>
      <c r="E17" s="39" t="s">
        <v>72</v>
      </c>
      <c r="F17" s="31">
        <v>17081.78</v>
      </c>
      <c r="G17" s="28">
        <v>45036</v>
      </c>
      <c r="H17" s="40">
        <v>17081.78</v>
      </c>
      <c r="I17" s="34" t="s">
        <v>77</v>
      </c>
      <c r="J17" s="29">
        <v>45266</v>
      </c>
    </row>
    <row r="18" spans="1:10" ht="77.25" customHeight="1" x14ac:dyDescent="0.25">
      <c r="A18" s="30">
        <v>45068</v>
      </c>
      <c r="B18" s="32" t="s">
        <v>47</v>
      </c>
      <c r="C18" s="33" t="s">
        <v>40</v>
      </c>
      <c r="D18" s="32" t="s">
        <v>59</v>
      </c>
      <c r="E18" s="39" t="s">
        <v>72</v>
      </c>
      <c r="F18" s="31">
        <v>17066.169999999998</v>
      </c>
      <c r="G18" s="28">
        <v>45068</v>
      </c>
      <c r="H18" s="40">
        <v>17066.169999999998</v>
      </c>
      <c r="I18" s="34" t="s">
        <v>78</v>
      </c>
      <c r="J18" s="29">
        <v>45259</v>
      </c>
    </row>
    <row r="19" spans="1:10" ht="77.25" customHeight="1" x14ac:dyDescent="0.25">
      <c r="A19" s="30">
        <v>45097</v>
      </c>
      <c r="B19" s="32" t="s">
        <v>48</v>
      </c>
      <c r="C19" s="33" t="s">
        <v>40</v>
      </c>
      <c r="D19" s="32" t="s">
        <v>60</v>
      </c>
      <c r="E19" s="39" t="s">
        <v>72</v>
      </c>
      <c r="F19" s="31">
        <v>17200.38</v>
      </c>
      <c r="G19" s="28">
        <v>45097</v>
      </c>
      <c r="H19" s="40">
        <v>17200.38</v>
      </c>
      <c r="I19" s="34" t="s">
        <v>78</v>
      </c>
      <c r="J19" s="29">
        <v>45259</v>
      </c>
    </row>
    <row r="20" spans="1:10" ht="77.25" customHeight="1" x14ac:dyDescent="0.25">
      <c r="A20" s="30">
        <v>45127</v>
      </c>
      <c r="B20" s="32" t="s">
        <v>49</v>
      </c>
      <c r="C20" s="33" t="s">
        <v>40</v>
      </c>
      <c r="D20" s="32" t="s">
        <v>61</v>
      </c>
      <c r="E20" s="39" t="s">
        <v>72</v>
      </c>
      <c r="F20" s="31">
        <v>17531.22</v>
      </c>
      <c r="G20" s="28">
        <v>45127</v>
      </c>
      <c r="H20" s="40">
        <v>17531.22</v>
      </c>
      <c r="I20" s="34" t="s">
        <v>78</v>
      </c>
      <c r="J20" s="29">
        <v>45259</v>
      </c>
    </row>
    <row r="21" spans="1:10" ht="150" customHeight="1" x14ac:dyDescent="0.25">
      <c r="A21" s="30">
        <v>45147</v>
      </c>
      <c r="B21" s="32" t="s">
        <v>50</v>
      </c>
      <c r="C21" s="33" t="s">
        <v>40</v>
      </c>
      <c r="D21" s="32" t="s">
        <v>62</v>
      </c>
      <c r="E21" s="39" t="s">
        <v>72</v>
      </c>
      <c r="F21" s="31">
        <v>11201.94</v>
      </c>
      <c r="G21" s="28">
        <v>45147</v>
      </c>
      <c r="H21" s="47">
        <v>11201.94</v>
      </c>
      <c r="I21" s="29" t="s">
        <v>78</v>
      </c>
      <c r="J21" s="29">
        <v>45259</v>
      </c>
    </row>
    <row r="22" spans="1:10" ht="77.25" customHeight="1" x14ac:dyDescent="0.25">
      <c r="A22" s="30">
        <v>45182</v>
      </c>
      <c r="B22" s="32" t="s">
        <v>51</v>
      </c>
      <c r="C22" s="33" t="s">
        <v>40</v>
      </c>
      <c r="D22" s="32" t="s">
        <v>63</v>
      </c>
      <c r="E22" s="39" t="s">
        <v>72</v>
      </c>
      <c r="F22" s="31">
        <v>17809</v>
      </c>
      <c r="G22" s="28">
        <v>45182</v>
      </c>
      <c r="H22" s="47">
        <v>17809</v>
      </c>
      <c r="I22" s="29" t="s">
        <v>78</v>
      </c>
      <c r="J22" s="29">
        <v>45259</v>
      </c>
    </row>
    <row r="23" spans="1:10" ht="77.25" customHeight="1" x14ac:dyDescent="0.25">
      <c r="A23" s="30">
        <v>45209</v>
      </c>
      <c r="B23" s="32" t="s">
        <v>52</v>
      </c>
      <c r="C23" s="33" t="s">
        <v>40</v>
      </c>
      <c r="D23" s="32" t="s">
        <v>64</v>
      </c>
      <c r="E23" s="39" t="s">
        <v>72</v>
      </c>
      <c r="F23" s="31">
        <v>17805.88</v>
      </c>
      <c r="G23" s="28">
        <v>45209</v>
      </c>
      <c r="H23" s="47">
        <v>17805.88</v>
      </c>
      <c r="I23" s="29" t="s">
        <v>78</v>
      </c>
      <c r="J23" s="29">
        <v>45259</v>
      </c>
    </row>
    <row r="24" spans="1:10" ht="77.25" customHeight="1" x14ac:dyDescent="0.25">
      <c r="A24" s="36">
        <v>45205</v>
      </c>
      <c r="B24" s="37" t="s">
        <v>53</v>
      </c>
      <c r="C24" s="38" t="s">
        <v>41</v>
      </c>
      <c r="D24" s="37" t="s">
        <v>65</v>
      </c>
      <c r="E24" s="39" t="s">
        <v>74</v>
      </c>
      <c r="F24" s="35">
        <v>46368.1</v>
      </c>
      <c r="G24" s="28">
        <v>45235</v>
      </c>
      <c r="H24" s="69">
        <v>0</v>
      </c>
      <c r="I24" s="29" t="s">
        <v>20</v>
      </c>
      <c r="J24" s="29" t="s">
        <v>20</v>
      </c>
    </row>
    <row r="25" spans="1:10" ht="77.25" customHeight="1" x14ac:dyDescent="0.25">
      <c r="A25" s="30">
        <v>45202</v>
      </c>
      <c r="B25" s="32" t="s">
        <v>54</v>
      </c>
      <c r="C25" s="33" t="s">
        <v>42</v>
      </c>
      <c r="D25" s="32" t="s">
        <v>66</v>
      </c>
      <c r="E25" s="39" t="s">
        <v>70</v>
      </c>
      <c r="F25" s="31">
        <v>62894</v>
      </c>
      <c r="G25" s="28">
        <v>45232</v>
      </c>
      <c r="H25" s="47">
        <v>62894</v>
      </c>
      <c r="I25" s="29" t="s">
        <v>80</v>
      </c>
      <c r="J25" s="29">
        <v>45267</v>
      </c>
    </row>
    <row r="26" spans="1:10" ht="126" customHeight="1" x14ac:dyDescent="0.25">
      <c r="A26" s="30">
        <v>45219</v>
      </c>
      <c r="B26" s="32" t="s">
        <v>55</v>
      </c>
      <c r="C26" s="33" t="s">
        <v>43</v>
      </c>
      <c r="D26" s="32" t="s">
        <v>67</v>
      </c>
      <c r="E26" s="39" t="s">
        <v>69</v>
      </c>
      <c r="F26" s="31">
        <v>32780.07</v>
      </c>
      <c r="G26" s="28">
        <v>45249</v>
      </c>
      <c r="H26" s="47">
        <v>32780.07</v>
      </c>
      <c r="I26" s="29" t="s">
        <v>79</v>
      </c>
      <c r="J26" s="29">
        <v>45254</v>
      </c>
    </row>
    <row r="27" spans="1:10" ht="77.25" customHeight="1" thickBot="1" x14ac:dyDescent="0.3">
      <c r="A27" s="30">
        <v>45229</v>
      </c>
      <c r="B27" s="32" t="s">
        <v>56</v>
      </c>
      <c r="C27" s="33" t="s">
        <v>44</v>
      </c>
      <c r="D27" s="32" t="s">
        <v>68</v>
      </c>
      <c r="E27" s="39" t="s">
        <v>71</v>
      </c>
      <c r="F27" s="31">
        <v>44840</v>
      </c>
      <c r="G27" s="28">
        <v>45259</v>
      </c>
      <c r="H27" s="47">
        <v>44840</v>
      </c>
      <c r="I27" s="29" t="s">
        <v>81</v>
      </c>
      <c r="J27" s="29">
        <v>45261</v>
      </c>
    </row>
    <row r="28" spans="1:10" ht="46.5" customHeight="1" thickBot="1" x14ac:dyDescent="0.4">
      <c r="A28" s="81" t="s">
        <v>13</v>
      </c>
      <c r="B28" s="82"/>
      <c r="C28" s="82"/>
      <c r="D28" s="82"/>
      <c r="E28" s="82"/>
      <c r="F28" s="42">
        <f>SUM(F8:F27)</f>
        <v>548460.81999999995</v>
      </c>
      <c r="G28" s="43"/>
      <c r="H28" s="44">
        <f>SUM(H8:H27)</f>
        <v>256210.44</v>
      </c>
      <c r="I28" s="45"/>
      <c r="J28" s="46"/>
    </row>
    <row r="29" spans="1:10" ht="44.25" customHeight="1" x14ac:dyDescent="0.35">
      <c r="A29" s="12" t="s">
        <v>6</v>
      </c>
      <c r="B29" s="20"/>
      <c r="C29" s="20"/>
      <c r="D29" s="20"/>
      <c r="E29" s="21"/>
      <c r="F29" s="22"/>
      <c r="G29" s="15"/>
      <c r="H29" s="18"/>
      <c r="I29" s="18"/>
      <c r="J29" s="19"/>
    </row>
    <row r="30" spans="1:10" ht="44.25" customHeight="1" x14ac:dyDescent="0.35">
      <c r="A30" s="8"/>
      <c r="B30" s="9"/>
      <c r="C30" s="23"/>
      <c r="D30" s="10"/>
      <c r="E30" s="15"/>
      <c r="F30" s="11"/>
      <c r="G30" s="9"/>
      <c r="H30" s="18"/>
      <c r="I30" s="18"/>
      <c r="J30" s="19"/>
    </row>
    <row r="31" spans="1:10" ht="44.25" hidden="1" customHeight="1" x14ac:dyDescent="0.35">
      <c r="A31" s="8"/>
      <c r="B31" s="9"/>
      <c r="C31" s="15"/>
      <c r="D31" s="10"/>
      <c r="E31" s="24"/>
      <c r="F31" s="11"/>
      <c r="G31" s="9"/>
      <c r="H31" s="18"/>
      <c r="I31" s="18"/>
      <c r="J31" s="19"/>
    </row>
    <row r="32" spans="1:10" ht="44.25" hidden="1" customHeight="1" x14ac:dyDescent="0.3">
      <c r="A32" s="8"/>
      <c r="B32" s="9"/>
      <c r="C32" s="7"/>
      <c r="D32" s="10"/>
      <c r="E32" s="7"/>
      <c r="F32" s="11"/>
      <c r="G32" s="9"/>
      <c r="H32" s="4"/>
      <c r="I32" s="4"/>
      <c r="J32" s="3"/>
    </row>
    <row r="33" ht="44.25" customHeight="1" x14ac:dyDescent="0.25"/>
    <row r="34" ht="44.25" customHeight="1" x14ac:dyDescent="0.25"/>
    <row r="35" ht="44.25" customHeight="1" x14ac:dyDescent="0.25"/>
    <row r="36" ht="44.25" customHeight="1" x14ac:dyDescent="0.25"/>
    <row r="37" ht="44.25" customHeight="1" x14ac:dyDescent="0.25"/>
    <row r="38" ht="44.25" customHeight="1" x14ac:dyDescent="0.25"/>
  </sheetData>
  <autoFilter ref="A7:J28" xr:uid="{348DDBF5-1FC5-4E58-8A11-5DC979B0FAE3}"/>
  <sortState xmlns:xlrd2="http://schemas.microsoft.com/office/spreadsheetml/2017/richdata2" ref="A8:J27">
    <sortCondition ref="A8:A27"/>
  </sortState>
  <mergeCells count="4">
    <mergeCell ref="A4:J4"/>
    <mergeCell ref="A5:J5"/>
    <mergeCell ref="A6:J6"/>
    <mergeCell ref="A28:E28"/>
  </mergeCells>
  <pageMargins left="0.87" right="0.7" top="0.75" bottom="0.75" header="0.3" footer="0.3"/>
  <pageSetup scale="3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36"/>
  <sheetViews>
    <sheetView tabSelected="1" view="pageBreakPreview" zoomScale="60" zoomScaleNormal="90" workbookViewId="0">
      <pane ySplit="1" topLeftCell="A19" activePane="bottomLeft" state="frozen"/>
      <selection pane="bottomLeft" activeCell="E25" sqref="E25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5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24" x14ac:dyDescent="0.35">
      <c r="A4" s="13"/>
      <c r="B4" s="14"/>
      <c r="C4" s="15"/>
      <c r="D4" s="16"/>
      <c r="E4" s="15"/>
      <c r="F4" s="17"/>
      <c r="G4" s="14"/>
      <c r="H4" s="14"/>
      <c r="I4" s="14"/>
    </row>
    <row r="5" spans="1:9" ht="48.75" customHeight="1" x14ac:dyDescent="0.3">
      <c r="A5" s="78"/>
      <c r="B5" s="78"/>
      <c r="C5" s="78"/>
      <c r="D5" s="78"/>
      <c r="E5" s="78"/>
      <c r="F5" s="78"/>
      <c r="G5" s="78"/>
      <c r="H5" s="78"/>
      <c r="I5" s="78"/>
    </row>
    <row r="6" spans="1:9" ht="57" customHeight="1" x14ac:dyDescent="0.3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9" ht="35.25" customHeight="1" x14ac:dyDescent="0.3">
      <c r="A7" s="80" t="s">
        <v>76</v>
      </c>
      <c r="B7" s="80"/>
      <c r="C7" s="80"/>
      <c r="D7" s="80"/>
      <c r="E7" s="80"/>
      <c r="F7" s="80"/>
      <c r="G7" s="80"/>
      <c r="H7" s="80"/>
      <c r="I7" s="80"/>
    </row>
    <row r="8" spans="1:9" ht="70.5" customHeight="1" x14ac:dyDescent="0.25">
      <c r="A8" s="25" t="s">
        <v>0</v>
      </c>
      <c r="B8" s="26" t="s">
        <v>1</v>
      </c>
      <c r="C8" s="26" t="s">
        <v>2</v>
      </c>
      <c r="D8" s="26" t="s">
        <v>3</v>
      </c>
      <c r="E8" s="26" t="s">
        <v>104</v>
      </c>
      <c r="F8" s="27" t="s">
        <v>7</v>
      </c>
      <c r="G8" s="26" t="s">
        <v>4</v>
      </c>
      <c r="H8" s="27" t="s">
        <v>8</v>
      </c>
      <c r="I8" s="27" t="s">
        <v>9</v>
      </c>
    </row>
    <row r="9" spans="1:9" ht="72" customHeight="1" x14ac:dyDescent="0.25">
      <c r="A9" s="48">
        <v>44629</v>
      </c>
      <c r="B9" s="49" t="s">
        <v>10</v>
      </c>
      <c r="C9" s="50" t="s">
        <v>11</v>
      </c>
      <c r="D9" s="49" t="s">
        <v>12</v>
      </c>
      <c r="E9" s="39" t="s">
        <v>15</v>
      </c>
      <c r="F9" s="47">
        <v>24780</v>
      </c>
      <c r="G9" s="51">
        <v>44659</v>
      </c>
      <c r="H9" s="52">
        <v>0</v>
      </c>
      <c r="I9" s="53" t="s">
        <v>32</v>
      </c>
    </row>
    <row r="10" spans="1:9" ht="70.5" customHeight="1" x14ac:dyDescent="0.25">
      <c r="A10" s="48">
        <v>44634</v>
      </c>
      <c r="B10" s="49" t="s">
        <v>16</v>
      </c>
      <c r="C10" s="50" t="s">
        <v>11</v>
      </c>
      <c r="D10" s="49" t="s">
        <v>18</v>
      </c>
      <c r="E10" s="39" t="s">
        <v>15</v>
      </c>
      <c r="F10" s="47">
        <v>24780</v>
      </c>
      <c r="G10" s="51">
        <v>44694</v>
      </c>
      <c r="H10" s="52">
        <v>0</v>
      </c>
      <c r="I10" s="53" t="s">
        <v>32</v>
      </c>
    </row>
    <row r="11" spans="1:9" ht="70.5" customHeight="1" x14ac:dyDescent="0.25">
      <c r="A11" s="48">
        <v>44650</v>
      </c>
      <c r="B11" s="49" t="s">
        <v>17</v>
      </c>
      <c r="C11" s="50" t="s">
        <v>11</v>
      </c>
      <c r="D11" s="49" t="s">
        <v>19</v>
      </c>
      <c r="E11" s="39" t="s">
        <v>15</v>
      </c>
      <c r="F11" s="47">
        <v>24780</v>
      </c>
      <c r="G11" s="51">
        <v>44710</v>
      </c>
      <c r="H11" s="52">
        <v>0</v>
      </c>
      <c r="I11" s="53" t="s">
        <v>32</v>
      </c>
    </row>
    <row r="12" spans="1:9" ht="70.5" customHeight="1" x14ac:dyDescent="0.25">
      <c r="A12" s="48">
        <v>44935</v>
      </c>
      <c r="B12" s="49" t="s">
        <v>22</v>
      </c>
      <c r="C12" s="50" t="s">
        <v>23</v>
      </c>
      <c r="D12" s="49" t="s">
        <v>25</v>
      </c>
      <c r="E12" s="39" t="s">
        <v>15</v>
      </c>
      <c r="F12" s="47">
        <v>17700</v>
      </c>
      <c r="G12" s="51">
        <v>44966</v>
      </c>
      <c r="H12" s="52">
        <v>0</v>
      </c>
      <c r="I12" s="53" t="s">
        <v>32</v>
      </c>
    </row>
    <row r="13" spans="1:9" ht="70.5" customHeight="1" x14ac:dyDescent="0.25">
      <c r="A13" s="48">
        <v>45037</v>
      </c>
      <c r="B13" s="49" t="s">
        <v>27</v>
      </c>
      <c r="C13" s="50" t="s">
        <v>24</v>
      </c>
      <c r="D13" s="49" t="s">
        <v>29</v>
      </c>
      <c r="E13" s="39" t="s">
        <v>26</v>
      </c>
      <c r="F13" s="47">
        <v>75372.5</v>
      </c>
      <c r="G13" s="51" t="s">
        <v>31</v>
      </c>
      <c r="H13" s="52">
        <v>0</v>
      </c>
      <c r="I13" s="53" t="s">
        <v>32</v>
      </c>
    </row>
    <row r="14" spans="1:9" ht="76.5" customHeight="1" x14ac:dyDescent="0.25">
      <c r="A14" s="48">
        <v>45047</v>
      </c>
      <c r="B14" s="49" t="s">
        <v>28</v>
      </c>
      <c r="C14" s="50" t="s">
        <v>24</v>
      </c>
      <c r="D14" s="49" t="s">
        <v>30</v>
      </c>
      <c r="E14" s="39" t="s">
        <v>26</v>
      </c>
      <c r="F14" s="47">
        <v>6180.84</v>
      </c>
      <c r="G14" s="51">
        <v>45077</v>
      </c>
      <c r="H14" s="52">
        <v>0</v>
      </c>
      <c r="I14" s="53" t="s">
        <v>32</v>
      </c>
    </row>
    <row r="15" spans="1:9" ht="95.25" customHeight="1" x14ac:dyDescent="0.25">
      <c r="A15" s="48">
        <v>45058</v>
      </c>
      <c r="B15" s="49" t="s">
        <v>36</v>
      </c>
      <c r="C15" s="50" t="s">
        <v>24</v>
      </c>
      <c r="D15" s="49" t="s">
        <v>29</v>
      </c>
      <c r="E15" s="39" t="s">
        <v>26</v>
      </c>
      <c r="F15" s="47">
        <v>45223.5</v>
      </c>
      <c r="G15" s="51">
        <v>45088</v>
      </c>
      <c r="H15" s="52">
        <v>0</v>
      </c>
      <c r="I15" s="53" t="s">
        <v>32</v>
      </c>
    </row>
    <row r="16" spans="1:9" ht="95.25" customHeight="1" x14ac:dyDescent="0.25">
      <c r="A16" s="48">
        <v>45079</v>
      </c>
      <c r="B16" s="49" t="s">
        <v>96</v>
      </c>
      <c r="C16" s="50" t="s">
        <v>84</v>
      </c>
      <c r="D16" s="49" t="s">
        <v>90</v>
      </c>
      <c r="E16" s="39" t="s">
        <v>111</v>
      </c>
      <c r="F16" s="47">
        <v>70800</v>
      </c>
      <c r="G16" s="51">
        <v>45109</v>
      </c>
      <c r="H16" s="52">
        <v>0</v>
      </c>
      <c r="I16" s="53" t="s">
        <v>82</v>
      </c>
    </row>
    <row r="17" spans="1:9" ht="70.5" customHeight="1" x14ac:dyDescent="0.25">
      <c r="A17" s="48">
        <v>45092</v>
      </c>
      <c r="B17" s="49" t="s">
        <v>35</v>
      </c>
      <c r="C17" s="50" t="s">
        <v>33</v>
      </c>
      <c r="D17" s="49" t="s">
        <v>34</v>
      </c>
      <c r="E17" s="39" t="s">
        <v>37</v>
      </c>
      <c r="F17" s="47">
        <v>19880</v>
      </c>
      <c r="G17" s="51">
        <v>45122</v>
      </c>
      <c r="H17" s="52">
        <v>0</v>
      </c>
      <c r="I17" s="53" t="s">
        <v>32</v>
      </c>
    </row>
    <row r="18" spans="1:9" ht="123" customHeight="1" x14ac:dyDescent="0.25">
      <c r="A18" s="48">
        <v>45184</v>
      </c>
      <c r="B18" s="49" t="s">
        <v>98</v>
      </c>
      <c r="C18" s="50" t="s">
        <v>86</v>
      </c>
      <c r="D18" s="49" t="s">
        <v>107</v>
      </c>
      <c r="E18" s="39" t="s">
        <v>72</v>
      </c>
      <c r="F18" s="47">
        <v>67283.37</v>
      </c>
      <c r="G18" s="51">
        <v>45214</v>
      </c>
      <c r="H18" s="52">
        <v>0</v>
      </c>
      <c r="I18" s="53" t="s">
        <v>32</v>
      </c>
    </row>
    <row r="19" spans="1:9" ht="70.5" customHeight="1" x14ac:dyDescent="0.25">
      <c r="A19" s="70">
        <v>45191</v>
      </c>
      <c r="B19" s="71" t="s">
        <v>95</v>
      </c>
      <c r="C19" s="72" t="s">
        <v>83</v>
      </c>
      <c r="D19" s="71" t="s">
        <v>89</v>
      </c>
      <c r="E19" s="73" t="s">
        <v>112</v>
      </c>
      <c r="F19" s="74">
        <v>45600</v>
      </c>
      <c r="G19" s="75">
        <v>45221</v>
      </c>
      <c r="H19" s="76">
        <v>0</v>
      </c>
      <c r="I19" s="77" t="s">
        <v>82</v>
      </c>
    </row>
    <row r="20" spans="1:9" ht="70.5" customHeight="1" x14ac:dyDescent="0.25">
      <c r="A20" s="48">
        <v>45196</v>
      </c>
      <c r="B20" s="49" t="s">
        <v>45</v>
      </c>
      <c r="C20" s="50" t="s">
        <v>39</v>
      </c>
      <c r="D20" s="49" t="s">
        <v>57</v>
      </c>
      <c r="E20" s="39" t="s">
        <v>73</v>
      </c>
      <c r="F20" s="47">
        <v>7185.44</v>
      </c>
      <c r="G20" s="51">
        <v>45225</v>
      </c>
      <c r="H20" s="52">
        <v>0</v>
      </c>
      <c r="I20" s="53" t="s">
        <v>82</v>
      </c>
    </row>
    <row r="21" spans="1:9" ht="70.5" customHeight="1" x14ac:dyDescent="0.25">
      <c r="A21" s="48">
        <v>45198</v>
      </c>
      <c r="B21" s="49" t="s">
        <v>102</v>
      </c>
      <c r="C21" s="50" t="s">
        <v>88</v>
      </c>
      <c r="D21" s="49" t="s">
        <v>93</v>
      </c>
      <c r="E21" s="39" t="s">
        <v>106</v>
      </c>
      <c r="F21" s="47">
        <v>76208.33</v>
      </c>
      <c r="G21" s="51">
        <v>45228</v>
      </c>
      <c r="H21" s="52">
        <v>0</v>
      </c>
      <c r="I21" s="53" t="s">
        <v>32</v>
      </c>
    </row>
    <row r="22" spans="1:9" ht="99" customHeight="1" x14ac:dyDescent="0.25">
      <c r="A22" s="48">
        <v>45205</v>
      </c>
      <c r="B22" s="49" t="s">
        <v>53</v>
      </c>
      <c r="C22" s="50" t="s">
        <v>41</v>
      </c>
      <c r="D22" s="49" t="s">
        <v>65</v>
      </c>
      <c r="E22" s="39" t="s">
        <v>74</v>
      </c>
      <c r="F22" s="47">
        <v>46368.1</v>
      </c>
      <c r="G22" s="51">
        <v>45235</v>
      </c>
      <c r="H22" s="52">
        <v>0</v>
      </c>
      <c r="I22" s="53" t="s">
        <v>38</v>
      </c>
    </row>
    <row r="23" spans="1:9" ht="91.5" customHeight="1" x14ac:dyDescent="0.25">
      <c r="A23" s="48">
        <v>45211</v>
      </c>
      <c r="B23" s="49" t="s">
        <v>97</v>
      </c>
      <c r="C23" s="50" t="s">
        <v>85</v>
      </c>
      <c r="D23" s="49" t="s">
        <v>91</v>
      </c>
      <c r="E23" s="39" t="s">
        <v>110</v>
      </c>
      <c r="F23" s="47">
        <v>122544.23</v>
      </c>
      <c r="G23" s="51">
        <v>45241</v>
      </c>
      <c r="H23" s="52">
        <v>0</v>
      </c>
      <c r="I23" s="53" t="s">
        <v>32</v>
      </c>
    </row>
    <row r="24" spans="1:9" ht="89.25" customHeight="1" x14ac:dyDescent="0.25">
      <c r="A24" s="48">
        <v>45215</v>
      </c>
      <c r="B24" s="49" t="s">
        <v>99</v>
      </c>
      <c r="C24" s="50" t="s">
        <v>86</v>
      </c>
      <c r="D24" s="49" t="s">
        <v>108</v>
      </c>
      <c r="E24" s="39" t="s">
        <v>72</v>
      </c>
      <c r="F24" s="47">
        <v>67283.37</v>
      </c>
      <c r="G24" s="51">
        <v>45245</v>
      </c>
      <c r="H24" s="52">
        <v>0</v>
      </c>
      <c r="I24" s="53" t="s">
        <v>32</v>
      </c>
    </row>
    <row r="25" spans="1:9" ht="70.5" customHeight="1" x14ac:dyDescent="0.25">
      <c r="A25" s="70">
        <v>45229</v>
      </c>
      <c r="B25" s="71" t="s">
        <v>103</v>
      </c>
      <c r="C25" s="72" t="s">
        <v>88</v>
      </c>
      <c r="D25" s="71" t="s">
        <v>94</v>
      </c>
      <c r="E25" s="73" t="s">
        <v>106</v>
      </c>
      <c r="F25" s="74">
        <v>76208.33</v>
      </c>
      <c r="G25" s="75">
        <v>45259</v>
      </c>
      <c r="H25" s="76">
        <v>0</v>
      </c>
      <c r="I25" s="77" t="s">
        <v>32</v>
      </c>
    </row>
    <row r="26" spans="1:9" ht="70.5" customHeight="1" x14ac:dyDescent="0.25">
      <c r="A26" s="48">
        <v>45238</v>
      </c>
      <c r="B26" s="49" t="s">
        <v>101</v>
      </c>
      <c r="C26" s="50" t="s">
        <v>87</v>
      </c>
      <c r="D26" s="49" t="s">
        <v>92</v>
      </c>
      <c r="E26" s="39" t="s">
        <v>105</v>
      </c>
      <c r="F26" s="47">
        <v>37921.660000000003</v>
      </c>
      <c r="G26" s="51">
        <v>45268</v>
      </c>
      <c r="H26" s="52">
        <v>0</v>
      </c>
      <c r="I26" s="53" t="s">
        <v>32</v>
      </c>
    </row>
    <row r="27" spans="1:9" ht="96.75" customHeight="1" x14ac:dyDescent="0.25">
      <c r="A27" s="48">
        <v>45245</v>
      </c>
      <c r="B27" s="49" t="s">
        <v>100</v>
      </c>
      <c r="C27" s="50" t="s">
        <v>86</v>
      </c>
      <c r="D27" s="49" t="s">
        <v>109</v>
      </c>
      <c r="E27" s="39" t="s">
        <v>72</v>
      </c>
      <c r="F27" s="47">
        <v>67283.37</v>
      </c>
      <c r="G27" s="51">
        <v>45275</v>
      </c>
      <c r="H27" s="52">
        <v>0</v>
      </c>
      <c r="I27" s="53" t="s">
        <v>32</v>
      </c>
    </row>
    <row r="28" spans="1:9" ht="46.5" customHeight="1" thickBot="1" x14ac:dyDescent="0.4">
      <c r="A28" s="83" t="s">
        <v>13</v>
      </c>
      <c r="B28" s="84"/>
      <c r="C28" s="84"/>
      <c r="D28" s="84"/>
      <c r="E28" s="84"/>
      <c r="F28" s="54">
        <f>SUM(F9:F27)</f>
        <v>923383.03999999992</v>
      </c>
      <c r="G28" s="41"/>
      <c r="H28" s="55"/>
      <c r="I28" s="56"/>
    </row>
    <row r="29" spans="1:9" ht="44.25" customHeight="1" x14ac:dyDescent="0.35">
      <c r="A29" s="67" t="s">
        <v>6</v>
      </c>
      <c r="B29" s="57"/>
      <c r="C29" s="57"/>
      <c r="D29" s="57"/>
      <c r="E29" s="58"/>
      <c r="F29" s="59"/>
      <c r="G29" s="60"/>
      <c r="H29" s="61"/>
      <c r="I29" s="62"/>
    </row>
    <row r="30" spans="1:9" ht="0.75" customHeight="1" x14ac:dyDescent="0.3">
      <c r="A30" s="67"/>
      <c r="B30" s="63"/>
      <c r="C30" s="64"/>
      <c r="D30" s="65"/>
      <c r="E30" s="64"/>
      <c r="F30" s="66"/>
      <c r="G30" s="63"/>
      <c r="H30" s="68"/>
      <c r="I30" s="68"/>
    </row>
    <row r="31" spans="1:9" ht="44.25" customHeight="1" x14ac:dyDescent="0.25"/>
    <row r="32" spans="1:9" ht="44.25" customHeight="1" x14ac:dyDescent="0.25"/>
    <row r="33" spans="2:9" ht="44.25" customHeight="1" x14ac:dyDescent="0.25"/>
    <row r="34" spans="2:9" ht="44.25" customHeight="1" x14ac:dyDescent="0.25"/>
    <row r="35" spans="2:9" ht="44.25" customHeight="1" x14ac:dyDescent="0.25"/>
    <row r="36" spans="2:9" s="6" customFormat="1" ht="44.25" customHeight="1" x14ac:dyDescent="0.25">
      <c r="B36"/>
      <c r="C36" s="1"/>
      <c r="D36" s="2"/>
      <c r="E36" s="1"/>
      <c r="F36" s="5"/>
      <c r="G36"/>
      <c r="H36"/>
      <c r="I36"/>
    </row>
  </sheetData>
  <autoFilter ref="A8:I28" xr:uid="{474A0AF1-24C5-436C-80D1-E334E147C54A}"/>
  <sortState xmlns:xlrd2="http://schemas.microsoft.com/office/spreadsheetml/2017/richdata2" ref="A9:I27">
    <sortCondition ref="A9:A27"/>
  </sortState>
  <mergeCells count="4">
    <mergeCell ref="A5:I5"/>
    <mergeCell ref="A6:I6"/>
    <mergeCell ref="A7:I7"/>
    <mergeCell ref="A28:E28"/>
  </mergeCells>
  <pageMargins left="0.6692913385826772" right="0.51181102362204722" top="0.74803149606299213" bottom="0.74803149606299213" header="0.31496062992125984" footer="0.31496062992125984"/>
  <pageSetup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OCTUBRE 2023</vt:lpstr>
      <vt:lpstr>NOVIEMBRE 2023</vt:lpstr>
      <vt:lpstr>'NOVIEMBRE 2023'!Área_de_impresión</vt:lpstr>
      <vt:lpstr>'OCTUBRE 2023'!Área_de_impresión</vt:lpstr>
      <vt:lpstr>'NOVIEMBRE 2023'!Títulos_a_imprimir</vt:lpstr>
      <vt:lpstr>'OCTUBRE 2023'!Títulos_a_imprimir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2023-12-07T16:00:16Z</cp:lastPrinted>
  <dcterms:created xsi:type="dcterms:W3CDTF">2014-02-18T20:25:00Z</dcterms:created>
  <dcterms:modified xsi:type="dcterms:W3CDTF">2023-12-07T16:00:55Z</dcterms:modified>
</cp:coreProperties>
</file>