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asosa_hacienda_gov_do/Documents/Escritorio/Hidrocarburos/"/>
    </mc:Choice>
  </mc:AlternateContent>
  <xr:revisionPtr revIDLastSave="0" documentId="8_{173C4BC1-D11A-4D57-96A5-1CC09CC64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ios DFH (Julio-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/>
  <c r="K13" i="1"/>
  <c r="D13" i="1"/>
  <c r="D21" i="1" s="1"/>
  <c r="J12" i="1"/>
  <c r="J13" i="1"/>
  <c r="I13" i="1"/>
  <c r="E23" i="1" s="1"/>
  <c r="H13" i="1"/>
  <c r="D23" i="1" s="1"/>
  <c r="G13" i="1"/>
  <c r="E22" i="1" s="1"/>
  <c r="F13" i="1"/>
  <c r="D22" i="1" s="1"/>
  <c r="E13" i="1"/>
  <c r="E21" i="1" s="1"/>
  <c r="K12" i="1"/>
  <c r="D24" i="1" l="1"/>
  <c r="E24" i="1"/>
</calcChain>
</file>

<file path=xl/sharedStrings.xml><?xml version="1.0" encoding="utf-8"?>
<sst xmlns="http://schemas.openxmlformats.org/spreadsheetml/2006/main" count="34" uniqueCount="22">
  <si>
    <t>MINISTERIO DE HACIENDA</t>
  </si>
  <si>
    <t>Relación de Servicios Ofrecidos por Gastos Administrativos (Ley No. 112-00 y sus Modificaciones)
y Tasa Única (Resoluciones Nos. 244-22 del MICM y 12-05 del MH)</t>
  </si>
  <si>
    <t>Servicios Ofrecidos</t>
  </si>
  <si>
    <t>Relación de Servicios
(Cantidad de Solicitudes)</t>
  </si>
  <si>
    <t>Total</t>
  </si>
  <si>
    <t>Recibidas</t>
  </si>
  <si>
    <t>Despachadas</t>
  </si>
  <si>
    <t>Gastos Administrativos Ley No. 112-00 y sus modificaciones, (GAL)
Empresas Importadoras de Combustibles</t>
  </si>
  <si>
    <t>Renovación de Resolución (Tasa Única)
Empresas Generadoras de Electricidad</t>
  </si>
  <si>
    <t>Total Servicios</t>
  </si>
  <si>
    <t>Resumen Estadísticas de Servicios Ofrecidos (GAL Y T.U)</t>
  </si>
  <si>
    <t>Año 2023</t>
  </si>
  <si>
    <t>Mes</t>
  </si>
  <si>
    <t>Cantidad de Solicitudes</t>
  </si>
  <si>
    <t>RUTH DE LOS SANTOS</t>
  </si>
  <si>
    <t xml:space="preserve">Directora General </t>
  </si>
  <si>
    <t>Dirrección General  de Política y Legislación Tributaria</t>
  </si>
  <si>
    <t>Julio</t>
  </si>
  <si>
    <t>Agosto</t>
  </si>
  <si>
    <t>Septiembre</t>
  </si>
  <si>
    <t>Julio-Septiembre 2023</t>
  </si>
  <si>
    <t>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</si>
</sst>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1"/>
      <color theme="0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5" fillId="2" borderId="0" xfId="0" applyFont="1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165" fontId="5" fillId="2" borderId="8" xfId="1" applyNumberFormat="1" applyFont="1" applyFill="1" applyBorder="1" applyAlignment="1">
      <alignment vertical="center" wrapText="1"/>
    </xf>
    <xf numFmtId="165" fontId="5" fillId="2" borderId="0" xfId="0" applyNumberFormat="1" applyFont="1" applyFill="1" applyAlignment="1">
      <alignment vertical="center"/>
    </xf>
    <xf numFmtId="49" fontId="5" fillId="2" borderId="8" xfId="0" applyNumberFormat="1" applyFont="1" applyFill="1" applyBorder="1" applyAlignment="1">
      <alignment vertical="center" wrapText="1"/>
    </xf>
    <xf numFmtId="165" fontId="5" fillId="2" borderId="8" xfId="1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 indent="2"/>
    </xf>
    <xf numFmtId="165" fontId="2" fillId="0" borderId="8" xfId="2" applyNumberFormat="1" applyFont="1" applyBorder="1"/>
    <xf numFmtId="0" fontId="8" fillId="4" borderId="8" xfId="3" applyFont="1" applyFill="1" applyBorder="1" applyAlignment="1">
      <alignment horizontal="center" vertical="center" wrapText="1"/>
    </xf>
    <xf numFmtId="165" fontId="8" fillId="4" borderId="8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58A93E6C-CDF5-4D9F-BAC5-EB4063E4483F}"/>
    <cellStyle name="Normal" xfId="0" builtinId="0"/>
    <cellStyle name="Normal 10 2 2 2 2" xfId="3" xr:uid="{C218665B-D38A-42EB-BF5C-D9512F71C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Estadisticas</a:t>
            </a:r>
            <a:r>
              <a:rPr lang="es-DO" sz="1200" b="1" baseline="0"/>
              <a:t> Servicios del area de Hidrocarburos</a:t>
            </a:r>
          </a:p>
          <a:p>
            <a:pPr>
              <a:defRPr b="1"/>
            </a:pPr>
            <a:r>
              <a:rPr lang="es-DO" sz="1200" b="1" baseline="0"/>
              <a:t>Julio-Septiembre 2023</a:t>
            </a:r>
            <a:endParaRPr lang="es-D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7380964207744193E-2"/>
          <c:y val="0.18215829510514631"/>
          <c:w val="0.87775922600932921"/>
          <c:h val="0.6221276982445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DFH (Julio-Septiembre'!$D$19:$D$20</c:f>
              <c:strCache>
                <c:ptCount val="2"/>
                <c:pt idx="0">
                  <c:v>Cantidad de Solicitudes</c:v>
                </c:pt>
                <c:pt idx="1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DFH (Julio-Septiembre'!$C$21:$C$24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'Servicios DFH (Julio-Septiembre'!$D$21:$D$24</c:f>
              <c:numCache>
                <c:formatCode>_(* #,##0_);_(* \(#,##0\);_(* "-"??_);_(@_)</c:formatCode>
                <c:ptCount val="4"/>
                <c:pt idx="0">
                  <c:v>30</c:v>
                </c:pt>
                <c:pt idx="1">
                  <c:v>33</c:v>
                </c:pt>
                <c:pt idx="2">
                  <c:v>32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392-A3B7-E314B286CBDD}"/>
            </c:ext>
          </c:extLst>
        </c:ser>
        <c:ser>
          <c:idx val="1"/>
          <c:order val="1"/>
          <c:tx>
            <c:strRef>
              <c:f>'Servicios DFH (Julio-Septiembre'!$E$19:$E$20</c:f>
              <c:strCache>
                <c:ptCount val="2"/>
                <c:pt idx="0">
                  <c:v>Cantidad de Solicitudes</c:v>
                </c:pt>
                <c:pt idx="1">
                  <c:v>Despachadas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DFH (Julio-Septiembre'!$C$21:$C$24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'Servicios DFH (Julio-Septiembre'!$E$21:$E$24</c:f>
              <c:numCache>
                <c:formatCode>_(* #,##0_);_(* \(#,##0\);_(* "-"??_);_(@_)</c:formatCode>
                <c:ptCount val="4"/>
                <c:pt idx="0">
                  <c:v>30</c:v>
                </c:pt>
                <c:pt idx="1">
                  <c:v>33</c:v>
                </c:pt>
                <c:pt idx="2">
                  <c:v>32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392-A3B7-E314B286CB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3762880"/>
        <c:axId val="1603760384"/>
      </c:barChart>
      <c:catAx>
        <c:axId val="160376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3760384"/>
        <c:crosses val="autoZero"/>
        <c:auto val="1"/>
        <c:lblAlgn val="ctr"/>
        <c:lblOffset val="100"/>
        <c:noMultiLvlLbl val="0"/>
      </c:catAx>
      <c:valAx>
        <c:axId val="160376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376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57150</xdr:rowOff>
    </xdr:from>
    <xdr:to>
      <xdr:col>2</xdr:col>
      <xdr:colOff>1457325</xdr:colOff>
      <xdr:row>6</xdr:row>
      <xdr:rowOff>3174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E50D85-10F0-4A1C-9E48-55F6F0084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7150"/>
          <a:ext cx="2600325" cy="1219199"/>
        </a:xfrm>
        <a:prstGeom prst="rect">
          <a:avLst/>
        </a:prstGeom>
      </xdr:spPr>
    </xdr:pic>
    <xdr:clientData/>
  </xdr:twoCellAnchor>
  <xdr:twoCellAnchor>
    <xdr:from>
      <xdr:col>5</xdr:col>
      <xdr:colOff>476249</xdr:colOff>
      <xdr:row>14</xdr:row>
      <xdr:rowOff>201084</xdr:rowOff>
    </xdr:from>
    <xdr:to>
      <xdr:col>11</xdr:col>
      <xdr:colOff>635000</xdr:colOff>
      <xdr:row>30</xdr:row>
      <xdr:rowOff>137583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36AF7EF-F72A-0B8F-3B8C-1F21FDB2A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0"/>
  <sheetViews>
    <sheetView tabSelected="1" zoomScale="60" zoomScaleNormal="60" workbookViewId="0">
      <selection activeCell="Q18" sqref="Q18"/>
    </sheetView>
  </sheetViews>
  <sheetFormatPr baseColWidth="10" defaultColWidth="11.42578125" defaultRowHeight="16.5" x14ac:dyDescent="0.25"/>
  <cols>
    <col min="1" max="1" width="11.28515625" style="1" customWidth="1"/>
    <col min="2" max="2" width="9" style="1" customWidth="1"/>
    <col min="3" max="3" width="28.42578125" style="1" customWidth="1"/>
    <col min="4" max="4" width="16" style="1" customWidth="1"/>
    <col min="5" max="5" width="23.85546875" style="1" customWidth="1"/>
    <col min="6" max="6" width="13.85546875" style="1" customWidth="1"/>
    <col min="7" max="7" width="17.7109375" style="1" customWidth="1"/>
    <col min="8" max="8" width="15" style="1" customWidth="1"/>
    <col min="9" max="9" width="20.5703125" style="1" customWidth="1"/>
    <col min="10" max="10" width="14.5703125" style="1" customWidth="1"/>
    <col min="11" max="11" width="20" style="1" customWidth="1"/>
    <col min="12" max="16384" width="11.42578125" style="1"/>
  </cols>
  <sheetData>
    <row r="3" spans="3:12" ht="17.25" x14ac:dyDescent="0.25">
      <c r="C3" s="19" t="s">
        <v>0</v>
      </c>
      <c r="D3" s="19"/>
      <c r="E3" s="19"/>
      <c r="F3" s="19"/>
      <c r="G3" s="19"/>
      <c r="H3" s="19"/>
      <c r="I3" s="19"/>
      <c r="J3" s="19"/>
      <c r="K3" s="19"/>
    </row>
    <row r="4" spans="3:12" ht="17.25" x14ac:dyDescent="0.25">
      <c r="C4" s="19" t="s">
        <v>21</v>
      </c>
      <c r="D4" s="19"/>
      <c r="E4" s="19"/>
      <c r="F4" s="19"/>
      <c r="G4" s="19"/>
      <c r="H4" s="19"/>
      <c r="I4" s="19"/>
      <c r="J4" s="19"/>
      <c r="K4" s="19"/>
    </row>
    <row r="5" spans="3:12" x14ac:dyDescent="0.25">
      <c r="C5" s="20" t="s">
        <v>1</v>
      </c>
      <c r="D5" s="20"/>
      <c r="E5" s="20"/>
      <c r="F5" s="20"/>
      <c r="G5" s="20"/>
      <c r="H5" s="20"/>
      <c r="I5" s="20"/>
      <c r="J5" s="20"/>
      <c r="K5" s="20"/>
    </row>
    <row r="7" spans="3:12" x14ac:dyDescent="0.25">
      <c r="C7" s="21" t="s">
        <v>20</v>
      </c>
      <c r="D7" s="21"/>
      <c r="E7" s="21"/>
      <c r="F7" s="21"/>
      <c r="G7" s="21"/>
      <c r="H7" s="21"/>
      <c r="I7" s="21"/>
      <c r="J7" s="21"/>
      <c r="K7" s="21"/>
    </row>
    <row r="8" spans="3:12" x14ac:dyDescent="0.25">
      <c r="C8" s="22" t="s">
        <v>2</v>
      </c>
      <c r="D8" s="25" t="s">
        <v>3</v>
      </c>
      <c r="E8" s="26"/>
      <c r="F8" s="26"/>
      <c r="G8" s="26"/>
      <c r="H8" s="26"/>
      <c r="I8" s="26"/>
      <c r="J8" s="26"/>
      <c r="K8" s="26"/>
    </row>
    <row r="9" spans="3:12" x14ac:dyDescent="0.25">
      <c r="C9" s="23"/>
      <c r="D9" s="27" t="s">
        <v>17</v>
      </c>
      <c r="E9" s="28"/>
      <c r="F9" s="27" t="s">
        <v>18</v>
      </c>
      <c r="G9" s="28"/>
      <c r="H9" s="27" t="s">
        <v>19</v>
      </c>
      <c r="I9" s="28"/>
      <c r="J9" s="27" t="s">
        <v>4</v>
      </c>
      <c r="K9" s="28"/>
    </row>
    <row r="10" spans="3:12" x14ac:dyDescent="0.25">
      <c r="C10" s="24"/>
      <c r="D10" s="2" t="s">
        <v>5</v>
      </c>
      <c r="E10" s="2" t="s">
        <v>6</v>
      </c>
      <c r="F10" s="2" t="s">
        <v>5</v>
      </c>
      <c r="G10" s="2" t="s">
        <v>6</v>
      </c>
      <c r="H10" s="2" t="s">
        <v>5</v>
      </c>
      <c r="I10" s="2" t="s">
        <v>6</v>
      </c>
      <c r="J10" s="2" t="s">
        <v>5</v>
      </c>
      <c r="K10" s="2" t="s">
        <v>6</v>
      </c>
    </row>
    <row r="11" spans="3:12" ht="82.5" x14ac:dyDescent="0.25">
      <c r="C11" s="3" t="s">
        <v>7</v>
      </c>
      <c r="D11" s="4">
        <v>23</v>
      </c>
      <c r="E11" s="4">
        <v>23</v>
      </c>
      <c r="F11" s="4">
        <v>29</v>
      </c>
      <c r="G11" s="4">
        <v>29</v>
      </c>
      <c r="H11" s="4">
        <v>28</v>
      </c>
      <c r="I11" s="4">
        <v>28</v>
      </c>
      <c r="J11" s="4">
        <f>+D11+F11+H11</f>
        <v>80</v>
      </c>
      <c r="K11" s="4">
        <f>+E11+G11+I11</f>
        <v>80</v>
      </c>
      <c r="L11" s="5"/>
    </row>
    <row r="12" spans="3:12" ht="66" x14ac:dyDescent="0.25">
      <c r="C12" s="6" t="s">
        <v>8</v>
      </c>
      <c r="D12" s="7">
        <v>7</v>
      </c>
      <c r="E12" s="7">
        <v>7</v>
      </c>
      <c r="F12" s="7">
        <v>4</v>
      </c>
      <c r="G12" s="7">
        <v>4</v>
      </c>
      <c r="H12" s="7">
        <v>4</v>
      </c>
      <c r="I12" s="7">
        <v>4</v>
      </c>
      <c r="J12" s="4">
        <f>+D12+F12+H12</f>
        <v>15</v>
      </c>
      <c r="K12" s="4">
        <f>+E12+G12+I12</f>
        <v>15</v>
      </c>
    </row>
    <row r="13" spans="3:12" ht="26.25" customHeight="1" x14ac:dyDescent="0.25">
      <c r="C13" s="8" t="s">
        <v>9</v>
      </c>
      <c r="D13" s="9">
        <f>SUM(D11:D12)</f>
        <v>30</v>
      </c>
      <c r="E13" s="9">
        <f t="shared" ref="E13:J13" si="0">SUM(E11:E12)</f>
        <v>30</v>
      </c>
      <c r="F13" s="9">
        <f t="shared" si="0"/>
        <v>33</v>
      </c>
      <c r="G13" s="9">
        <f t="shared" si="0"/>
        <v>33</v>
      </c>
      <c r="H13" s="9">
        <f t="shared" si="0"/>
        <v>32</v>
      </c>
      <c r="I13" s="9">
        <f t="shared" si="0"/>
        <v>32</v>
      </c>
      <c r="J13" s="9">
        <f t="shared" si="0"/>
        <v>95</v>
      </c>
      <c r="K13" s="9">
        <f>SUM(K11:K12)</f>
        <v>95</v>
      </c>
    </row>
    <row r="15" spans="3:12" x14ac:dyDescent="0.25">
      <c r="D15" s="10"/>
    </row>
    <row r="17" spans="3:5" x14ac:dyDescent="0.25">
      <c r="C17" s="29" t="s">
        <v>10</v>
      </c>
      <c r="D17" s="29"/>
      <c r="E17" s="29"/>
    </row>
    <row r="18" spans="3:5" x14ac:dyDescent="0.25">
      <c r="C18" s="30" t="s">
        <v>11</v>
      </c>
      <c r="D18" s="30"/>
      <c r="E18" s="30"/>
    </row>
    <row r="19" spans="3:5" ht="20.25" customHeight="1" x14ac:dyDescent="0.25">
      <c r="C19" s="11" t="s">
        <v>12</v>
      </c>
      <c r="D19" s="31" t="s">
        <v>13</v>
      </c>
      <c r="E19" s="32"/>
    </row>
    <row r="20" spans="3:5" ht="22.5" customHeight="1" x14ac:dyDescent="0.25">
      <c r="C20" s="12"/>
      <c r="D20" s="13" t="s">
        <v>5</v>
      </c>
      <c r="E20" s="13" t="s">
        <v>6</v>
      </c>
    </row>
    <row r="21" spans="3:5" x14ac:dyDescent="0.25">
      <c r="C21" s="14" t="s">
        <v>17</v>
      </c>
      <c r="D21" s="15">
        <f>+D13</f>
        <v>30</v>
      </c>
      <c r="E21" s="15">
        <f>+E13</f>
        <v>30</v>
      </c>
    </row>
    <row r="22" spans="3:5" x14ac:dyDescent="0.25">
      <c r="C22" s="14" t="s">
        <v>18</v>
      </c>
      <c r="D22" s="15">
        <f>+F13</f>
        <v>33</v>
      </c>
      <c r="E22" s="15">
        <f>+G13</f>
        <v>33</v>
      </c>
    </row>
    <row r="23" spans="3:5" x14ac:dyDescent="0.25">
      <c r="C23" s="14" t="s">
        <v>19</v>
      </c>
      <c r="D23" s="15">
        <f>+H13</f>
        <v>32</v>
      </c>
      <c r="E23" s="15">
        <f>+I13</f>
        <v>32</v>
      </c>
    </row>
    <row r="24" spans="3:5" x14ac:dyDescent="0.25">
      <c r="C24" s="16" t="s">
        <v>4</v>
      </c>
      <c r="D24" s="17">
        <f>SUM(D21:D23)</f>
        <v>95</v>
      </c>
      <c r="E24" s="17">
        <f>SUM(E21:E23)</f>
        <v>95</v>
      </c>
    </row>
    <row r="38" spans="3:5" x14ac:dyDescent="0.25">
      <c r="C38" s="33" t="s">
        <v>14</v>
      </c>
      <c r="D38" s="33"/>
      <c r="E38" s="33"/>
    </row>
    <row r="39" spans="3:5" x14ac:dyDescent="0.25">
      <c r="C39" s="18" t="s">
        <v>15</v>
      </c>
      <c r="D39" s="18"/>
      <c r="E39" s="18"/>
    </row>
    <row r="40" spans="3:5" x14ac:dyDescent="0.25">
      <c r="C40" s="18" t="s">
        <v>16</v>
      </c>
      <c r="D40" s="18"/>
      <c r="E40" s="18"/>
    </row>
  </sheetData>
  <mergeCells count="16">
    <mergeCell ref="C40:E40"/>
    <mergeCell ref="C3:K3"/>
    <mergeCell ref="C4:K4"/>
    <mergeCell ref="C5:K5"/>
    <mergeCell ref="C7:K7"/>
    <mergeCell ref="C8:C10"/>
    <mergeCell ref="D8:K8"/>
    <mergeCell ref="D9:E9"/>
    <mergeCell ref="F9:G9"/>
    <mergeCell ref="H9:I9"/>
    <mergeCell ref="J9:K9"/>
    <mergeCell ref="C17:E17"/>
    <mergeCell ref="C18:E18"/>
    <mergeCell ref="D19:E19"/>
    <mergeCell ref="C38:E38"/>
    <mergeCell ref="C39:E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DFH (Julio-Septiembre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Mendez Perez</dc:creator>
  <cp:lastModifiedBy>Allison Gisel Sosa Santiago</cp:lastModifiedBy>
  <dcterms:created xsi:type="dcterms:W3CDTF">2015-06-05T18:17:20Z</dcterms:created>
  <dcterms:modified xsi:type="dcterms:W3CDTF">2023-10-12T19:09:14Z</dcterms:modified>
</cp:coreProperties>
</file>