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ocuments\"/>
    </mc:Choice>
  </mc:AlternateContent>
  <xr:revisionPtr revIDLastSave="0" documentId="13_ncr:1_{B828C9A8-F6F6-4842-8D8E-DAE2FB509E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P88" i="3" s="1"/>
  <c r="D8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<sst xmlns="http://schemas.openxmlformats.org/spreadsheetml/2006/main" count="102" uniqueCount="102">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</sst>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0</xdr:row>
      <xdr:rowOff>95250</xdr:rowOff>
    </xdr:from>
    <xdr:to>
      <xdr:col>2</xdr:col>
      <xdr:colOff>1210425</xdr:colOff>
      <xdr:row>4</xdr:row>
      <xdr:rowOff>47624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410325" y="9525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showGridLines="0" tabSelected="1" zoomScaleNormal="100" zoomScaleSheetLayoutView="100" workbookViewId="0">
      <pane ySplit="9" topLeftCell="A40" activePane="bottomLeft" state="frozen"/>
      <selection pane="bottomLeft" activeCell="E91" sqref="E91"/>
    </sheetView>
  </sheetViews>
  <sheetFormatPr baseColWidth="10" defaultColWidth="9.140625" defaultRowHeight="15" x14ac:dyDescent="0.25"/>
  <cols>
    <col min="1" max="1" width="68.140625" style="8" customWidth="1"/>
    <col min="2" max="5" width="28.7109375" style="10" customWidth="1"/>
    <col min="6" max="15" width="28.7109375" style="10" hidden="1" customWidth="1"/>
    <col min="16" max="16" width="28.7109375" style="10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24.95" customHeight="1" x14ac:dyDescent="0.25">
      <c r="A9" s="6" t="s">
        <v>0</v>
      </c>
      <c r="B9" s="31" t="s">
        <v>92</v>
      </c>
      <c r="C9" s="7" t="s">
        <v>93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16816568664.130001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2211038898.77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1406690086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0</v>
      </c>
      <c r="G11" s="14">
        <f t="shared" si="6"/>
        <v>0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162305704.25999999</v>
      </c>
    </row>
    <row r="12" spans="1:16" ht="24.95" customHeight="1" x14ac:dyDescent="0.25">
      <c r="A12" s="3" t="s">
        <v>3</v>
      </c>
      <c r="B12" s="15">
        <v>875606743</v>
      </c>
      <c r="C12" s="15">
        <v>871199927</v>
      </c>
      <c r="D12" s="29">
        <v>64407145.329999998</v>
      </c>
      <c r="E12" s="15">
        <v>64141658.229999997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128548803.56</v>
      </c>
    </row>
    <row r="13" spans="1:16" ht="24.95" customHeight="1" x14ac:dyDescent="0.25">
      <c r="A13" s="3" t="s">
        <v>4</v>
      </c>
      <c r="B13" s="15">
        <v>418585779</v>
      </c>
      <c r="C13" s="15">
        <v>419293779</v>
      </c>
      <c r="D13" s="29">
        <v>7345130.46</v>
      </c>
      <c r="E13" s="15">
        <v>7264718.7000000002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14609849.16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116196380</v>
      </c>
      <c r="D16" s="15">
        <v>9638546.8300000001</v>
      </c>
      <c r="E16" s="15">
        <v>9508504.7100000009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19147051.539999999</v>
      </c>
    </row>
    <row r="17" spans="1:16" ht="24.95" customHeight="1" x14ac:dyDescent="0.25">
      <c r="A17" s="2" t="s">
        <v>7</v>
      </c>
      <c r="B17" s="14">
        <f>SUM(B18:B26)</f>
        <v>1597385604</v>
      </c>
      <c r="C17" s="14">
        <f>SUM(C18:C26)</f>
        <v>1594329130.1300001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0</v>
      </c>
      <c r="G17" s="14">
        <f t="shared" si="9"/>
        <v>0</v>
      </c>
      <c r="H17" s="14">
        <f t="shared" si="9"/>
        <v>0</v>
      </c>
      <c r="I17" s="14">
        <f t="shared" si="9"/>
        <v>0</v>
      </c>
      <c r="J17" s="14">
        <f t="shared" si="9"/>
        <v>0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22429567.189999998</v>
      </c>
    </row>
    <row r="18" spans="1:16" ht="24.95" customHeight="1" x14ac:dyDescent="0.25">
      <c r="A18" s="3" t="s">
        <v>8</v>
      </c>
      <c r="B18" s="15">
        <v>47360000</v>
      </c>
      <c r="C18" s="15">
        <v>47360000</v>
      </c>
      <c r="D18" s="15">
        <v>3679070.75</v>
      </c>
      <c r="E18" s="15">
        <v>42594.34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3721665.09</v>
      </c>
    </row>
    <row r="19" spans="1:16" ht="24.95" customHeight="1" x14ac:dyDescent="0.25">
      <c r="A19" s="3" t="s">
        <v>9</v>
      </c>
      <c r="B19" s="15">
        <v>23588845</v>
      </c>
      <c r="C19" s="15">
        <v>23759095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0</v>
      </c>
    </row>
    <row r="20" spans="1:16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614768</v>
      </c>
    </row>
    <row r="21" spans="1:16" ht="24.95" customHeight="1" x14ac:dyDescent="0.25">
      <c r="A21" s="3" t="s">
        <v>11</v>
      </c>
      <c r="B21" s="15">
        <v>5000000</v>
      </c>
      <c r="C21" s="15">
        <v>11000000</v>
      </c>
      <c r="D21" s="15">
        <v>756000</v>
      </c>
      <c r="E21" s="15">
        <v>897852.27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1653852.27</v>
      </c>
    </row>
    <row r="22" spans="1:16" ht="24.95" customHeight="1" x14ac:dyDescent="0.25">
      <c r="A22" s="3" t="s">
        <v>12</v>
      </c>
      <c r="B22" s="15">
        <v>204528795</v>
      </c>
      <c r="C22" s="15">
        <v>227414715</v>
      </c>
      <c r="D22" s="15">
        <v>0</v>
      </c>
      <c r="E22" s="15">
        <v>1027119.36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1027119.36</v>
      </c>
    </row>
    <row r="23" spans="1:16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2623098.59</v>
      </c>
    </row>
    <row r="24" spans="1:16" ht="24.95" customHeight="1" x14ac:dyDescent="0.25">
      <c r="A24" s="3" t="s">
        <v>14</v>
      </c>
      <c r="B24" s="15">
        <v>367945945</v>
      </c>
      <c r="C24" s="15">
        <v>339445945</v>
      </c>
      <c r="D24" s="15">
        <v>0</v>
      </c>
      <c r="E24" s="15">
        <v>23600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23600</v>
      </c>
    </row>
    <row r="25" spans="1:16" ht="24.95" customHeight="1" x14ac:dyDescent="0.25">
      <c r="A25" s="3" t="s">
        <v>15</v>
      </c>
      <c r="B25" s="15">
        <v>845927019</v>
      </c>
      <c r="C25" s="15">
        <v>842314375.13</v>
      </c>
      <c r="D25" s="15">
        <v>1033362.13</v>
      </c>
      <c r="E25" s="15">
        <v>6813241.8899999997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7846604.0199999996</v>
      </c>
    </row>
    <row r="26" spans="1:16" ht="24.95" customHeight="1" x14ac:dyDescent="0.25">
      <c r="A26" s="3" t="s">
        <v>36</v>
      </c>
      <c r="B26" s="15">
        <v>36285000</v>
      </c>
      <c r="C26" s="15">
        <v>36285000</v>
      </c>
      <c r="D26" s="15">
        <v>0</v>
      </c>
      <c r="E26" s="15">
        <v>4918859.8600000003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4918859.8600000003</v>
      </c>
    </row>
    <row r="27" spans="1:16" ht="24.95" customHeight="1" x14ac:dyDescent="0.25">
      <c r="A27" s="2" t="s">
        <v>16</v>
      </c>
      <c r="B27" s="14">
        <f>SUM(B28:B36)</f>
        <v>142698232</v>
      </c>
      <c r="C27" s="14">
        <f>SUM(C28:C36)</f>
        <v>145505530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0</v>
      </c>
      <c r="G27" s="14">
        <f t="shared" si="14"/>
        <v>0</v>
      </c>
      <c r="H27" s="14">
        <f t="shared" si="14"/>
        <v>0</v>
      </c>
      <c r="I27" s="14">
        <f t="shared" si="14"/>
        <v>0</v>
      </c>
      <c r="J27" s="14">
        <f t="shared" si="14"/>
        <v>0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9555696.870000001</v>
      </c>
    </row>
    <row r="28" spans="1:16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72004</v>
      </c>
    </row>
    <row r="29" spans="1:16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2282105.25</v>
      </c>
    </row>
    <row r="30" spans="1:16" ht="24.95" customHeight="1" x14ac:dyDescent="0.25">
      <c r="A30" s="3" t="s">
        <v>101</v>
      </c>
      <c r="B30" s="15">
        <v>16807754</v>
      </c>
      <c r="C30" s="15">
        <v>13307754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0</v>
      </c>
    </row>
    <row r="31" spans="1:16" ht="24.95" customHeight="1" x14ac:dyDescent="0.25">
      <c r="A31" s="3" t="s">
        <v>19</v>
      </c>
      <c r="B31" s="15">
        <v>1370085</v>
      </c>
      <c r="C31" s="15">
        <v>1370085</v>
      </c>
      <c r="D31" s="16">
        <v>0</v>
      </c>
      <c r="E31" s="16">
        <v>115640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115640</v>
      </c>
    </row>
    <row r="32" spans="1:16" ht="24.95" customHeight="1" x14ac:dyDescent="0.25">
      <c r="A32" s="3" t="s">
        <v>20</v>
      </c>
      <c r="B32" s="15">
        <v>3329000</v>
      </c>
      <c r="C32" s="15">
        <v>2629000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0</v>
      </c>
    </row>
    <row r="33" spans="1:16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2230.1999999999998</v>
      </c>
    </row>
    <row r="34" spans="1:16" ht="24.95" customHeight="1" x14ac:dyDescent="0.25">
      <c r="A34" s="3" t="s">
        <v>22</v>
      </c>
      <c r="B34" s="15">
        <v>41528725</v>
      </c>
      <c r="C34" s="15">
        <v>41288725</v>
      </c>
      <c r="D34" s="16">
        <v>1688833.33</v>
      </c>
      <c r="E34" s="16">
        <v>1739397.2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3428230.5300000003</v>
      </c>
    </row>
    <row r="35" spans="1:16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6" ht="24.95" customHeight="1" x14ac:dyDescent="0.25">
      <c r="A36" s="3" t="s">
        <v>23</v>
      </c>
      <c r="B36" s="15">
        <v>62578470</v>
      </c>
      <c r="C36" s="15">
        <v>60714482</v>
      </c>
      <c r="D36" s="16">
        <v>0</v>
      </c>
      <c r="E36" s="16">
        <v>3655486.89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3655486.89</v>
      </c>
    </row>
    <row r="37" spans="1:16" ht="24.95" customHeight="1" x14ac:dyDescent="0.25">
      <c r="A37" s="9" t="s">
        <v>24</v>
      </c>
      <c r="B37" s="14">
        <f>SUM(B38:B44)</f>
        <v>12793265248</v>
      </c>
      <c r="C37" s="14">
        <f>SUM(C38:C44)</f>
        <v>12795765248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0</v>
      </c>
      <c r="G37" s="19">
        <f t="shared" si="19"/>
        <v>0</v>
      </c>
      <c r="H37" s="19">
        <f t="shared" si="19"/>
        <v>0</v>
      </c>
      <c r="I37" s="19">
        <f t="shared" si="19"/>
        <v>0</v>
      </c>
      <c r="J37" s="19">
        <f t="shared" si="19"/>
        <v>0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2013704162.1999998</v>
      </c>
    </row>
    <row r="38" spans="1:16" ht="24.95" customHeight="1" x14ac:dyDescent="0.25">
      <c r="A38" s="3" t="s">
        <v>25</v>
      </c>
      <c r="B38" s="15">
        <v>306100000</v>
      </c>
      <c r="C38" s="15">
        <v>308600000</v>
      </c>
      <c r="D38" s="16">
        <v>0</v>
      </c>
      <c r="E38" s="16">
        <v>330792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330792</v>
      </c>
    </row>
    <row r="39" spans="1:16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1933468917.5799999</v>
      </c>
    </row>
    <row r="40" spans="1:16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6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47144888</v>
      </c>
    </row>
    <row r="42" spans="1:16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32759564.620000001</v>
      </c>
    </row>
    <row r="43" spans="1:16" ht="24.95" customHeight="1" x14ac:dyDescent="0.25">
      <c r="A43" s="3" t="s">
        <v>26</v>
      </c>
      <c r="B43" s="15">
        <v>4000000</v>
      </c>
      <c r="C43" s="15">
        <v>4000000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0</v>
      </c>
    </row>
    <row r="44" spans="1:16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6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0</v>
      </c>
      <c r="J45" s="19">
        <f t="shared" si="24"/>
        <v>0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0</v>
      </c>
    </row>
    <row r="46" spans="1:16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6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</row>
    <row r="48" spans="1:16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343855910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0</v>
      </c>
      <c r="G53" s="14">
        <f t="shared" si="30"/>
        <v>0</v>
      </c>
      <c r="H53" s="14">
        <f t="shared" si="30"/>
        <v>0</v>
      </c>
      <c r="I53" s="14">
        <f t="shared" si="30"/>
        <v>0</v>
      </c>
      <c r="J53" s="14">
        <f t="shared" si="30"/>
        <v>0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3043768.25</v>
      </c>
    </row>
    <row r="54" spans="1:16" ht="24.95" customHeight="1" x14ac:dyDescent="0.25">
      <c r="A54" s="3" t="s">
        <v>28</v>
      </c>
      <c r="B54" s="15">
        <v>51685879</v>
      </c>
      <c r="C54" s="15">
        <v>84966676</v>
      </c>
      <c r="D54" s="16">
        <v>0</v>
      </c>
      <c r="E54" s="16">
        <v>2261158.0299999998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2261158.0299999998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0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0</v>
      </c>
    </row>
    <row r="57" spans="1:16" ht="24.95" customHeight="1" x14ac:dyDescent="0.25">
      <c r="A57" s="3" t="s">
        <v>31</v>
      </c>
      <c r="B57" s="15">
        <v>214876063</v>
      </c>
      <c r="C57" s="15">
        <v>133677946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0</v>
      </c>
    </row>
    <row r="58" spans="1:16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782610.22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44433600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0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16816568664.130001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0</v>
      </c>
      <c r="G75" s="20">
        <f t="shared" si="44"/>
        <v>0</v>
      </c>
      <c r="H75" s="20">
        <f t="shared" si="44"/>
        <v>0</v>
      </c>
      <c r="I75" s="20">
        <f t="shared" si="44"/>
        <v>0</v>
      </c>
      <c r="J75" s="20">
        <f t="shared" si="44"/>
        <v>0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2211038898.77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16816568664.130001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0</v>
      </c>
      <c r="G88" s="22">
        <f t="shared" si="63"/>
        <v>0</v>
      </c>
      <c r="H88" s="22">
        <f t="shared" si="63"/>
        <v>0</v>
      </c>
      <c r="I88" s="22">
        <f>+I75+I86</f>
        <v>0</v>
      </c>
      <c r="J88" s="22">
        <f t="shared" si="63"/>
        <v>0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2211038898.77</v>
      </c>
    </row>
    <row r="89" spans="1:16" ht="13.5" customHeight="1" thickTop="1" x14ac:dyDescent="0.25">
      <c r="A89" s="23" t="s">
        <v>94</v>
      </c>
      <c r="B89" s="24"/>
      <c r="C89" s="24"/>
    </row>
    <row r="90" spans="1:16" x14ac:dyDescent="0.25">
      <c r="A90" s="25" t="s">
        <v>95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97</v>
      </c>
      <c r="C92" s="2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98</v>
      </c>
      <c r="B93" s="24"/>
      <c r="C93" s="24"/>
      <c r="J93" s="18"/>
      <c r="P93" s="18"/>
    </row>
    <row r="94" spans="1:16" x14ac:dyDescent="0.25">
      <c r="A94" s="25" t="s">
        <v>99</v>
      </c>
      <c r="B94" s="24"/>
      <c r="C94" s="24"/>
      <c r="I94" s="18"/>
      <c r="O94" s="24"/>
      <c r="P94" s="24"/>
    </row>
    <row r="95" spans="1:16" x14ac:dyDescent="0.25">
      <c r="A95" s="25" t="s">
        <v>100</v>
      </c>
      <c r="B95" s="24"/>
      <c r="C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O103" s="24"/>
      <c r="P103" s="28"/>
    </row>
    <row r="104" spans="1:16" x14ac:dyDescent="0.25">
      <c r="B104" s="18"/>
      <c r="C104" s="18"/>
      <c r="D104" s="24"/>
      <c r="K104" s="24"/>
    </row>
    <row r="105" spans="1:16" x14ac:dyDescent="0.25">
      <c r="B105" s="18"/>
      <c r="C105" s="18"/>
      <c r="D105" s="24"/>
      <c r="I105" s="18"/>
      <c r="K105" s="24"/>
    </row>
    <row r="106" spans="1:16" x14ac:dyDescent="0.25">
      <c r="B106" s="18"/>
      <c r="C106" s="18"/>
      <c r="D106" s="24"/>
    </row>
    <row r="107" spans="1:16" x14ac:dyDescent="0.25">
      <c r="B107" s="18"/>
      <c r="D107" s="24"/>
    </row>
    <row r="108" spans="1:16" x14ac:dyDescent="0.25">
      <c r="C108" s="18"/>
      <c r="D108" s="24"/>
    </row>
    <row r="109" spans="1:16" x14ac:dyDescent="0.25">
      <c r="D109" s="24"/>
      <c r="K109" s="24"/>
    </row>
    <row r="110" spans="1:16" x14ac:dyDescent="0.25"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63" fitToHeight="4" orientation="landscape" horizontalDpi="4294967293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2024-03-04T19:28:08Z</cp:lastPrinted>
  <dcterms:created xsi:type="dcterms:W3CDTF">2018-04-17T18:57:16Z</dcterms:created>
  <dcterms:modified xsi:type="dcterms:W3CDTF">2024-03-04T19:29:39Z</dcterms:modified>
</cp:coreProperties>
</file>