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JUNIO\"/>
    </mc:Choice>
  </mc:AlternateContent>
  <xr:revisionPtr revIDLastSave="0" documentId="13_ncr:1_{DD50B545-260B-45B7-B54A-A7D561E7F4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AYO 2024" sheetId="6" r:id="rId1"/>
    <sheet name="JUNIO 2024" sheetId="5" r:id="rId2"/>
  </sheets>
  <definedNames>
    <definedName name="_xlnm._FilterDatabase" localSheetId="1" hidden="1">'JUNIO 2024'!$A$7:$I$42</definedName>
    <definedName name="_xlnm._FilterDatabase" localSheetId="0" hidden="1">'MAYO 2024'!$A$7:$J$26</definedName>
    <definedName name="_xlnm.Print_Area" localSheetId="1">'JUNIO 2024'!$A$1:$I$46</definedName>
    <definedName name="_xlnm.Print_Area" localSheetId="0">'MAYO 2024'!$A$1:$J$34</definedName>
    <definedName name="_xlnm.Print_Titles" localSheetId="1">'JUNIO 2024'!$1:$7</definedName>
    <definedName name="_xlnm.Print_Titles" localSheetId="0">'MAYO 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5" l="1"/>
  <c r="H26" i="6"/>
  <c r="F26" i="6"/>
</calcChain>
</file>

<file path=xl/sharedStrings.xml><?xml version="1.0" encoding="utf-8"?>
<sst xmlns="http://schemas.openxmlformats.org/spreadsheetml/2006/main" count="298" uniqueCount="134">
  <si>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</si>
  <si>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</si>
  <si>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</si>
  <si>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</si>
  <si>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</si>
  <si>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</si>
  <si>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</si>
  <si>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</si>
  <si>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</si>
  <si>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</si>
  <si>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</si>
  <si>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</si>
  <si>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</si>
  <si>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</si>
  <si>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</si>
  <si>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</si>
  <si>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</si>
  <si>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</si>
  <si>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</si>
  <si>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</si>
  <si>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</si>
  <si>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</si>
  <si>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</si>
  <si>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</si>
  <si>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</si>
  <si>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</si>
  <si>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</si>
  <si>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</si>
  <si>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</si>
  <si>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</si>
  <si>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</si>
  <si>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</si>
  <si>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</si>
  <si>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2.2.8.7.04</t>
  </si>
  <si>
    <t>ASOCIACION DOMINICANA DE ADMINISTRADORES DE RECURSOS HUMANOS, INC</t>
  </si>
  <si>
    <t xml:space="preserve"> PARTICIPACIÓN EN EL XVI CONGRESO NACIONAL DE GESTIÓN HUMANA (ADOARH) PARA COLABORADORES, MH.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</si>
  <si>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</si>
  <si>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</si>
  <si>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</si>
  <si>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2.2.2.1.03</t>
  </si>
  <si>
    <t>B1500001161</t>
  </si>
  <si>
    <t>B0400000040</t>
  </si>
  <si>
    <t>B1500000534</t>
  </si>
  <si>
    <t>B1500000538</t>
  </si>
  <si>
    <t>E450000000001</t>
  </si>
  <si>
    <t>B1500000267</t>
  </si>
  <si>
    <t>B1500002996</t>
  </si>
  <si>
    <t>B1500000235</t>
  </si>
  <si>
    <t>MUEBLES Y EQUIPOS PARA OFICINA LEON GONZALEZ,SRL.</t>
  </si>
  <si>
    <t>CONSORCIO MOONVEX</t>
  </si>
  <si>
    <t>DENTO MEDIA SRL</t>
  </si>
  <si>
    <t>GRUPO DIARIO LIBRE, SA</t>
  </si>
  <si>
    <t>SQUARE SOLUTIONS, S.R.L</t>
  </si>
  <si>
    <t>SERVICIOS DE ALQUILER  MUEBLES Y MOBILIARIOS DE OFICINA  A SER USADOS EN LA ASAMBLEA ANUAL DE REUNIONES  DE GOBERNADORES DEL BID Y DEL BID - INVEST 2024, MH.</t>
  </si>
  <si>
    <t>NOTA DE CREDITO MODIFICA NCF B1500001161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</si>
  <si>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</si>
  <si>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</si>
  <si>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PAGO FINAL 20% DE RD$ 363, 219,663.81, SOLUCIONES PARA LA CONSOLIDACION DE PLATAFORMAS DE PROCEAMIENTO DE DATOS, TELEFONIA Y SITIO ALTERNO, MH.</t>
  </si>
  <si>
    <t>ADQ. DE TSHIRT PARA CORREDORES  DEL PROGRAMA 5K, MH.</t>
  </si>
  <si>
    <t>SERVICOS DE PUBLICACION DE TEXTO, COMUNICADO DE CASINOS DE FECHA 25/04/2024, MH.</t>
  </si>
  <si>
    <t>3ER. PAGO CORRESPONDIENTE AL 20%  POR CONTRATACION DE SERVICIOS  SOPORTE, MANTENIMIENTO Y LICENCIAS DEL SOFTWARE DE PLANIFICACION Y MONITOREO  DEL DEPTO. DE PLANIFICACION Y DESARROLLO. CONTRATO No.BS-0013402-2023 D/F 17/11/2023, CON VIGENCIA 05/10/2023 AL 05/10/2024, MH.</t>
  </si>
  <si>
    <t>2.2.8.7.05</t>
  </si>
  <si>
    <t>2.2.5.3.04</t>
  </si>
  <si>
    <t>2.2.8.7.05            2.2.5.9.01</t>
  </si>
  <si>
    <t>2.2.8.6.03</t>
  </si>
  <si>
    <t>B1500009227</t>
  </si>
  <si>
    <t>B1500009251</t>
  </si>
  <si>
    <t>GRUPO ALASKA, S.A.</t>
  </si>
  <si>
    <t xml:space="preserve">ADQ. DE BOTELLONES DE AGUA, MH. </t>
  </si>
  <si>
    <t>2.3.1.1.01</t>
  </si>
  <si>
    <t xml:space="preserve">                      Correspondiente al mes mayo del año 2024             </t>
  </si>
  <si>
    <t xml:space="preserve">                                                                                                    Correspondiente al mes junio del año 2024                                                                    FECHA CORTE 01/07/2024</t>
  </si>
  <si>
    <t>B1500000122</t>
  </si>
  <si>
    <t>3215-1</t>
  </si>
  <si>
    <t>3155-1</t>
  </si>
  <si>
    <t>3050-1</t>
  </si>
  <si>
    <t>3203-1</t>
  </si>
  <si>
    <t>3048-1</t>
  </si>
  <si>
    <t>2997-1</t>
  </si>
  <si>
    <t>3248-1</t>
  </si>
  <si>
    <t>COMERYM SRL</t>
  </si>
  <si>
    <t>AVIART, S.R.L</t>
  </si>
  <si>
    <t>EDITORA DEL CARIBE, C. POR A.</t>
  </si>
  <si>
    <t>AUTOMOVIL CLUB DOMINICANO SRL</t>
  </si>
  <si>
    <t>AMCHER MULTISERVICE SRL</t>
  </si>
  <si>
    <t>COMPAÑÍA DOMINICANA DE TELEFONOS, S.A.</t>
  </si>
  <si>
    <t>WINDTELECOM</t>
  </si>
  <si>
    <t>B1500000172</t>
  </si>
  <si>
    <t>B1500000001</t>
  </si>
  <si>
    <t>B1500005688</t>
  </si>
  <si>
    <t>B1500000126</t>
  </si>
  <si>
    <t>B1500000127</t>
  </si>
  <si>
    <t>B1500000128</t>
  </si>
  <si>
    <t>B1500000129</t>
  </si>
  <si>
    <t>B1500000130</t>
  </si>
  <si>
    <t>B1500000131</t>
  </si>
  <si>
    <t>B1500000132</t>
  </si>
  <si>
    <t>B1500000133</t>
  </si>
  <si>
    <t>B1500000134</t>
  </si>
  <si>
    <t>B1500000135</t>
  </si>
  <si>
    <t>B1500000136</t>
  </si>
  <si>
    <t>B1500000137</t>
  </si>
  <si>
    <t>B1500000138</t>
  </si>
  <si>
    <t>B1500000139</t>
  </si>
  <si>
    <t>B1500000090</t>
  </si>
  <si>
    <t>E450000046414</t>
  </si>
  <si>
    <t>E450000046619</t>
  </si>
  <si>
    <t>E450000046902</t>
  </si>
  <si>
    <t>E450000046889</t>
  </si>
  <si>
    <t>E450000047059</t>
  </si>
  <si>
    <t>E450000046618</t>
  </si>
  <si>
    <t>B1500013091</t>
  </si>
  <si>
    <t>19NO. SERVICIO DE FUMIGACION DE LA REGIONAL NORTE DE FECHA 24 DE MAYO 2024, MH.</t>
  </si>
  <si>
    <t>CONTRATACION  POR SERVICIOS DE HOSPEDAJE PARA USO DEL MH.</t>
  </si>
  <si>
    <t>RENOVACION SUSCRIPCION DE PERIODICO, 07/06/2024 AL 06/06/2025, MH.</t>
  </si>
  <si>
    <t>SERVICIOS DE REPARACION Y MANTENIMIENTO DE VEHICULOS, MH.</t>
  </si>
  <si>
    <t>ADQ. DE BATERIAS PARA USO DE VEHICULOS, MH.</t>
  </si>
  <si>
    <t>SERVICIOS FLOTAS MH, JUNIO 2024.</t>
  </si>
  <si>
    <t>SERVICIOS DE LINEA DIRECTA MH, JUNIO 2024.</t>
  </si>
  <si>
    <t>SERVICIOS TELEFONICOS MH SANTIAGO, JUNIO 2024.</t>
  </si>
  <si>
    <t>SERVICIOS INTERNET DEDICADO 65MB, JUNIO 2024.</t>
  </si>
  <si>
    <t>SERVICIOS INTERNET MOVIL IPADS Y TARJETAS 3G, JUNIO 2024, MH.</t>
  </si>
  <si>
    <t>SERVICIOS TRONCALES Y CIRCUITOS, JUNIO 2024, MH.</t>
  </si>
  <si>
    <t>SERVICIOS DE INTERNET MOVIL, JUNIO 2024, MH.</t>
  </si>
  <si>
    <t>2.2.7.2.06</t>
  </si>
  <si>
    <t>EN PROCESO DE PAGO.</t>
  </si>
  <si>
    <t>2.3.9.6.01</t>
  </si>
  <si>
    <t>2.2.1.5.01</t>
  </si>
  <si>
    <t>2.2.1.2.01            2.2.1.3.01             2.2.1.5.01</t>
  </si>
  <si>
    <t>2.2.1.3.01</t>
  </si>
  <si>
    <t>2.2.1.3.01            2.2.1.5.01</t>
  </si>
  <si>
    <t>2.2.1.2.01            2.2.1.3.01            2.2.1.5.01</t>
  </si>
  <si>
    <t>2.2.5.1.02</t>
  </si>
  <si>
    <t>2.2.3.4.01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</si>
</sst>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1" applyFont="1" applyFill="1" applyBorder="1"/>
    <xf numFmtId="164" fontId="0" fillId="0" borderId="0" xfId="1" applyFont="1" applyAlignment="1">
      <alignment horizontal="right" wrapText="1"/>
    </xf>
    <xf numFmtId="166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166" fontId="5" fillId="0" borderId="0" xfId="0" applyNumberFormat="1" applyFont="1"/>
    <xf numFmtId="166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1" applyFont="1" applyAlignment="1">
      <alignment horizontal="right" wrapText="1"/>
    </xf>
    <xf numFmtId="164" fontId="6" fillId="0" borderId="0" xfId="1" applyFont="1" applyFill="1" applyBorder="1"/>
    <xf numFmtId="0" fontId="6" fillId="0" borderId="0" xfId="0" applyFont="1" applyAlignment="1">
      <alignment wrapText="1"/>
    </xf>
    <xf numFmtId="166" fontId="7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center" wrapText="1"/>
    </xf>
    <xf numFmtId="164" fontId="7" fillId="0" borderId="0" xfId="1" applyFont="1" applyBorder="1" applyAlignment="1">
      <alignment horizontal="right" wrapText="1"/>
    </xf>
    <xf numFmtId="165" fontId="6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166" fontId="9" fillId="3" borderId="1" xfId="4" applyNumberFormat="1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164" fontId="9" fillId="3" borderId="1" xfId="1" applyFont="1" applyFill="1" applyBorder="1" applyAlignment="1">
      <alignment horizontal="center" vertical="center" wrapText="1"/>
    </xf>
    <xf numFmtId="14" fontId="13" fillId="0" borderId="1" xfId="4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wrapText="1"/>
    </xf>
    <xf numFmtId="164" fontId="13" fillId="0" borderId="1" xfId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64" fontId="13" fillId="0" borderId="1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165" fontId="14" fillId="0" borderId="0" xfId="0" applyNumberFormat="1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64" fontId="15" fillId="0" borderId="0" xfId="1" applyFont="1" applyAlignment="1">
      <alignment horizontal="right" wrapText="1"/>
    </xf>
    <xf numFmtId="164" fontId="16" fillId="0" borderId="0" xfId="1" applyFont="1" applyFill="1" applyBorder="1"/>
    <xf numFmtId="0" fontId="16" fillId="0" borderId="0" xfId="0" applyFont="1" applyAlignment="1">
      <alignment wrapText="1"/>
    </xf>
    <xf numFmtId="166" fontId="17" fillId="0" borderId="0" xfId="0" applyNumberFormat="1" applyFont="1"/>
    <xf numFmtId="0" fontId="16" fillId="0" borderId="0" xfId="0" applyFont="1"/>
    <xf numFmtId="164" fontId="9" fillId="0" borderId="7" xfId="1" applyFont="1" applyFill="1" applyBorder="1" applyAlignment="1">
      <alignment horizontal="center" vertical="center" wrapText="1"/>
    </xf>
    <xf numFmtId="164" fontId="14" fillId="0" borderId="5" xfId="1" applyFont="1" applyFill="1" applyBorder="1"/>
    <xf numFmtId="0" fontId="14" fillId="0" borderId="6" xfId="0" applyFont="1" applyBorder="1" applyAlignment="1">
      <alignment wrapText="1"/>
    </xf>
    <xf numFmtId="164" fontId="10" fillId="0" borderId="8" xfId="1" applyFont="1" applyBorder="1" applyAlignment="1">
      <alignment wrapText="1"/>
    </xf>
    <xf numFmtId="4" fontId="10" fillId="0" borderId="9" xfId="0" applyNumberFormat="1" applyFont="1" applyBorder="1" applyAlignment="1">
      <alignment wrapText="1"/>
    </xf>
    <xf numFmtId="164" fontId="7" fillId="0" borderId="9" xfId="1" applyFont="1" applyFill="1" applyBorder="1"/>
    <xf numFmtId="164" fontId="6" fillId="0" borderId="9" xfId="1" applyFont="1" applyFill="1" applyBorder="1"/>
    <xf numFmtId="0" fontId="6" fillId="0" borderId="10" xfId="0" applyFont="1" applyBorder="1" applyAlignment="1">
      <alignment wrapText="1"/>
    </xf>
    <xf numFmtId="166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0" fontId="13" fillId="0" borderId="12" xfId="4" applyFont="1" applyBorder="1" applyAlignment="1">
      <alignment horizontal="center" vertical="center" wrapText="1"/>
    </xf>
    <xf numFmtId="164" fontId="12" fillId="0" borderId="12" xfId="1" applyFont="1" applyBorder="1" applyAlignment="1">
      <alignment horizontal="center" vertical="center" wrapText="1"/>
    </xf>
    <xf numFmtId="14" fontId="13" fillId="0" borderId="12" xfId="4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14" fontId="13" fillId="0" borderId="13" xfId="1" applyNumberFormat="1" applyFont="1" applyFill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 wrapText="1"/>
    </xf>
    <xf numFmtId="14" fontId="13" fillId="0" borderId="15" xfId="1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4" fontId="12" fillId="0" borderId="1" xfId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4" applyFont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164" fontId="13" fillId="0" borderId="3" xfId="1" applyFont="1" applyFill="1" applyBorder="1" applyAlignment="1">
      <alignment horizontal="left" vertical="center" wrapText="1"/>
    </xf>
    <xf numFmtId="166" fontId="7" fillId="0" borderId="0" xfId="0" applyNumberFormat="1" applyFont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2" xfId="4" applyFont="1" applyFill="1" applyBorder="1" applyAlignment="1">
      <alignment horizontal="center"/>
    </xf>
    <xf numFmtId="166" fontId="10" fillId="0" borderId="8" xfId="0" applyNumberFormat="1" applyFont="1" applyBorder="1" applyAlignment="1">
      <alignment horizontal="right" wrapText="1"/>
    </xf>
    <xf numFmtId="166" fontId="10" fillId="0" borderId="9" xfId="0" applyNumberFormat="1" applyFont="1" applyBorder="1" applyAlignment="1">
      <alignment horizontal="right" wrapText="1"/>
    </xf>
    <xf numFmtId="166" fontId="10" fillId="0" borderId="4" xfId="0" applyNumberFormat="1" applyFont="1" applyBorder="1" applyAlignment="1">
      <alignment horizontal="right" wrapText="1"/>
    </xf>
    <xf numFmtId="166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B75C746-A9C0-4684-BD89-60844BB59FB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F47FB48B-D63B-4E27-B8FB-E295756A029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2836332</xdr:colOff>
      <xdr:row>0</xdr:row>
      <xdr:rowOff>0</xdr:rowOff>
    </xdr:from>
    <xdr:to>
      <xdr:col>5</xdr:col>
      <xdr:colOff>222250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952310F-1CE8-49C4-8B38-534CB575F05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10122957" y="0"/>
          <a:ext cx="4767793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1629833</xdr:colOff>
      <xdr:row>0</xdr:row>
      <xdr:rowOff>0</xdr:rowOff>
    </xdr:from>
    <xdr:to>
      <xdr:col>4</xdr:col>
      <xdr:colOff>1174751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916458" y="0"/>
          <a:ext cx="4561418" cy="1905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DDBF5-1FC5-4E58-8A11-5DC979B0FAE3}">
  <dimension ref="A1:J37"/>
  <sheetViews>
    <sheetView view="pageBreakPreview" zoomScale="60" zoomScaleNormal="90" workbookViewId="0">
      <pane ySplit="1" topLeftCell="A19" activePane="bottomLeft" state="frozen"/>
      <selection pane="bottomLeft" activeCell="A37" sqref="A37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60.5703125" style="1" customWidth="1"/>
    <col min="4" max="4" width="78.85546875" style="2" customWidth="1"/>
    <col min="5" max="5" width="32" style="1" customWidth="1"/>
    <col min="6" max="6" width="28.7109375" style="5" customWidth="1"/>
    <col min="7" max="7" width="25.7109375" customWidth="1"/>
    <col min="8" max="9" width="27.7109375" customWidth="1"/>
    <col min="10" max="10" width="44.28515625" customWidth="1"/>
  </cols>
  <sheetData>
    <row r="1" spans="1:10" ht="24" x14ac:dyDescent="0.35">
      <c r="A1" s="12"/>
      <c r="B1" s="13"/>
      <c r="C1" s="14"/>
      <c r="D1" s="15"/>
      <c r="E1" s="14"/>
      <c r="F1" s="16"/>
      <c r="G1" s="13"/>
      <c r="H1" s="13"/>
      <c r="I1" s="13"/>
      <c r="J1" s="13"/>
    </row>
    <row r="2" spans="1:10" ht="24" x14ac:dyDescent="0.35">
      <c r="A2" s="12"/>
      <c r="B2" s="13"/>
      <c r="C2" s="14"/>
      <c r="D2" s="15"/>
      <c r="E2" s="14"/>
      <c r="F2" s="16"/>
      <c r="G2" s="13"/>
      <c r="H2" s="13"/>
      <c r="I2" s="13"/>
      <c r="J2" s="13"/>
    </row>
    <row r="3" spans="1:10" ht="24" x14ac:dyDescent="0.35">
      <c r="A3" s="12"/>
      <c r="B3" s="13"/>
      <c r="C3" s="14"/>
      <c r="D3" s="15"/>
      <c r="E3" s="14"/>
      <c r="F3" s="16"/>
      <c r="G3" s="13"/>
      <c r="H3" s="13"/>
      <c r="I3" s="13"/>
      <c r="J3" s="13"/>
    </row>
    <row r="4" spans="1:10" ht="48.75" customHeight="1" x14ac:dyDescent="0.3">
      <c r="A4" s="89"/>
      <c r="B4" s="89"/>
      <c r="C4" s="89"/>
      <c r="D4" s="89"/>
      <c r="E4" s="89"/>
      <c r="F4" s="89"/>
      <c r="G4" s="89"/>
      <c r="H4" s="89"/>
      <c r="I4" s="89"/>
      <c r="J4" s="89"/>
    </row>
    <row r="5" spans="1:10" ht="57" customHeight="1" x14ac:dyDescent="0.3">
      <c r="A5" s="90" t="s">
        <v>5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35.25" customHeight="1" x14ac:dyDescent="0.3">
      <c r="A6" s="91" t="s">
        <v>70</v>
      </c>
      <c r="B6" s="91"/>
      <c r="C6" s="91"/>
      <c r="D6" s="91"/>
      <c r="E6" s="91"/>
      <c r="F6" s="91"/>
      <c r="G6" s="91"/>
      <c r="H6" s="91"/>
      <c r="I6" s="91"/>
      <c r="J6" s="91"/>
    </row>
    <row r="7" spans="1:10" ht="70.5" customHeight="1" thickBot="1" x14ac:dyDescent="0.3">
      <c r="A7" s="60" t="s">
        <v>0</v>
      </c>
      <c r="B7" s="61" t="s">
        <v>1</v>
      </c>
      <c r="C7" s="61" t="s">
        <v>2</v>
      </c>
      <c r="D7" s="61" t="s">
        <v>3</v>
      </c>
      <c r="E7" s="61" t="s">
        <v>32</v>
      </c>
      <c r="F7" s="62" t="s">
        <v>7</v>
      </c>
      <c r="G7" s="61" t="s">
        <v>4</v>
      </c>
      <c r="H7" s="62" t="s">
        <v>8</v>
      </c>
      <c r="I7" s="62" t="s">
        <v>14</v>
      </c>
      <c r="J7" s="62" t="s">
        <v>20</v>
      </c>
    </row>
    <row r="8" spans="1:10" ht="54.75" customHeight="1" x14ac:dyDescent="0.25">
      <c r="A8" s="63">
        <v>44629</v>
      </c>
      <c r="B8" s="64" t="s">
        <v>10</v>
      </c>
      <c r="C8" s="65" t="s">
        <v>11</v>
      </c>
      <c r="D8" s="79" t="s">
        <v>12</v>
      </c>
      <c r="E8" s="66" t="s">
        <v>15</v>
      </c>
      <c r="F8" s="67">
        <v>24780</v>
      </c>
      <c r="G8" s="68">
        <v>44659</v>
      </c>
      <c r="H8" s="69">
        <v>0</v>
      </c>
      <c r="I8" s="70" t="s">
        <v>19</v>
      </c>
      <c r="J8" s="71" t="s">
        <v>19</v>
      </c>
    </row>
    <row r="9" spans="1:10" ht="54.75" customHeight="1" x14ac:dyDescent="0.25">
      <c r="A9" s="72">
        <v>44634</v>
      </c>
      <c r="B9" s="30" t="s">
        <v>16</v>
      </c>
      <c r="C9" s="31" t="s">
        <v>11</v>
      </c>
      <c r="D9" s="80" t="s">
        <v>18</v>
      </c>
      <c r="E9" s="32" t="s">
        <v>15</v>
      </c>
      <c r="F9" s="29">
        <v>24780</v>
      </c>
      <c r="G9" s="27">
        <v>44694</v>
      </c>
      <c r="H9" s="33">
        <v>0</v>
      </c>
      <c r="I9" s="28" t="s">
        <v>19</v>
      </c>
      <c r="J9" s="73" t="s">
        <v>19</v>
      </c>
    </row>
    <row r="10" spans="1:10" ht="54.75" customHeight="1" x14ac:dyDescent="0.25">
      <c r="A10" s="72">
        <v>44650</v>
      </c>
      <c r="B10" s="30" t="s">
        <v>17</v>
      </c>
      <c r="C10" s="31" t="s">
        <v>11</v>
      </c>
      <c r="D10" s="80" t="s">
        <v>36</v>
      </c>
      <c r="E10" s="32" t="s">
        <v>15</v>
      </c>
      <c r="F10" s="29">
        <v>24780</v>
      </c>
      <c r="G10" s="27">
        <v>44710</v>
      </c>
      <c r="H10" s="33">
        <v>0</v>
      </c>
      <c r="I10" s="28" t="s">
        <v>19</v>
      </c>
      <c r="J10" s="73" t="s">
        <v>19</v>
      </c>
    </row>
    <row r="11" spans="1:10" ht="54.75" customHeight="1" x14ac:dyDescent="0.25">
      <c r="A11" s="72">
        <v>45037</v>
      </c>
      <c r="B11" s="30" t="s">
        <v>23</v>
      </c>
      <c r="C11" s="31" t="s">
        <v>21</v>
      </c>
      <c r="D11" s="80" t="s">
        <v>37</v>
      </c>
      <c r="E11" s="32" t="s">
        <v>22</v>
      </c>
      <c r="F11" s="29">
        <v>75372.5</v>
      </c>
      <c r="G11" s="27" t="s">
        <v>25</v>
      </c>
      <c r="H11" s="33">
        <v>0</v>
      </c>
      <c r="I11" s="28" t="s">
        <v>19</v>
      </c>
      <c r="J11" s="73" t="s">
        <v>19</v>
      </c>
    </row>
    <row r="12" spans="1:10" ht="54.75" customHeight="1" x14ac:dyDescent="0.25">
      <c r="A12" s="72">
        <v>45047</v>
      </c>
      <c r="B12" s="30" t="s">
        <v>24</v>
      </c>
      <c r="C12" s="31" t="s">
        <v>21</v>
      </c>
      <c r="D12" s="80" t="s">
        <v>38</v>
      </c>
      <c r="E12" s="32" t="s">
        <v>22</v>
      </c>
      <c r="F12" s="29">
        <v>6180.84</v>
      </c>
      <c r="G12" s="27">
        <v>45077</v>
      </c>
      <c r="H12" s="33">
        <v>0</v>
      </c>
      <c r="I12" s="28" t="s">
        <v>19</v>
      </c>
      <c r="J12" s="73" t="s">
        <v>19</v>
      </c>
    </row>
    <row r="13" spans="1:10" ht="54.75" customHeight="1" x14ac:dyDescent="0.25">
      <c r="A13" s="72">
        <v>45058</v>
      </c>
      <c r="B13" s="30" t="s">
        <v>30</v>
      </c>
      <c r="C13" s="31" t="s">
        <v>21</v>
      </c>
      <c r="D13" s="80" t="s">
        <v>37</v>
      </c>
      <c r="E13" s="32" t="s">
        <v>22</v>
      </c>
      <c r="F13" s="29">
        <v>45223.5</v>
      </c>
      <c r="G13" s="27">
        <v>45088</v>
      </c>
      <c r="H13" s="33">
        <v>0</v>
      </c>
      <c r="I13" s="28" t="s">
        <v>19</v>
      </c>
      <c r="J13" s="73" t="s">
        <v>19</v>
      </c>
    </row>
    <row r="14" spans="1:10" ht="45.75" customHeight="1" x14ac:dyDescent="0.25">
      <c r="A14" s="72">
        <v>45092</v>
      </c>
      <c r="B14" s="30" t="s">
        <v>29</v>
      </c>
      <c r="C14" s="31" t="s">
        <v>27</v>
      </c>
      <c r="D14" s="80" t="s">
        <v>28</v>
      </c>
      <c r="E14" s="32" t="s">
        <v>31</v>
      </c>
      <c r="F14" s="29">
        <v>19880</v>
      </c>
      <c r="G14" s="27">
        <v>45122</v>
      </c>
      <c r="H14" s="33">
        <v>0</v>
      </c>
      <c r="I14" s="28" t="s">
        <v>19</v>
      </c>
      <c r="J14" s="73" t="s">
        <v>19</v>
      </c>
    </row>
    <row r="15" spans="1:10" ht="73.5" customHeight="1" x14ac:dyDescent="0.25">
      <c r="A15" s="72">
        <v>45369</v>
      </c>
      <c r="B15" s="30" t="s">
        <v>40</v>
      </c>
      <c r="C15" s="31" t="s">
        <v>48</v>
      </c>
      <c r="D15" s="80" t="s">
        <v>53</v>
      </c>
      <c r="E15" s="32" t="s">
        <v>62</v>
      </c>
      <c r="F15" s="29">
        <v>704400</v>
      </c>
      <c r="G15" s="27">
        <v>45399</v>
      </c>
      <c r="H15" s="33">
        <v>704400</v>
      </c>
      <c r="I15" s="76" t="s">
        <v>74</v>
      </c>
      <c r="J15" s="73">
        <v>45476</v>
      </c>
    </row>
    <row r="16" spans="1:10" ht="53.25" customHeight="1" x14ac:dyDescent="0.25">
      <c r="A16" s="74">
        <v>45369</v>
      </c>
      <c r="B16" s="30" t="s">
        <v>41</v>
      </c>
      <c r="C16" s="31" t="s">
        <v>48</v>
      </c>
      <c r="D16" s="80" t="s">
        <v>54</v>
      </c>
      <c r="E16" s="32" t="s">
        <v>62</v>
      </c>
      <c r="F16" s="29">
        <v>-264100.93</v>
      </c>
      <c r="G16" s="27">
        <v>45399</v>
      </c>
      <c r="H16" s="78">
        <v>-264100.93</v>
      </c>
      <c r="I16" s="28" t="s">
        <v>74</v>
      </c>
      <c r="J16" s="75">
        <v>45476</v>
      </c>
    </row>
    <row r="17" spans="1:10" ht="63.75" customHeight="1" x14ac:dyDescent="0.25">
      <c r="A17" s="74">
        <v>45383</v>
      </c>
      <c r="B17" s="30" t="s">
        <v>42</v>
      </c>
      <c r="C17" s="31" t="s">
        <v>21</v>
      </c>
      <c r="D17" s="80" t="s">
        <v>55</v>
      </c>
      <c r="E17" s="32" t="s">
        <v>22</v>
      </c>
      <c r="F17" s="29">
        <v>6180.84</v>
      </c>
      <c r="G17" s="27">
        <v>45413</v>
      </c>
      <c r="H17" s="33">
        <v>0</v>
      </c>
      <c r="I17" s="28" t="s">
        <v>19</v>
      </c>
      <c r="J17" s="75" t="s">
        <v>19</v>
      </c>
    </row>
    <row r="18" spans="1:10" ht="63.75" customHeight="1" x14ac:dyDescent="0.25">
      <c r="A18" s="74">
        <v>45383</v>
      </c>
      <c r="B18" s="30" t="s">
        <v>43</v>
      </c>
      <c r="C18" s="31" t="s">
        <v>21</v>
      </c>
      <c r="D18" s="80" t="s">
        <v>56</v>
      </c>
      <c r="E18" s="32" t="s">
        <v>22</v>
      </c>
      <c r="F18" s="29">
        <v>6180.84</v>
      </c>
      <c r="G18" s="27">
        <v>45413</v>
      </c>
      <c r="H18" s="33">
        <v>0</v>
      </c>
      <c r="I18" s="28" t="s">
        <v>19</v>
      </c>
      <c r="J18" s="75" t="s">
        <v>19</v>
      </c>
    </row>
    <row r="19" spans="1:10" ht="53.25" customHeight="1" x14ac:dyDescent="0.25">
      <c r="A19" s="74">
        <v>45406</v>
      </c>
      <c r="B19" s="30" t="s">
        <v>65</v>
      </c>
      <c r="C19" s="31" t="s">
        <v>67</v>
      </c>
      <c r="D19" s="80" t="s">
        <v>68</v>
      </c>
      <c r="E19" s="32" t="s">
        <v>69</v>
      </c>
      <c r="F19" s="29">
        <v>7708</v>
      </c>
      <c r="G19" s="27">
        <v>45436</v>
      </c>
      <c r="H19" s="33">
        <v>7708</v>
      </c>
      <c r="I19" s="28" t="s">
        <v>75</v>
      </c>
      <c r="J19" s="75">
        <v>45470</v>
      </c>
    </row>
    <row r="20" spans="1:10" ht="52.5" customHeight="1" x14ac:dyDescent="0.25">
      <c r="A20" s="74">
        <v>45407</v>
      </c>
      <c r="B20" s="30" t="s">
        <v>45</v>
      </c>
      <c r="C20" s="31" t="s">
        <v>50</v>
      </c>
      <c r="D20" s="80" t="s">
        <v>58</v>
      </c>
      <c r="E20" s="32" t="s">
        <v>64</v>
      </c>
      <c r="F20" s="29">
        <v>46020</v>
      </c>
      <c r="G20" s="27">
        <v>45437</v>
      </c>
      <c r="H20" s="33">
        <v>46020</v>
      </c>
      <c r="I20" s="28" t="s">
        <v>76</v>
      </c>
      <c r="J20" s="75">
        <v>45478</v>
      </c>
    </row>
    <row r="21" spans="1:10" ht="53.25" customHeight="1" x14ac:dyDescent="0.25">
      <c r="A21" s="74">
        <v>45407</v>
      </c>
      <c r="B21" s="30" t="s">
        <v>46</v>
      </c>
      <c r="C21" s="31" t="s">
        <v>51</v>
      </c>
      <c r="D21" s="80" t="s">
        <v>59</v>
      </c>
      <c r="E21" s="32" t="s">
        <v>39</v>
      </c>
      <c r="F21" s="29">
        <v>57405.35</v>
      </c>
      <c r="G21" s="27">
        <v>45437</v>
      </c>
      <c r="H21" s="33">
        <v>57405.35</v>
      </c>
      <c r="I21" s="28" t="s">
        <v>77</v>
      </c>
      <c r="J21" s="75">
        <v>45470</v>
      </c>
    </row>
    <row r="22" spans="1:10" ht="121.5" customHeight="1" x14ac:dyDescent="0.25">
      <c r="A22" s="74">
        <v>45413</v>
      </c>
      <c r="B22" s="30" t="s">
        <v>47</v>
      </c>
      <c r="C22" s="31" t="s">
        <v>52</v>
      </c>
      <c r="D22" s="80" t="s">
        <v>60</v>
      </c>
      <c r="E22" s="32" t="s">
        <v>63</v>
      </c>
      <c r="F22" s="29">
        <v>1180660</v>
      </c>
      <c r="G22" s="27">
        <v>45443</v>
      </c>
      <c r="H22" s="33">
        <v>1180660</v>
      </c>
      <c r="I22" s="28" t="s">
        <v>79</v>
      </c>
      <c r="J22" s="75">
        <v>45478</v>
      </c>
    </row>
    <row r="23" spans="1:10" ht="74.25" customHeight="1" x14ac:dyDescent="0.25">
      <c r="A23" s="74">
        <v>45418</v>
      </c>
      <c r="B23" s="30" t="s">
        <v>44</v>
      </c>
      <c r="C23" s="31" t="s">
        <v>49</v>
      </c>
      <c r="D23" s="80" t="s">
        <v>57</v>
      </c>
      <c r="E23" s="32" t="s">
        <v>61</v>
      </c>
      <c r="F23" s="29">
        <v>72643932.769999996</v>
      </c>
      <c r="G23" s="27">
        <v>45448</v>
      </c>
      <c r="H23" s="33">
        <v>72643932.769999996</v>
      </c>
      <c r="I23" s="28" t="s">
        <v>78</v>
      </c>
      <c r="J23" s="75">
        <v>45468</v>
      </c>
    </row>
    <row r="24" spans="1:10" ht="52.5" customHeight="1" x14ac:dyDescent="0.25">
      <c r="A24" s="74">
        <v>45427</v>
      </c>
      <c r="B24" s="30" t="s">
        <v>66</v>
      </c>
      <c r="C24" s="31" t="s">
        <v>67</v>
      </c>
      <c r="D24" s="80" t="s">
        <v>68</v>
      </c>
      <c r="E24" s="32" t="s">
        <v>69</v>
      </c>
      <c r="F24" s="29">
        <v>6110</v>
      </c>
      <c r="G24" s="27">
        <v>45457</v>
      </c>
      <c r="H24" s="33">
        <v>6110</v>
      </c>
      <c r="I24" s="28" t="s">
        <v>75</v>
      </c>
      <c r="J24" s="75">
        <v>45470</v>
      </c>
    </row>
    <row r="25" spans="1:10" ht="63.75" customHeight="1" x14ac:dyDescent="0.25">
      <c r="A25" s="74">
        <v>45454</v>
      </c>
      <c r="B25" s="30" t="s">
        <v>72</v>
      </c>
      <c r="C25" s="31" t="s">
        <v>34</v>
      </c>
      <c r="D25" s="80" t="s">
        <v>35</v>
      </c>
      <c r="E25" s="32" t="s">
        <v>33</v>
      </c>
      <c r="F25" s="29">
        <v>252001.8</v>
      </c>
      <c r="G25" s="27">
        <v>45295</v>
      </c>
      <c r="H25" s="33">
        <v>252001.8</v>
      </c>
      <c r="I25" s="28" t="s">
        <v>73</v>
      </c>
      <c r="J25" s="75">
        <v>45478</v>
      </c>
    </row>
    <row r="26" spans="1:10" ht="46.5" customHeight="1" thickBot="1" x14ac:dyDescent="0.4">
      <c r="A26" s="92" t="s">
        <v>13</v>
      </c>
      <c r="B26" s="93"/>
      <c r="C26" s="93"/>
      <c r="D26" s="93"/>
      <c r="E26" s="93"/>
      <c r="F26" s="55">
        <f>SUM(F8:F25)</f>
        <v>74867495.50999999</v>
      </c>
      <c r="G26" s="56"/>
      <c r="H26" s="57">
        <f>SUM(H8:H25)</f>
        <v>74634136.989999995</v>
      </c>
      <c r="I26" s="58"/>
      <c r="J26" s="59"/>
    </row>
    <row r="27" spans="1:10" ht="44.25" customHeight="1" x14ac:dyDescent="0.35">
      <c r="A27" s="11" t="s">
        <v>6</v>
      </c>
      <c r="B27" s="19"/>
      <c r="C27" s="19"/>
      <c r="D27" s="19"/>
      <c r="E27" s="20"/>
      <c r="F27" s="21"/>
      <c r="G27" s="14"/>
      <c r="H27" s="17"/>
      <c r="I27" s="17"/>
      <c r="J27" s="18"/>
    </row>
    <row r="28" spans="1:10" ht="44.25" hidden="1" customHeight="1" x14ac:dyDescent="0.35">
      <c r="A28" s="11"/>
      <c r="B28" s="8"/>
      <c r="C28" s="22"/>
      <c r="D28" s="9"/>
      <c r="E28" s="14"/>
      <c r="F28" s="10"/>
      <c r="G28" s="8"/>
      <c r="I28" s="17"/>
      <c r="J28" s="18"/>
    </row>
    <row r="29" spans="1:10" ht="44.25" hidden="1" customHeight="1" x14ac:dyDescent="0.35">
      <c r="A29" s="11"/>
      <c r="B29" s="8"/>
      <c r="C29" s="14"/>
      <c r="D29" s="9"/>
      <c r="E29" s="23"/>
      <c r="F29" s="10"/>
      <c r="G29" s="8"/>
      <c r="I29" s="17"/>
      <c r="J29" s="18"/>
    </row>
    <row r="30" spans="1:10" ht="44.25" hidden="1" customHeight="1" x14ac:dyDescent="0.3">
      <c r="A30" s="11"/>
      <c r="B30" s="8"/>
      <c r="C30" s="7"/>
      <c r="D30" s="9"/>
      <c r="E30" s="7"/>
      <c r="F30" s="10"/>
      <c r="G30" s="8"/>
      <c r="I30" s="4"/>
      <c r="J30" s="3"/>
    </row>
    <row r="31" spans="1:10" ht="44.25" hidden="1" customHeight="1" x14ac:dyDescent="0.3">
      <c r="A31" s="11"/>
      <c r="B31" s="8"/>
      <c r="C31" s="7"/>
      <c r="D31" s="9"/>
      <c r="E31" s="7"/>
      <c r="F31" s="10"/>
      <c r="G31" s="8"/>
    </row>
    <row r="32" spans="1:10" ht="44.25" hidden="1" customHeight="1" x14ac:dyDescent="0.25"/>
    <row r="33" ht="44.25" hidden="1" customHeight="1" x14ac:dyDescent="0.25"/>
    <row r="34" ht="44.25" hidden="1" customHeight="1" x14ac:dyDescent="0.25"/>
    <row r="35" ht="44.25" customHeight="1" x14ac:dyDescent="0.25"/>
    <row r="36" ht="44.25" customHeight="1" x14ac:dyDescent="0.25"/>
    <row r="37" ht="44.25" customHeight="1" x14ac:dyDescent="0.25"/>
  </sheetData>
  <autoFilter ref="A7:J26" xr:uid="{348DDBF5-1FC5-4E58-8A11-5DC979B0FAE3}"/>
  <sortState xmlns:xlrd2="http://schemas.microsoft.com/office/spreadsheetml/2017/richdata2" ref="A9:J25">
    <sortCondition ref="A8:A25"/>
  </sortState>
  <mergeCells count="4">
    <mergeCell ref="A4:J4"/>
    <mergeCell ref="A5:J5"/>
    <mergeCell ref="A6:J6"/>
    <mergeCell ref="A26:E26"/>
  </mergeCells>
  <pageMargins left="0.86614173228346458" right="0.70866141732283472" top="0.55118110236220474" bottom="0.55118110236220474" header="0.31496062992125984" footer="0.31496062992125984"/>
  <pageSetup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I52"/>
  <sheetViews>
    <sheetView tabSelected="1" view="pageBreakPreview" zoomScale="60" zoomScaleNormal="90" workbookViewId="0">
      <pane ySplit="1" topLeftCell="A34" activePane="bottomLeft" state="frozen"/>
      <selection pane="bottomLeft" activeCell="A44" sqref="A44:XFD46"/>
    </sheetView>
  </sheetViews>
  <sheetFormatPr baseColWidth="10" defaultColWidth="11.42578125" defaultRowHeight="15" x14ac:dyDescent="0.25"/>
  <cols>
    <col min="1" max="1" width="20" style="6" customWidth="1"/>
    <col min="2" max="2" width="28.85546875" customWidth="1"/>
    <col min="3" max="3" width="52.7109375" style="1" customWidth="1"/>
    <col min="4" max="4" width="75.28515625" style="2" customWidth="1"/>
    <col min="5" max="5" width="27.7109375" style="1" customWidth="1"/>
    <col min="6" max="6" width="28.7109375" style="5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12"/>
      <c r="B1" s="13"/>
      <c r="C1" s="14"/>
      <c r="D1" s="15"/>
      <c r="E1" s="14"/>
      <c r="F1" s="16"/>
      <c r="G1" s="13"/>
      <c r="H1" s="13"/>
      <c r="I1" s="13"/>
    </row>
    <row r="2" spans="1:9" ht="24" x14ac:dyDescent="0.35">
      <c r="A2" s="12"/>
      <c r="B2" s="13"/>
      <c r="C2" s="14"/>
      <c r="D2" s="15"/>
      <c r="E2" s="14"/>
      <c r="F2" s="16"/>
      <c r="G2" s="13"/>
      <c r="H2" s="13"/>
      <c r="I2" s="13"/>
    </row>
    <row r="3" spans="1:9" ht="24" x14ac:dyDescent="0.35">
      <c r="A3" s="12"/>
      <c r="B3" s="13"/>
      <c r="C3" s="14"/>
      <c r="D3" s="15"/>
      <c r="E3" s="14"/>
      <c r="F3" s="16"/>
      <c r="G3" s="13"/>
      <c r="H3" s="13"/>
      <c r="I3" s="13"/>
    </row>
    <row r="4" spans="1:9" ht="48.75" customHeight="1" x14ac:dyDescent="0.3">
      <c r="A4" s="89"/>
      <c r="B4" s="89"/>
      <c r="C4" s="89"/>
      <c r="D4" s="89"/>
      <c r="E4" s="89"/>
      <c r="F4" s="89"/>
      <c r="G4" s="89"/>
      <c r="H4" s="89"/>
      <c r="I4" s="89"/>
    </row>
    <row r="5" spans="1:9" ht="57" customHeight="1" x14ac:dyDescent="0.3">
      <c r="A5" s="90" t="s">
        <v>5</v>
      </c>
      <c r="B5" s="90"/>
      <c r="C5" s="90"/>
      <c r="D5" s="90"/>
      <c r="E5" s="90"/>
      <c r="F5" s="90"/>
      <c r="G5" s="90"/>
      <c r="H5" s="90"/>
      <c r="I5" s="90"/>
    </row>
    <row r="6" spans="1:9" ht="35.25" customHeight="1" x14ac:dyDescent="0.3">
      <c r="A6" s="91" t="s">
        <v>71</v>
      </c>
      <c r="B6" s="91"/>
      <c r="C6" s="91"/>
      <c r="D6" s="91"/>
      <c r="E6" s="91"/>
      <c r="F6" s="91"/>
      <c r="G6" s="91"/>
      <c r="H6" s="91"/>
      <c r="I6" s="91"/>
    </row>
    <row r="7" spans="1:9" ht="70.5" customHeight="1" x14ac:dyDescent="0.25">
      <c r="A7" s="24" t="s">
        <v>0</v>
      </c>
      <c r="B7" s="25" t="s">
        <v>1</v>
      </c>
      <c r="C7" s="25" t="s">
        <v>2</v>
      </c>
      <c r="D7" s="25" t="s">
        <v>3</v>
      </c>
      <c r="E7" s="25" t="s">
        <v>32</v>
      </c>
      <c r="F7" s="26" t="s">
        <v>7</v>
      </c>
      <c r="G7" s="25" t="s">
        <v>4</v>
      </c>
      <c r="H7" s="26" t="s">
        <v>8</v>
      </c>
      <c r="I7" s="26" t="s">
        <v>9</v>
      </c>
    </row>
    <row r="8" spans="1:9" ht="63" customHeight="1" x14ac:dyDescent="0.25">
      <c r="A8" s="36">
        <v>44629</v>
      </c>
      <c r="B8" s="37" t="s">
        <v>10</v>
      </c>
      <c r="C8" s="38" t="s">
        <v>11</v>
      </c>
      <c r="D8" s="77" t="s">
        <v>12</v>
      </c>
      <c r="E8" s="32" t="s">
        <v>15</v>
      </c>
      <c r="F8" s="35">
        <v>24780</v>
      </c>
      <c r="G8" s="36">
        <v>44659</v>
      </c>
      <c r="H8" s="39">
        <v>0</v>
      </c>
      <c r="I8" s="40" t="s">
        <v>26</v>
      </c>
    </row>
    <row r="9" spans="1:9" ht="63" customHeight="1" x14ac:dyDescent="0.25">
      <c r="A9" s="36">
        <v>44634</v>
      </c>
      <c r="B9" s="37" t="s">
        <v>16</v>
      </c>
      <c r="C9" s="38" t="s">
        <v>11</v>
      </c>
      <c r="D9" s="77" t="s">
        <v>18</v>
      </c>
      <c r="E9" s="32" t="s">
        <v>15</v>
      </c>
      <c r="F9" s="35">
        <v>24780</v>
      </c>
      <c r="G9" s="36">
        <v>44694</v>
      </c>
      <c r="H9" s="39">
        <v>0</v>
      </c>
      <c r="I9" s="40" t="s">
        <v>26</v>
      </c>
    </row>
    <row r="10" spans="1:9" ht="63" customHeight="1" x14ac:dyDescent="0.25">
      <c r="A10" s="36">
        <v>44650</v>
      </c>
      <c r="B10" s="37" t="s">
        <v>17</v>
      </c>
      <c r="C10" s="38" t="s">
        <v>11</v>
      </c>
      <c r="D10" s="77" t="s">
        <v>36</v>
      </c>
      <c r="E10" s="32" t="s">
        <v>15</v>
      </c>
      <c r="F10" s="35">
        <v>24780</v>
      </c>
      <c r="G10" s="36">
        <v>44710</v>
      </c>
      <c r="H10" s="39">
        <v>0</v>
      </c>
      <c r="I10" s="40" t="s">
        <v>26</v>
      </c>
    </row>
    <row r="11" spans="1:9" ht="63" customHeight="1" x14ac:dyDescent="0.25">
      <c r="A11" s="36">
        <v>45037</v>
      </c>
      <c r="B11" s="37" t="s">
        <v>23</v>
      </c>
      <c r="C11" s="38" t="s">
        <v>21</v>
      </c>
      <c r="D11" s="77" t="s">
        <v>37</v>
      </c>
      <c r="E11" s="32" t="s">
        <v>22</v>
      </c>
      <c r="F11" s="35">
        <v>75372.5</v>
      </c>
      <c r="G11" s="36" t="s">
        <v>25</v>
      </c>
      <c r="H11" s="39">
        <v>0</v>
      </c>
      <c r="I11" s="40" t="s">
        <v>26</v>
      </c>
    </row>
    <row r="12" spans="1:9" ht="55.5" customHeight="1" x14ac:dyDescent="0.25">
      <c r="A12" s="36">
        <v>45047</v>
      </c>
      <c r="B12" s="37" t="s">
        <v>24</v>
      </c>
      <c r="C12" s="38" t="s">
        <v>21</v>
      </c>
      <c r="D12" s="77" t="s">
        <v>38</v>
      </c>
      <c r="E12" s="32" t="s">
        <v>22</v>
      </c>
      <c r="F12" s="35">
        <v>6180.84</v>
      </c>
      <c r="G12" s="36">
        <v>45077</v>
      </c>
      <c r="H12" s="39">
        <v>0</v>
      </c>
      <c r="I12" s="40" t="s">
        <v>26</v>
      </c>
    </row>
    <row r="13" spans="1:9" ht="65.25" customHeight="1" x14ac:dyDescent="0.25">
      <c r="A13" s="36">
        <v>45058</v>
      </c>
      <c r="B13" s="37" t="s">
        <v>30</v>
      </c>
      <c r="C13" s="38" t="s">
        <v>21</v>
      </c>
      <c r="D13" s="77" t="s">
        <v>37</v>
      </c>
      <c r="E13" s="32" t="s">
        <v>22</v>
      </c>
      <c r="F13" s="35">
        <v>45223.5</v>
      </c>
      <c r="G13" s="36">
        <v>45088</v>
      </c>
      <c r="H13" s="39">
        <v>0</v>
      </c>
      <c r="I13" s="40" t="s">
        <v>26</v>
      </c>
    </row>
    <row r="14" spans="1:9" ht="50.25" customHeight="1" x14ac:dyDescent="0.25">
      <c r="A14" s="36">
        <v>45092</v>
      </c>
      <c r="B14" s="37" t="s">
        <v>29</v>
      </c>
      <c r="C14" s="38" t="s">
        <v>27</v>
      </c>
      <c r="D14" s="77" t="s">
        <v>28</v>
      </c>
      <c r="E14" s="32" t="s">
        <v>31</v>
      </c>
      <c r="F14" s="35">
        <v>19880</v>
      </c>
      <c r="G14" s="36">
        <v>45122</v>
      </c>
      <c r="H14" s="39">
        <v>0</v>
      </c>
      <c r="I14" s="40" t="s">
        <v>26</v>
      </c>
    </row>
    <row r="15" spans="1:9" ht="63" customHeight="1" x14ac:dyDescent="0.25">
      <c r="A15" s="36">
        <v>45383</v>
      </c>
      <c r="B15" s="37" t="s">
        <v>42</v>
      </c>
      <c r="C15" s="38" t="s">
        <v>21</v>
      </c>
      <c r="D15" s="77" t="s">
        <v>55</v>
      </c>
      <c r="E15" s="32" t="s">
        <v>22</v>
      </c>
      <c r="F15" s="35">
        <v>6180.84</v>
      </c>
      <c r="G15" s="36">
        <v>45413</v>
      </c>
      <c r="H15" s="39">
        <v>0</v>
      </c>
      <c r="I15" s="40" t="s">
        <v>26</v>
      </c>
    </row>
    <row r="16" spans="1:9" ht="71.25" customHeight="1" x14ac:dyDescent="0.25">
      <c r="A16" s="36">
        <v>45383</v>
      </c>
      <c r="B16" s="37" t="s">
        <v>43</v>
      </c>
      <c r="C16" s="38" t="s">
        <v>21</v>
      </c>
      <c r="D16" s="77" t="s">
        <v>56</v>
      </c>
      <c r="E16" s="32" t="s">
        <v>22</v>
      </c>
      <c r="F16" s="35">
        <v>6180.84</v>
      </c>
      <c r="G16" s="36">
        <v>45413</v>
      </c>
      <c r="H16" s="39">
        <v>0</v>
      </c>
      <c r="I16" s="40" t="s">
        <v>26</v>
      </c>
    </row>
    <row r="17" spans="1:9" ht="59.25" customHeight="1" x14ac:dyDescent="0.25">
      <c r="A17" s="36">
        <v>45439</v>
      </c>
      <c r="B17" s="37" t="s">
        <v>87</v>
      </c>
      <c r="C17" s="38" t="s">
        <v>80</v>
      </c>
      <c r="D17" s="77" t="s">
        <v>112</v>
      </c>
      <c r="E17" s="32" t="s">
        <v>22</v>
      </c>
      <c r="F17" s="35">
        <v>18290</v>
      </c>
      <c r="G17" s="36">
        <v>45469</v>
      </c>
      <c r="H17" s="39">
        <v>0</v>
      </c>
      <c r="I17" s="40" t="s">
        <v>26</v>
      </c>
    </row>
    <row r="18" spans="1:9" ht="59.25" customHeight="1" x14ac:dyDescent="0.25">
      <c r="A18" s="36">
        <v>45443</v>
      </c>
      <c r="B18" s="37" t="s">
        <v>88</v>
      </c>
      <c r="C18" s="38" t="s">
        <v>81</v>
      </c>
      <c r="D18" s="77" t="s">
        <v>113</v>
      </c>
      <c r="E18" s="32" t="s">
        <v>132</v>
      </c>
      <c r="F18" s="35">
        <v>166193.22</v>
      </c>
      <c r="G18" s="36">
        <v>45473</v>
      </c>
      <c r="H18" s="39">
        <v>0</v>
      </c>
      <c r="I18" s="40" t="s">
        <v>26</v>
      </c>
    </row>
    <row r="19" spans="1:9" ht="59.25" customHeight="1" x14ac:dyDescent="0.25">
      <c r="A19" s="36">
        <v>45449</v>
      </c>
      <c r="B19" s="37" t="s">
        <v>89</v>
      </c>
      <c r="C19" s="38" t="s">
        <v>82</v>
      </c>
      <c r="D19" s="77" t="s">
        <v>114</v>
      </c>
      <c r="E19" s="32" t="s">
        <v>133</v>
      </c>
      <c r="F19" s="35">
        <v>18600</v>
      </c>
      <c r="G19" s="36">
        <v>45479</v>
      </c>
      <c r="H19" s="39">
        <v>0</v>
      </c>
      <c r="I19" s="40" t="s">
        <v>26</v>
      </c>
    </row>
    <row r="20" spans="1:9" ht="59.25" customHeight="1" x14ac:dyDescent="0.25">
      <c r="A20" s="36">
        <v>45446</v>
      </c>
      <c r="B20" s="37" t="s">
        <v>90</v>
      </c>
      <c r="C20" s="38" t="s">
        <v>83</v>
      </c>
      <c r="D20" s="77" t="s">
        <v>115</v>
      </c>
      <c r="E20" s="32" t="s">
        <v>124</v>
      </c>
      <c r="F20" s="35">
        <v>20030.5</v>
      </c>
      <c r="G20" s="36">
        <v>45446</v>
      </c>
      <c r="H20" s="39">
        <v>0</v>
      </c>
      <c r="I20" s="40" t="s">
        <v>125</v>
      </c>
    </row>
    <row r="21" spans="1:9" ht="59.25" customHeight="1" x14ac:dyDescent="0.25">
      <c r="A21" s="36">
        <v>45446</v>
      </c>
      <c r="B21" s="37" t="s">
        <v>91</v>
      </c>
      <c r="C21" s="38" t="s">
        <v>83</v>
      </c>
      <c r="D21" s="77" t="s">
        <v>115</v>
      </c>
      <c r="E21" s="32" t="s">
        <v>124</v>
      </c>
      <c r="F21" s="35">
        <v>19652.900000000001</v>
      </c>
      <c r="G21" s="36">
        <v>45446</v>
      </c>
      <c r="H21" s="39">
        <v>0</v>
      </c>
      <c r="I21" s="40" t="s">
        <v>125</v>
      </c>
    </row>
    <row r="22" spans="1:9" ht="59.25" customHeight="1" x14ac:dyDescent="0.25">
      <c r="A22" s="36">
        <v>45446</v>
      </c>
      <c r="B22" s="37" t="s">
        <v>92</v>
      </c>
      <c r="C22" s="38" t="s">
        <v>83</v>
      </c>
      <c r="D22" s="77" t="s">
        <v>115</v>
      </c>
      <c r="E22" s="32" t="s">
        <v>124</v>
      </c>
      <c r="F22" s="35">
        <v>28822.68</v>
      </c>
      <c r="G22" s="36">
        <v>45446</v>
      </c>
      <c r="H22" s="39">
        <v>0</v>
      </c>
      <c r="I22" s="40" t="s">
        <v>125</v>
      </c>
    </row>
    <row r="23" spans="1:9" ht="59.25" customHeight="1" x14ac:dyDescent="0.25">
      <c r="A23" s="36">
        <v>45446</v>
      </c>
      <c r="B23" s="37" t="s">
        <v>93</v>
      </c>
      <c r="C23" s="38" t="s">
        <v>83</v>
      </c>
      <c r="D23" s="77" t="s">
        <v>115</v>
      </c>
      <c r="E23" s="32" t="s">
        <v>124</v>
      </c>
      <c r="F23" s="35">
        <v>46084.9</v>
      </c>
      <c r="G23" s="36">
        <v>45446</v>
      </c>
      <c r="H23" s="39">
        <v>0</v>
      </c>
      <c r="I23" s="40" t="s">
        <v>125</v>
      </c>
    </row>
    <row r="24" spans="1:9" ht="59.25" customHeight="1" x14ac:dyDescent="0.25">
      <c r="A24" s="36">
        <v>45446</v>
      </c>
      <c r="B24" s="37" t="s">
        <v>94</v>
      </c>
      <c r="C24" s="38" t="s">
        <v>83</v>
      </c>
      <c r="D24" s="77" t="s">
        <v>115</v>
      </c>
      <c r="E24" s="32" t="s">
        <v>124</v>
      </c>
      <c r="F24" s="35">
        <v>30705.96</v>
      </c>
      <c r="G24" s="36">
        <v>45446</v>
      </c>
      <c r="H24" s="39">
        <v>0</v>
      </c>
      <c r="I24" s="40" t="s">
        <v>125</v>
      </c>
    </row>
    <row r="25" spans="1:9" ht="59.25" customHeight="1" x14ac:dyDescent="0.25">
      <c r="A25" s="36">
        <v>45446</v>
      </c>
      <c r="B25" s="37" t="s">
        <v>95</v>
      </c>
      <c r="C25" s="38" t="s">
        <v>83</v>
      </c>
      <c r="D25" s="77" t="s">
        <v>115</v>
      </c>
      <c r="E25" s="32" t="s">
        <v>124</v>
      </c>
      <c r="F25" s="35">
        <v>19652.900000000001</v>
      </c>
      <c r="G25" s="36">
        <v>45446</v>
      </c>
      <c r="H25" s="39">
        <v>0</v>
      </c>
      <c r="I25" s="40" t="s">
        <v>125</v>
      </c>
    </row>
    <row r="26" spans="1:9" ht="59.25" customHeight="1" x14ac:dyDescent="0.25">
      <c r="A26" s="36">
        <v>45446</v>
      </c>
      <c r="B26" s="37" t="s">
        <v>96</v>
      </c>
      <c r="C26" s="38" t="s">
        <v>83</v>
      </c>
      <c r="D26" s="77" t="s">
        <v>115</v>
      </c>
      <c r="E26" s="32" t="s">
        <v>124</v>
      </c>
      <c r="F26" s="35">
        <v>27491.64</v>
      </c>
      <c r="G26" s="36">
        <v>45446</v>
      </c>
      <c r="H26" s="39">
        <v>0</v>
      </c>
      <c r="I26" s="40" t="s">
        <v>125</v>
      </c>
    </row>
    <row r="27" spans="1:9" ht="59.25" customHeight="1" x14ac:dyDescent="0.25">
      <c r="A27" s="36">
        <v>45446</v>
      </c>
      <c r="B27" s="37" t="s">
        <v>97</v>
      </c>
      <c r="C27" s="38" t="s">
        <v>83</v>
      </c>
      <c r="D27" s="77" t="s">
        <v>115</v>
      </c>
      <c r="E27" s="32" t="s">
        <v>124</v>
      </c>
      <c r="F27" s="35">
        <v>35862.559999999998</v>
      </c>
      <c r="G27" s="36">
        <v>45446</v>
      </c>
      <c r="H27" s="39">
        <v>0</v>
      </c>
      <c r="I27" s="40" t="s">
        <v>125</v>
      </c>
    </row>
    <row r="28" spans="1:9" ht="59.25" customHeight="1" x14ac:dyDescent="0.25">
      <c r="A28" s="36">
        <v>45446</v>
      </c>
      <c r="B28" s="37" t="s">
        <v>98</v>
      </c>
      <c r="C28" s="38" t="s">
        <v>83</v>
      </c>
      <c r="D28" s="77" t="s">
        <v>115</v>
      </c>
      <c r="E28" s="32" t="s">
        <v>124</v>
      </c>
      <c r="F28" s="35">
        <v>20030.5</v>
      </c>
      <c r="G28" s="36">
        <v>45446</v>
      </c>
      <c r="H28" s="39">
        <v>0</v>
      </c>
      <c r="I28" s="40" t="s">
        <v>125</v>
      </c>
    </row>
    <row r="29" spans="1:9" ht="59.25" customHeight="1" x14ac:dyDescent="0.25">
      <c r="A29" s="36">
        <v>45446</v>
      </c>
      <c r="B29" s="37" t="s">
        <v>99</v>
      </c>
      <c r="C29" s="38" t="s">
        <v>83</v>
      </c>
      <c r="D29" s="77" t="s">
        <v>115</v>
      </c>
      <c r="E29" s="32" t="s">
        <v>124</v>
      </c>
      <c r="F29" s="35">
        <v>48946.400000000001</v>
      </c>
      <c r="G29" s="36">
        <v>45446</v>
      </c>
      <c r="H29" s="39">
        <v>0</v>
      </c>
      <c r="I29" s="40" t="s">
        <v>125</v>
      </c>
    </row>
    <row r="30" spans="1:9" ht="59.25" customHeight="1" x14ac:dyDescent="0.25">
      <c r="A30" s="36">
        <v>45446</v>
      </c>
      <c r="B30" s="37" t="s">
        <v>100</v>
      </c>
      <c r="C30" s="38" t="s">
        <v>83</v>
      </c>
      <c r="D30" s="77" t="s">
        <v>115</v>
      </c>
      <c r="E30" s="32" t="s">
        <v>124</v>
      </c>
      <c r="F30" s="35">
        <v>19234</v>
      </c>
      <c r="G30" s="36">
        <v>45446</v>
      </c>
      <c r="H30" s="39">
        <v>0</v>
      </c>
      <c r="I30" s="40" t="s">
        <v>125</v>
      </c>
    </row>
    <row r="31" spans="1:9" ht="59.25" customHeight="1" x14ac:dyDescent="0.25">
      <c r="A31" s="36">
        <v>45446</v>
      </c>
      <c r="B31" s="37" t="s">
        <v>101</v>
      </c>
      <c r="C31" s="38" t="s">
        <v>83</v>
      </c>
      <c r="D31" s="77" t="s">
        <v>115</v>
      </c>
      <c r="E31" s="32" t="s">
        <v>124</v>
      </c>
      <c r="F31" s="35">
        <v>25631.96</v>
      </c>
      <c r="G31" s="36">
        <v>45446</v>
      </c>
      <c r="H31" s="39">
        <v>0</v>
      </c>
      <c r="I31" s="40" t="s">
        <v>125</v>
      </c>
    </row>
    <row r="32" spans="1:9" ht="59.25" customHeight="1" x14ac:dyDescent="0.25">
      <c r="A32" s="36">
        <v>45446</v>
      </c>
      <c r="B32" s="37" t="s">
        <v>102</v>
      </c>
      <c r="C32" s="38" t="s">
        <v>83</v>
      </c>
      <c r="D32" s="77" t="s">
        <v>115</v>
      </c>
      <c r="E32" s="32" t="s">
        <v>124</v>
      </c>
      <c r="F32" s="35">
        <v>26676.26</v>
      </c>
      <c r="G32" s="36">
        <v>45446</v>
      </c>
      <c r="H32" s="39">
        <v>0</v>
      </c>
      <c r="I32" s="40" t="s">
        <v>125</v>
      </c>
    </row>
    <row r="33" spans="1:9" ht="59.25" customHeight="1" x14ac:dyDescent="0.25">
      <c r="A33" s="36">
        <v>45446</v>
      </c>
      <c r="B33" s="37" t="s">
        <v>103</v>
      </c>
      <c r="C33" s="38" t="s">
        <v>83</v>
      </c>
      <c r="D33" s="77" t="s">
        <v>115</v>
      </c>
      <c r="E33" s="32" t="s">
        <v>124</v>
      </c>
      <c r="F33" s="35">
        <v>19652.900000000001</v>
      </c>
      <c r="G33" s="36">
        <v>45446</v>
      </c>
      <c r="H33" s="39">
        <v>0</v>
      </c>
      <c r="I33" s="40" t="s">
        <v>125</v>
      </c>
    </row>
    <row r="34" spans="1:9" ht="59.25" customHeight="1" x14ac:dyDescent="0.25">
      <c r="A34" s="36">
        <v>45456</v>
      </c>
      <c r="B34" s="37" t="s">
        <v>104</v>
      </c>
      <c r="C34" s="38" t="s">
        <v>84</v>
      </c>
      <c r="D34" s="77" t="s">
        <v>116</v>
      </c>
      <c r="E34" s="32" t="s">
        <v>126</v>
      </c>
      <c r="F34" s="35">
        <v>57348</v>
      </c>
      <c r="G34" s="36">
        <v>45486</v>
      </c>
      <c r="H34" s="39">
        <v>0</v>
      </c>
      <c r="I34" s="40" t="s">
        <v>26</v>
      </c>
    </row>
    <row r="35" spans="1:9" ht="72.75" customHeight="1" x14ac:dyDescent="0.25">
      <c r="A35" s="36">
        <v>45439</v>
      </c>
      <c r="B35" s="37" t="s">
        <v>105</v>
      </c>
      <c r="C35" s="38" t="s">
        <v>85</v>
      </c>
      <c r="D35" s="77" t="s">
        <v>117</v>
      </c>
      <c r="E35" s="32" t="s">
        <v>128</v>
      </c>
      <c r="F35" s="35">
        <v>443517.74</v>
      </c>
      <c r="G35" s="36">
        <v>45501</v>
      </c>
      <c r="H35" s="39">
        <v>0</v>
      </c>
      <c r="I35" s="40" t="s">
        <v>125</v>
      </c>
    </row>
    <row r="36" spans="1:9" ht="55.5" customHeight="1" x14ac:dyDescent="0.25">
      <c r="A36" s="36">
        <v>45470</v>
      </c>
      <c r="B36" s="37" t="s">
        <v>106</v>
      </c>
      <c r="C36" s="38" t="s">
        <v>85</v>
      </c>
      <c r="D36" s="77" t="s">
        <v>118</v>
      </c>
      <c r="E36" s="32" t="s">
        <v>129</v>
      </c>
      <c r="F36" s="35">
        <v>4171.5</v>
      </c>
      <c r="G36" s="36">
        <v>45501</v>
      </c>
      <c r="H36" s="39">
        <v>0</v>
      </c>
      <c r="I36" s="40" t="s">
        <v>125</v>
      </c>
    </row>
    <row r="37" spans="1:9" ht="55.5" customHeight="1" x14ac:dyDescent="0.25">
      <c r="A37" s="36">
        <v>45470</v>
      </c>
      <c r="B37" s="37" t="s">
        <v>107</v>
      </c>
      <c r="C37" s="38" t="s">
        <v>85</v>
      </c>
      <c r="D37" s="77" t="s">
        <v>119</v>
      </c>
      <c r="E37" s="32" t="s">
        <v>130</v>
      </c>
      <c r="F37" s="35">
        <v>50318.25</v>
      </c>
      <c r="G37" s="36">
        <v>45501</v>
      </c>
      <c r="H37" s="39">
        <v>0</v>
      </c>
      <c r="I37" s="40" t="s">
        <v>125</v>
      </c>
    </row>
    <row r="38" spans="1:9" ht="54.75" customHeight="1" x14ac:dyDescent="0.25">
      <c r="A38" s="36">
        <v>45470</v>
      </c>
      <c r="B38" s="37" t="s">
        <v>108</v>
      </c>
      <c r="C38" s="38" t="s">
        <v>85</v>
      </c>
      <c r="D38" s="77" t="s">
        <v>120</v>
      </c>
      <c r="E38" s="32" t="s">
        <v>127</v>
      </c>
      <c r="F38" s="35">
        <v>239749.25</v>
      </c>
      <c r="G38" s="36">
        <v>45501</v>
      </c>
      <c r="H38" s="39">
        <v>0</v>
      </c>
      <c r="I38" s="40" t="s">
        <v>125</v>
      </c>
    </row>
    <row r="39" spans="1:9" ht="59.25" customHeight="1" x14ac:dyDescent="0.25">
      <c r="A39" s="36">
        <v>45470</v>
      </c>
      <c r="B39" s="37" t="s">
        <v>109</v>
      </c>
      <c r="C39" s="38" t="s">
        <v>85</v>
      </c>
      <c r="D39" s="77" t="s">
        <v>121</v>
      </c>
      <c r="E39" s="32" t="s">
        <v>127</v>
      </c>
      <c r="F39" s="35">
        <v>65422.5</v>
      </c>
      <c r="G39" s="36">
        <v>45501</v>
      </c>
      <c r="H39" s="39">
        <v>0</v>
      </c>
      <c r="I39" s="40" t="s">
        <v>125</v>
      </c>
    </row>
    <row r="40" spans="1:9" ht="66.75" customHeight="1" x14ac:dyDescent="0.25">
      <c r="A40" s="36">
        <v>45470</v>
      </c>
      <c r="B40" s="37" t="s">
        <v>110</v>
      </c>
      <c r="C40" s="38" t="s">
        <v>85</v>
      </c>
      <c r="D40" s="77" t="s">
        <v>122</v>
      </c>
      <c r="E40" s="32" t="s">
        <v>131</v>
      </c>
      <c r="F40" s="35">
        <v>165907.60999999999</v>
      </c>
      <c r="G40" s="36">
        <v>45501</v>
      </c>
      <c r="H40" s="39">
        <v>0</v>
      </c>
      <c r="I40" s="40" t="s">
        <v>125</v>
      </c>
    </row>
    <row r="41" spans="1:9" ht="60" customHeight="1" thickBot="1" x14ac:dyDescent="0.3">
      <c r="A41" s="81">
        <v>45469</v>
      </c>
      <c r="B41" s="82" t="s">
        <v>111</v>
      </c>
      <c r="C41" s="83" t="s">
        <v>86</v>
      </c>
      <c r="D41" s="84" t="s">
        <v>123</v>
      </c>
      <c r="E41" s="85" t="s">
        <v>127</v>
      </c>
      <c r="F41" s="86">
        <v>5850</v>
      </c>
      <c r="G41" s="81">
        <v>45488</v>
      </c>
      <c r="H41" s="87">
        <v>0</v>
      </c>
      <c r="I41" s="88" t="s">
        <v>125</v>
      </c>
    </row>
    <row r="42" spans="1:9" ht="46.5" customHeight="1" thickBot="1" x14ac:dyDescent="0.4">
      <c r="A42" s="94" t="s">
        <v>13</v>
      </c>
      <c r="B42" s="95"/>
      <c r="C42" s="95"/>
      <c r="D42" s="95"/>
      <c r="E42" s="95"/>
      <c r="F42" s="52">
        <f>SUM(F8:F41)</f>
        <v>1857202.65</v>
      </c>
      <c r="G42" s="34"/>
      <c r="H42" s="53"/>
      <c r="I42" s="54"/>
    </row>
    <row r="43" spans="1:9" ht="44.25" customHeight="1" x14ac:dyDescent="0.3">
      <c r="A43" s="50" t="s">
        <v>6</v>
      </c>
      <c r="B43" s="44"/>
      <c r="C43" s="43"/>
      <c r="D43" s="46"/>
      <c r="E43" s="41"/>
      <c r="F43" s="47"/>
      <c r="G43" s="44"/>
      <c r="H43" s="48"/>
      <c r="I43" s="42"/>
    </row>
    <row r="44" spans="1:9" ht="44.25" hidden="1" customHeight="1" x14ac:dyDescent="0.3">
      <c r="A44" s="50"/>
      <c r="B44" s="44"/>
      <c r="C44" s="41"/>
      <c r="D44" s="46"/>
      <c r="E44" s="23"/>
      <c r="F44" s="47"/>
      <c r="G44" s="44"/>
      <c r="H44" s="48"/>
      <c r="I44" s="42"/>
    </row>
    <row r="45" spans="1:9" ht="123" hidden="1" customHeight="1" x14ac:dyDescent="0.3">
      <c r="A45" s="50"/>
      <c r="B45" s="44"/>
      <c r="C45" s="45"/>
      <c r="D45" s="46"/>
      <c r="E45" s="45"/>
      <c r="F45" s="47"/>
      <c r="G45" s="44"/>
      <c r="H45" s="48"/>
      <c r="I45" s="49"/>
    </row>
    <row r="46" spans="1:9" ht="123" hidden="1" customHeight="1" x14ac:dyDescent="0.3">
      <c r="A46" s="50"/>
      <c r="B46" s="44"/>
      <c r="C46" s="45"/>
      <c r="D46" s="46"/>
      <c r="E46" s="45"/>
      <c r="F46" s="47"/>
      <c r="G46" s="44"/>
      <c r="H46" s="51"/>
      <c r="I46" s="51"/>
    </row>
    <row r="47" spans="1:9" ht="44.25" customHeight="1" x14ac:dyDescent="0.25"/>
    <row r="48" spans="1:9" ht="44.25" customHeight="1" x14ac:dyDescent="0.25"/>
    <row r="49" spans="2:9" ht="44.25" customHeight="1" x14ac:dyDescent="0.25"/>
    <row r="50" spans="2:9" ht="44.25" customHeight="1" x14ac:dyDescent="0.25"/>
    <row r="51" spans="2:9" ht="44.25" customHeight="1" x14ac:dyDescent="0.25"/>
    <row r="52" spans="2:9" s="6" customFormat="1" ht="44.25" customHeight="1" x14ac:dyDescent="0.25">
      <c r="B52"/>
      <c r="C52" s="1"/>
      <c r="D52" s="2"/>
      <c r="E52" s="1"/>
      <c r="F52" s="5"/>
      <c r="G52"/>
      <c r="H52"/>
      <c r="I52"/>
    </row>
  </sheetData>
  <autoFilter ref="A7:I42" xr:uid="{474A0AF1-24C5-436C-80D1-E334E147C54A}"/>
  <sortState xmlns:xlrd2="http://schemas.microsoft.com/office/spreadsheetml/2017/richdata2" ref="A8:I41">
    <sortCondition ref="A8:A41"/>
  </sortState>
  <mergeCells count="4">
    <mergeCell ref="A4:I4"/>
    <mergeCell ref="A5:I5"/>
    <mergeCell ref="A6:I6"/>
    <mergeCell ref="A42:E42"/>
  </mergeCells>
  <pageMargins left="0.86614173228346458" right="0.70866141732283472" top="0.55118110236220474" bottom="0.55118110236220474" header="0.31496062992125984" footer="0.31496062992125984"/>
  <pageSetup scale="36" fitToHeight="3" orientation="landscape" r:id="rId1"/>
  <rowBreaks count="1" manualBreakCount="1">
    <brk id="3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MAYO 2024</vt:lpstr>
      <vt:lpstr>JUNIO 2024</vt:lpstr>
      <vt:lpstr>'JUNIO 2024'!Área_de_impresión</vt:lpstr>
      <vt:lpstr>'MAYO 2024'!Área_de_impresión</vt:lpstr>
      <vt:lpstr>'JUNIO 2024'!Títulos_a_imprimir</vt:lpstr>
      <vt:lpstr>'MAYO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2024-07-02T11:49:38Z</cp:lastPrinted>
  <dcterms:created xsi:type="dcterms:W3CDTF">2014-02-18T20:25:00Z</dcterms:created>
  <dcterms:modified xsi:type="dcterms:W3CDTF">2024-07-02T11:51:50Z</dcterms:modified>
</cp:coreProperties>
</file>