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monte\Desktop\portal de Transparencia\2025\SEPTIEMBRE\"/>
    </mc:Choice>
  </mc:AlternateContent>
  <xr:revisionPtr revIDLastSave="0" documentId="13_ncr:1_{1E8A6D4A-DE93-4203-903E-9B8C2448004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GOSTO 2025" sheetId="9" r:id="rId1"/>
    <sheet name="SEPTIEMBRE 2025" sheetId="10" r:id="rId2"/>
  </sheets>
  <definedNames>
    <definedName name="_xlnm._FilterDatabase" localSheetId="0" hidden="1">'AGOSTO 2025'!$A$9:$I$26</definedName>
    <definedName name="_xlnm._FilterDatabase" localSheetId="1" hidden="1">'SEPTIEMBRE 2025'!$A$9:$I$46</definedName>
    <definedName name="_xlnm.Print_Area" localSheetId="0">'AGOSTO 2025'!$A$1:$I$27</definedName>
    <definedName name="_xlnm.Print_Area" localSheetId="1">'SEPTIEMBRE 2025'!$A$1:$I$46</definedName>
    <definedName name="_xlnm.Print_Titles" localSheetId="0">'AGOSTO 2025'!$1:$9</definedName>
    <definedName name="_xlnm.Print_Titles" localSheetId="1">'SEPTIEMBRE 2025'!$1:$9</definedName>
  </definedNames>
  <calcPr calcId="191029" iterateDelta="1E-4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10" l="1"/>
  <c r="H26" i="9"/>
  <c r="F26" i="9"/>
</calcChain>
</file>

<file path=xl/sharedStrings.xml><?xml version="1.0" encoding="utf-8"?>
<sst xmlns="http://schemas.openxmlformats.org/spreadsheetml/2006/main" count="295" uniqueCount="140">
  <si>
    <t>Fecha de registro</t>
  </si>
  <si>
    <t>Concepto</t>
  </si>
  <si>
    <t>Fecha limite de pago</t>
  </si>
  <si>
    <t xml:space="preserve"> Estado de Cuenta Suplidores</t>
  </si>
  <si>
    <t>Fuente: DABS</t>
  </si>
  <si>
    <t>Monto pendiente en RD$</t>
  </si>
  <si>
    <t>Monto pagado en RD$</t>
  </si>
  <si>
    <t>Estado del Expediente</t>
  </si>
  <si>
    <t>B1500000083</t>
  </si>
  <si>
    <t>INVERSIONES VERADALIA SRL</t>
  </si>
  <si>
    <t>SERVICIOS DE DESINFECCION MEDIANTE ELECTROSTATICAS, EL DIA 25 DE FEBRERO 2022, MH.</t>
  </si>
  <si>
    <t>TOTAL RD$</t>
  </si>
  <si>
    <t>2.2.8.5.03</t>
  </si>
  <si>
    <t>B1500000085</t>
  </si>
  <si>
    <t>B1500000087</t>
  </si>
  <si>
    <t>SERVICIOS DE DESINFECCION MEDIANTE ELECTROSTATICAS, EL DIA 11 DE MARZO 2022, MH.</t>
  </si>
  <si>
    <t>N/A</t>
  </si>
  <si>
    <t xml:space="preserve"> Fecha de pago </t>
  </si>
  <si>
    <t>PESTILENZZA SRL</t>
  </si>
  <si>
    <t>2.2.8.5.01</t>
  </si>
  <si>
    <t>B1500000529</t>
  </si>
  <si>
    <t>B1500000530</t>
  </si>
  <si>
    <t>21/05/203</t>
  </si>
  <si>
    <t>NO ESTA AL DIA EN SUS OBLIGACIONES TRIBUTARIAS.</t>
  </si>
  <si>
    <t>LAVANDERIA QUICK POINT, SRL</t>
  </si>
  <si>
    <t>SERVICIO DE LAVANDERIA, MH.</t>
  </si>
  <si>
    <t>B1500000365</t>
  </si>
  <si>
    <t>B1500000532</t>
  </si>
  <si>
    <t>2.2.8.5.02</t>
  </si>
  <si>
    <t>Codificación objetal</t>
  </si>
  <si>
    <t>SERVICIOS DE DESINFECCIÓN MEDIANTE ELECTROSTATICAS, EL DIA 25 DE MARZO 2022, MH.</t>
  </si>
  <si>
    <t>SERVICIO DE FUMIGACIÓN REALIZADA EN EL MINISTERIO DE HACIENDA, DIRECCIÓN DE CACINOS Y JUEGOS DE AZAR Y ALMACEN CENTRAL, MH</t>
  </si>
  <si>
    <t>SERVICIO DE FUMIGACIÓN REALIZADA EN LA OFICINA DE LA REGIONAL NORTE, MH</t>
  </si>
  <si>
    <t>B1500000534</t>
  </si>
  <si>
    <t>B1500000538</t>
  </si>
  <si>
    <t>SERVICIO DE FUMIGACION REALIZADA EN LA OFICINA DE LA REGIONAL NORTE (SERV. CORRESPONDIENTE AL 23 DE JUNIO 2023), MH.</t>
  </si>
  <si>
    <t>SERVICIO DE FUMIGACION REALIZADA EN LA OFICINA DE LA REGIONAL NORTE (SERV. CORRESPONDIENTE AL 15 DE SEPTIEMBRE  2023), MH.</t>
  </si>
  <si>
    <t>AQUASEPTICOS, S. R. L</t>
  </si>
  <si>
    <t>SERVICIOS DE LIMPIEZA PARA CAMARA SEPTICAS, MH.</t>
  </si>
  <si>
    <t>B1500000304</t>
  </si>
  <si>
    <t>AVIART, S.R.L</t>
  </si>
  <si>
    <t>2.3.1.1.01</t>
  </si>
  <si>
    <t>2.2.5.1.02</t>
  </si>
  <si>
    <t>B1500000013</t>
  </si>
  <si>
    <t>SERVICIO DE HOSPEDAJE, MH.</t>
  </si>
  <si>
    <t>RH MEJIA &amp; Co SRL</t>
  </si>
  <si>
    <t>ADQ. DE ALIMENTOS PARA ACTIVIDADES, MHE.</t>
  </si>
  <si>
    <t>B1500000777</t>
  </si>
  <si>
    <t>TASIANA ALTAGRACIA POLANCO PEREZ</t>
  </si>
  <si>
    <t>SERVICIO DE LEGALIZACIÓN, MHE.</t>
  </si>
  <si>
    <t>2.2.8.7.02</t>
  </si>
  <si>
    <t>B1500000778</t>
  </si>
  <si>
    <t>B1500000781</t>
  </si>
  <si>
    <t>B1500000782</t>
  </si>
  <si>
    <t>B1500000133</t>
  </si>
  <si>
    <t>AMCHER MULTISERVICE,SRL</t>
  </si>
  <si>
    <t>ADQUISICIÓN DE BATERIAS, MHE</t>
  </si>
  <si>
    <t>2.3.9.6.01</t>
  </si>
  <si>
    <t>No. de fatura o Número de comprobante Fiscal</t>
  </si>
  <si>
    <t>Nombre Suplidor</t>
  </si>
  <si>
    <t xml:space="preserve">No. Documento de pago </t>
  </si>
  <si>
    <r>
      <t xml:space="preserve">                                                                                                                   Correspondiente al mes de septiembre del año 2025                                                                    </t>
    </r>
    <r>
      <rPr>
        <b/>
        <sz val="16"/>
        <rFont val="Aptos Display"/>
        <family val="2"/>
      </rPr>
      <t xml:space="preserve">  Fecha de corte 02/10/2025</t>
    </r>
  </si>
  <si>
    <t>SERVICIOS DE DESINFECCIÓN MEDIANTE ELECTROSTATICAS, EL DIA 11 DE MARZO 2022, MH.</t>
  </si>
  <si>
    <t>SERVICIOS DE DESINFECCION MEDIANTE ELECTROSTATICAS, EL DÍA 25 DE FEBRERO 2022, MH.</t>
  </si>
  <si>
    <t>4941-1</t>
  </si>
  <si>
    <t>E450000000733</t>
  </si>
  <si>
    <t>B1500003282</t>
  </si>
  <si>
    <t>E450000007739</t>
  </si>
  <si>
    <t>E450000007737</t>
  </si>
  <si>
    <t>E340000068943</t>
  </si>
  <si>
    <t>E450000007735</t>
  </si>
  <si>
    <t>E450000007734</t>
  </si>
  <si>
    <t>E450000007733</t>
  </si>
  <si>
    <t>E450000007731</t>
  </si>
  <si>
    <t>E450000007833</t>
  </si>
  <si>
    <t>B1500000071</t>
  </si>
  <si>
    <t>E450000000010</t>
  </si>
  <si>
    <t>B1500000236</t>
  </si>
  <si>
    <t>B1500000557</t>
  </si>
  <si>
    <t>B1500009850</t>
  </si>
  <si>
    <t>B1500000614</t>
  </si>
  <si>
    <t>E450000000157</t>
  </si>
  <si>
    <t>B1500000213</t>
  </si>
  <si>
    <t>E450000000601</t>
  </si>
  <si>
    <t>B1500000321</t>
  </si>
  <si>
    <t>B1500000695</t>
  </si>
  <si>
    <t>E450000000262</t>
  </si>
  <si>
    <t>E340000068964</t>
  </si>
  <si>
    <t>UNIVERSIDAD IBEROAMERICANA</t>
  </si>
  <si>
    <t>UNIVERSIDAD AUTONOMA DE SANTO DOMINGO</t>
  </si>
  <si>
    <t>SEGUROS RESERVAS SA</t>
  </si>
  <si>
    <t>CORRATEX SRL</t>
  </si>
  <si>
    <t>ALMACENES LEON, SRL</t>
  </si>
  <si>
    <t>ROMIVA SRL</t>
  </si>
  <si>
    <t>MUNDO INDUSTRIAL, S.R.L</t>
  </si>
  <si>
    <t>REFERENCIA LABORATORIO CLINICO, SA</t>
  </si>
  <si>
    <t>GREEN LOVE SRL</t>
  </si>
  <si>
    <t>K SUPPLIES, SRL</t>
  </si>
  <si>
    <t>TROPIGAS DOMINICANA SRL</t>
  </si>
  <si>
    <t>LITANG INVESTMENTS, SRL</t>
  </si>
  <si>
    <t>GRUPO BRIZATLANTICA DEL CARIBE, SRL</t>
  </si>
  <si>
    <t>FERROELECTRO INDUSTRIAL Y REFRIGERACION F &amp; H SRL</t>
  </si>
  <si>
    <t xml:space="preserve">PAGO DE LA MAESTRIA EN FINANZAS Y MERCADOS CAPITALES, MODALIDAD PRESENCIAL  A FAVOR DE LA COLABORADORA BRENDA NINOSKA ROSARIO PAULINO, COORDINADORA DE LA DGCJA, MHE. </t>
  </si>
  <si>
    <t>PAGO RENOVACION POLIZAS DE SEGUROS N0. 2-2-204-0037651 INCENDIOS Y LINEAS ALIADAS (TODO RIESGO) VIGENCIA DESDE 30/08/2025 HASTA 30/08/2026. MHE.</t>
  </si>
  <si>
    <t>PAGO RENOVACION POLIZAS DE SEGUROS N0. 2-2-502-0177692 VEHICULOS DE MOTOR VIGENCIA DESDE 30/08/2025 HASTA 30/08/2026. MHE.</t>
  </si>
  <si>
    <t>PAGO RENOVACION POLIZAS DE SEGUROS N0 .2-2-502-0177692 VEHICULOS DE MOTOR VIGENCIA DESDE 30/08/2025 HASTA 30/08/2026. MHE. NOTA DE CREDITO QUE MODIFICA EL NCF E450000007737.</t>
  </si>
  <si>
    <t>PAGO RENOVACION POLIZAS DE SEGUROS N0. 2-2-503-0240872 RESPONSABILIDAD CIVIL DE EXCESO VEHICULOS DE MOTOR VIGENCIA DESDE 30/08/2025 HASTA 30/08/2026. MHE.</t>
  </si>
  <si>
    <t>PAGO RENOVACION POLIZAS DE SEGUROS N0. 2-2-801-0027709 RESPONSABILIDAD CIVIL EXTRACONTRACTUAL, VIGENCIA DESDE 30/08/2025 HASTA 30/08/2026. MHE.</t>
  </si>
  <si>
    <t>PAGO RENOVACION POLIZAS DE SEGUROS N0. 2-2-802-0027710 RESPONSABILIDAD CIVIL EXCESO, VIGENCIA DESDE 30/08/2025 HASTA 30/08/2026. MHE.</t>
  </si>
  <si>
    <t>PAGO RENOVACION POLIZAS DE SEGUROS N0. 2-2-804-0028999 FIDELIDAD 3D, VIGENCIA DESDE 30/08/2025 HASTA 30/08/2026. MHE.</t>
  </si>
  <si>
    <t>PAGO RENOVACION POLIZAS DE SEGUROS N0. 2-2-502-0177692 VEHICULOS DE MOTOR FLOTILLA, VIGENCIA DESDE 30/08/2025 HASTA 30/08/2026. MHE.</t>
  </si>
  <si>
    <t>ADQ. DE 8 CORTINAS CON INSTALACION INCLUIDA PARA LA OFICINA DE LA REGIONAL NORTE, MHE.</t>
  </si>
  <si>
    <t>ADQ. DE PAPEL TOALLA ROLLO  6/1, CP.</t>
  </si>
  <si>
    <t>ADQ. DE ARTICULOS DE COCINA, MHE.</t>
  </si>
  <si>
    <t>ADQ. DE ARTICULOS DE REFRIGERACION, MHE.</t>
  </si>
  <si>
    <t>SERVICIO DE APLICACIÓN DE PRUEBAS PRE-EMPLEO EN EL PROCESO DE RECLUTAMIENTO Y SELECCIÓN DE PERSONAL, MHE.</t>
  </si>
  <si>
    <t>RECOLECCION Y DISPOSICION DE DESECHOS PARA RECICLAJE, AGOSTO 2025, MHE.</t>
  </si>
  <si>
    <t>ADQ. DE ARTICULOS DE LIMPIEZA, MHE.</t>
  </si>
  <si>
    <t>ADQ. DE 179 GALONES DE GAS LICUADO DE PETROLEO, MHE.</t>
  </si>
  <si>
    <t xml:space="preserve">ADQ. DE  ARTICULOS DE REFRIGERACION, MHE. </t>
  </si>
  <si>
    <t>ADQ. DE 50 CREMAS NO LACTEAS PARA CAFÉ, MHE.</t>
  </si>
  <si>
    <t>ADQ. DE ARTICULOS FERRETEROS (REFRIGERACION), MHE.</t>
  </si>
  <si>
    <t>PAGO RENOVACION POLIZAS DE SEGUROS N0. 2-2-503-0240872 RESPONSABILIDAD CIVIL DE EXCESO VEHICULOS DE MOTOR VIGENCIA DESDE 30/08/2025 HASTA 30/08/2026. MHE. NOTA DE CREDITO QUE MODIFICA EL NCF E450000007735.</t>
  </si>
  <si>
    <t>2.4.1.4.01</t>
  </si>
  <si>
    <t>DEVUELTO A LA DIRECCIÓN DE RECURSOS HUMANOS PARA CORRECIÓN.</t>
  </si>
  <si>
    <t>2.3.2.2.01</t>
  </si>
  <si>
    <t>EN PROCESO DE REVISIÓN.</t>
  </si>
  <si>
    <t>2.3.3.2.01</t>
  </si>
  <si>
    <t>2.3.9.5.01</t>
  </si>
  <si>
    <t>2.3.9.1.01             2.3.9.7.01</t>
  </si>
  <si>
    <t>2.3.7.1.04</t>
  </si>
  <si>
    <t>2.3.9.8.02</t>
  </si>
  <si>
    <t>2.3.7.1.05           2.3.7.2.99            2.3.9.6.01              2.3.9.8.01             2.3.9.8.02               2.6.5.2.01</t>
  </si>
  <si>
    <t>2.2.8.3.01</t>
  </si>
  <si>
    <t>2.2.9.1.01</t>
  </si>
  <si>
    <t>2.3.7.2.99           2.3.9.8.02</t>
  </si>
  <si>
    <t>2.2.6.1.01</t>
  </si>
  <si>
    <t>2.2.6.2.01</t>
  </si>
  <si>
    <t>PAGO ''MAESTRIA EN ECONOMIA'' A FAVOR DE CARLOS MANUEL SANTOS GONZALEZ,  ''MAESTRIA EN FINANZAS'' A FAVOR DE MAURO JUNIOR DE CAPITANI FERNANDEZ, Y  ''MAESTRIA EN ADMINISTRACIÓN DE EMPRESAS (MBA)''A  FAVOR DE LA SRITA. LIZA MARIE ALMANZAR PEREZ, COLABORADORES DEL MH (DGPLT) PERIODO SEPTIEMBRE - DICIEMBRE 2025, MHE. (US$5,407.00 * RD$62.68 = RD$338,910.76, TASA BANCO CENTRAL 02/10/2025)</t>
  </si>
  <si>
    <t xml:space="preserve">Correspondiente al mes de agosto, actualizado a septiembre del año 2025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</si>
</sst>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mm/dd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color theme="0"/>
      <name val="Aptos Display"/>
      <family val="2"/>
    </font>
    <font>
      <i/>
      <sz val="14"/>
      <name val="Aptos Display"/>
      <family val="2"/>
    </font>
    <font>
      <i/>
      <sz val="14"/>
      <color theme="1"/>
      <name val="Aptos Display"/>
      <family val="2"/>
    </font>
    <font>
      <b/>
      <i/>
      <sz val="18"/>
      <color theme="1"/>
      <name val="Aptos Display"/>
      <family val="2"/>
    </font>
    <font>
      <b/>
      <i/>
      <sz val="18"/>
      <name val="Aptos Display"/>
      <family val="2"/>
    </font>
    <font>
      <i/>
      <sz val="18"/>
      <color theme="1"/>
      <name val="Aptos Display"/>
      <family val="2"/>
    </font>
    <font>
      <sz val="11"/>
      <color theme="1"/>
      <name val="Aptos Display"/>
      <family val="2"/>
    </font>
    <font>
      <i/>
      <sz val="11"/>
      <color theme="1"/>
      <name val="Aptos Display"/>
      <family val="2"/>
    </font>
    <font>
      <b/>
      <i/>
      <sz val="14"/>
      <color theme="1"/>
      <name val="Aptos Display"/>
      <family val="2"/>
    </font>
    <font>
      <b/>
      <sz val="24"/>
      <name val="Aptos Display"/>
      <family val="2"/>
    </font>
    <font>
      <b/>
      <sz val="16"/>
      <name val="Aptos Display"/>
      <family val="2"/>
    </font>
    <font>
      <i/>
      <sz val="12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0" fontId="6" fillId="2" borderId="0" xfId="4" applyFont="1" applyFill="1" applyAlignment="1">
      <alignment horizontal="center"/>
    </xf>
    <xf numFmtId="166" fontId="7" fillId="3" borderId="13" xfId="4" applyNumberFormat="1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164" fontId="7" fillId="3" borderId="14" xfId="1" applyFont="1" applyFill="1" applyBorder="1" applyAlignment="1">
      <alignment horizontal="center" vertical="center" wrapText="1"/>
    </xf>
    <xf numFmtId="164" fontId="7" fillId="3" borderId="15" xfId="1" applyFont="1" applyFill="1" applyBorder="1" applyAlignment="1">
      <alignment horizontal="center" vertical="center" wrapText="1"/>
    </xf>
    <xf numFmtId="14" fontId="7" fillId="3" borderId="15" xfId="1" applyNumberFormat="1" applyFont="1" applyFill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4" applyFont="1" applyBorder="1" applyAlignment="1">
      <alignment horizontal="center" vertical="center" wrapText="1"/>
    </xf>
    <xf numFmtId="164" fontId="8" fillId="0" borderId="6" xfId="1" applyFont="1" applyFill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4" fontId="8" fillId="0" borderId="17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4" applyFont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164" fontId="11" fillId="0" borderId="4" xfId="1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wrapText="1"/>
    </xf>
    <xf numFmtId="164" fontId="12" fillId="0" borderId="3" xfId="1" applyFont="1" applyFill="1" applyBorder="1"/>
    <xf numFmtId="0" fontId="13" fillId="0" borderId="10" xfId="0" applyFont="1" applyBorder="1"/>
    <xf numFmtId="0" fontId="12" fillId="0" borderId="11" xfId="0" applyFont="1" applyBorder="1" applyAlignment="1">
      <alignment wrapText="1"/>
    </xf>
    <xf numFmtId="0" fontId="13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1" applyFont="1" applyAlignment="1">
      <alignment horizontal="right" wrapText="1"/>
    </xf>
    <xf numFmtId="166" fontId="15" fillId="0" borderId="0" xfId="0" applyNumberFormat="1" applyFont="1"/>
    <xf numFmtId="0" fontId="14" fillId="0" borderId="0" xfId="0" applyFont="1"/>
    <xf numFmtId="166" fontId="1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1" applyFont="1" applyAlignment="1">
      <alignment horizontal="right" wrapText="1"/>
    </xf>
    <xf numFmtId="166" fontId="4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164" fontId="4" fillId="2" borderId="0" xfId="1" applyFont="1" applyFill="1" applyAlignment="1">
      <alignment horizontal="right" wrapText="1"/>
    </xf>
    <xf numFmtId="166" fontId="5" fillId="2" borderId="0" xfId="0" applyNumberFormat="1" applyFont="1" applyFill="1" applyAlignment="1">
      <alignment horizontal="center"/>
    </xf>
    <xf numFmtId="0" fontId="0" fillId="2" borderId="0" xfId="0" applyFill="1"/>
    <xf numFmtId="4" fontId="8" fillId="0" borderId="1" xfId="0" applyNumberFormat="1" applyFont="1" applyBorder="1" applyAlignment="1">
      <alignment horizontal="center" vertical="center" wrapText="1"/>
    </xf>
    <xf numFmtId="164" fontId="8" fillId="0" borderId="9" xfId="1" applyFont="1" applyFill="1" applyBorder="1" applyAlignment="1">
      <alignment horizontal="left" vertical="center" wrapText="1"/>
    </xf>
    <xf numFmtId="14" fontId="8" fillId="0" borderId="18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65" fontId="9" fillId="0" borderId="19" xfId="0" applyNumberFormat="1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19" xfId="4" applyFont="1" applyBorder="1" applyAlignment="1">
      <alignment horizontal="center" vertical="center" wrapText="1"/>
    </xf>
    <xf numFmtId="164" fontId="8" fillId="0" borderId="19" xfId="1" applyFont="1" applyFill="1" applyBorder="1" applyAlignment="1">
      <alignment horizontal="center" vertical="center" wrapText="1"/>
    </xf>
    <xf numFmtId="14" fontId="8" fillId="0" borderId="19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164" fontId="8" fillId="0" borderId="20" xfId="1" applyFont="1" applyFill="1" applyBorder="1" applyAlignment="1">
      <alignment horizontal="left" vertical="center" wrapText="1"/>
    </xf>
    <xf numFmtId="164" fontId="8" fillId="0" borderId="17" xfId="1" applyFont="1" applyBorder="1" applyAlignment="1">
      <alignment horizontal="center" vertical="center" wrapText="1"/>
    </xf>
    <xf numFmtId="164" fontId="8" fillId="0" borderId="16" xfId="1" applyFont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right" vertical="center" wrapText="1"/>
    </xf>
    <xf numFmtId="164" fontId="10" fillId="0" borderId="3" xfId="1" applyFont="1" applyFill="1" applyBorder="1" applyAlignment="1">
      <alignment vertical="center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166" fontId="5" fillId="2" borderId="0" xfId="0" applyNumberFormat="1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6" fontId="10" fillId="0" borderId="2" xfId="0" applyNumberFormat="1" applyFont="1" applyBorder="1" applyAlignment="1">
      <alignment horizontal="right" vertical="center" wrapText="1"/>
    </xf>
    <xf numFmtId="166" fontId="10" fillId="0" borderId="3" xfId="0" applyNumberFormat="1" applyFont="1" applyBorder="1" applyAlignment="1">
      <alignment horizontal="right" vertical="center" wrapText="1"/>
    </xf>
    <xf numFmtId="0" fontId="16" fillId="2" borderId="0" xfId="4" applyFont="1" applyFill="1" applyAlignment="1">
      <alignment horizontal="center"/>
    </xf>
    <xf numFmtId="0" fontId="16" fillId="2" borderId="12" xfId="4" applyFont="1" applyFill="1" applyBorder="1" applyAlignment="1">
      <alignment horizontal="center" wrapText="1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2BA43A1C-7150-4B0B-BA43-F6A20A1862F3}"/>
            </a:ext>
          </a:extLst>
        </xdr:cNvPr>
        <xdr:cNvSpPr txBox="1"/>
      </xdr:nvSpPr>
      <xdr:spPr>
        <a:xfrm>
          <a:off x="172688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98405174-FFF3-4EB9-990B-DFDB675E099F}"/>
            </a:ext>
          </a:extLst>
        </xdr:cNvPr>
        <xdr:cNvSpPr txBox="1"/>
      </xdr:nvSpPr>
      <xdr:spPr>
        <a:xfrm>
          <a:off x="172688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2286001</xdr:colOff>
      <xdr:row>0</xdr:row>
      <xdr:rowOff>190500</xdr:rowOff>
    </xdr:from>
    <xdr:to>
      <xdr:col>4</xdr:col>
      <xdr:colOff>1194830</xdr:colOff>
      <xdr:row>5</xdr:row>
      <xdr:rowOff>217713</xdr:rowOff>
    </xdr:to>
    <xdr:pic>
      <xdr:nvPicPr>
        <xdr:cNvPr id="5" name="Imagen 4" descr="Logotipo, nombre de la empresa">
          <a:extLst>
            <a:ext uri="{FF2B5EF4-FFF2-40B4-BE49-F238E27FC236}">
              <a16:creationId xmlns:a16="http://schemas.microsoft.com/office/drawing/2014/main" id="{2C1A5ECD-96CD-0CCE-9439-0CEE80B62A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1" t="14432" r="6223" b="12968"/>
        <a:stretch>
          <a:fillRect/>
        </a:stretch>
      </xdr:blipFill>
      <xdr:spPr bwMode="auto">
        <a:xfrm>
          <a:off x="9606644" y="190500"/>
          <a:ext cx="3929865" cy="208189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97FF71CB-ED57-42BA-AC4E-6E4470B38800}"/>
            </a:ext>
          </a:extLst>
        </xdr:cNvPr>
        <xdr:cNvSpPr txBox="1"/>
      </xdr:nvSpPr>
      <xdr:spPr>
        <a:xfrm>
          <a:off x="174974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EC59AB64-9C35-47D6-8B32-41226E9FC08E}"/>
            </a:ext>
          </a:extLst>
        </xdr:cNvPr>
        <xdr:cNvSpPr txBox="1"/>
      </xdr:nvSpPr>
      <xdr:spPr>
        <a:xfrm>
          <a:off x="17497425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2000251</xdr:colOff>
      <xdr:row>0</xdr:row>
      <xdr:rowOff>95249</xdr:rowOff>
    </xdr:from>
    <xdr:to>
      <xdr:col>4</xdr:col>
      <xdr:colOff>1068235</xdr:colOff>
      <xdr:row>5</xdr:row>
      <xdr:rowOff>326571</xdr:rowOff>
    </xdr:to>
    <xdr:pic>
      <xdr:nvPicPr>
        <xdr:cNvPr id="4" name="Imagen 3" descr="Logotipo, nombre de la empresa">
          <a:extLst>
            <a:ext uri="{FF2B5EF4-FFF2-40B4-BE49-F238E27FC236}">
              <a16:creationId xmlns:a16="http://schemas.microsoft.com/office/drawing/2014/main" id="{B53B329F-E1DD-41E7-8C9C-FD8AE5DA57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1" t="14432" r="6223" b="12968"/>
        <a:stretch>
          <a:fillRect/>
        </a:stretch>
      </xdr:blipFill>
      <xdr:spPr bwMode="auto">
        <a:xfrm>
          <a:off x="8341180" y="95249"/>
          <a:ext cx="4089019" cy="23812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FA59C-A726-4099-905E-497D2279E6BC}">
  <dimension ref="A1:J33"/>
  <sheetViews>
    <sheetView zoomScale="70" zoomScaleNormal="70" workbookViewId="0">
      <pane ySplit="1" topLeftCell="A17" activePane="bottomLeft" state="frozen"/>
      <selection pane="bottomLeft" sqref="A1:J32"/>
    </sheetView>
  </sheetViews>
  <sheetFormatPr baseColWidth="10" defaultColWidth="11.42578125" defaultRowHeight="15" x14ac:dyDescent="0.25"/>
  <cols>
    <col min="1" max="1" width="20" style="4" customWidth="1"/>
    <col min="2" max="2" width="32.140625" customWidth="1"/>
    <col min="3" max="3" width="48.42578125" style="1" customWidth="1"/>
    <col min="4" max="4" width="75.28515625" style="2" customWidth="1"/>
    <col min="5" max="5" width="24.28515625" style="1" customWidth="1"/>
    <col min="6" max="6" width="27.42578125" style="3" customWidth="1"/>
    <col min="7" max="7" width="25.7109375" customWidth="1"/>
    <col min="8" max="8" width="22.85546875" customWidth="1"/>
    <col min="9" max="9" width="26.5703125" customWidth="1"/>
    <col min="10" max="10" width="24.140625" customWidth="1"/>
  </cols>
  <sheetData>
    <row r="1" spans="1:10" ht="24" x14ac:dyDescent="0.35">
      <c r="A1" s="46"/>
      <c r="B1" s="47"/>
      <c r="C1" s="48"/>
      <c r="D1" s="49"/>
      <c r="E1" s="48"/>
      <c r="F1" s="50"/>
      <c r="G1" s="47"/>
      <c r="H1" s="47"/>
      <c r="I1" s="47"/>
      <c r="J1" s="52"/>
    </row>
    <row r="2" spans="1:10" ht="24" x14ac:dyDescent="0.35">
      <c r="A2" s="46"/>
      <c r="B2" s="47"/>
      <c r="C2" s="48"/>
      <c r="D2" s="49"/>
      <c r="E2" s="48"/>
      <c r="F2" s="50"/>
      <c r="G2" s="47"/>
      <c r="H2" s="47"/>
      <c r="I2" s="47"/>
      <c r="J2" s="52"/>
    </row>
    <row r="3" spans="1:10" ht="24" x14ac:dyDescent="0.35">
      <c r="A3" s="46"/>
      <c r="B3" s="47"/>
      <c r="C3" s="48"/>
      <c r="D3" s="49"/>
      <c r="E3" s="48"/>
      <c r="F3" s="50"/>
      <c r="G3" s="47"/>
      <c r="H3" s="47"/>
      <c r="I3" s="47"/>
      <c r="J3" s="52"/>
    </row>
    <row r="4" spans="1:10" ht="48.75" customHeight="1" x14ac:dyDescent="0.3">
      <c r="A4" s="72"/>
      <c r="B4" s="72"/>
      <c r="C4" s="72"/>
      <c r="D4" s="72"/>
      <c r="E4" s="72"/>
      <c r="F4" s="72"/>
      <c r="G4" s="72"/>
      <c r="H4" s="72"/>
      <c r="I4" s="72"/>
      <c r="J4" s="52"/>
    </row>
    <row r="5" spans="1:10" ht="42" customHeight="1" x14ac:dyDescent="0.3">
      <c r="A5" s="73"/>
      <c r="B5" s="73"/>
      <c r="C5" s="73"/>
      <c r="D5" s="73"/>
      <c r="E5" s="73"/>
      <c r="F5" s="73"/>
      <c r="G5" s="73"/>
      <c r="H5" s="73"/>
      <c r="I5" s="73"/>
      <c r="J5" s="52"/>
    </row>
    <row r="6" spans="1:10" ht="22.5" x14ac:dyDescent="0.3">
      <c r="A6" s="5"/>
      <c r="B6" s="5"/>
      <c r="C6" s="5"/>
      <c r="D6" s="5"/>
      <c r="E6" s="5"/>
      <c r="F6" s="5"/>
      <c r="G6" s="5"/>
      <c r="H6" s="5"/>
      <c r="I6" s="5"/>
      <c r="J6" s="52"/>
    </row>
    <row r="7" spans="1:10" ht="31.5" customHeight="1" x14ac:dyDescent="0.5">
      <c r="A7" s="76" t="s">
        <v>3</v>
      </c>
      <c r="B7" s="76"/>
      <c r="C7" s="76"/>
      <c r="D7" s="76"/>
      <c r="E7" s="76"/>
      <c r="F7" s="76"/>
      <c r="G7" s="76"/>
      <c r="H7" s="76"/>
      <c r="I7" s="76"/>
      <c r="J7" s="76"/>
    </row>
    <row r="8" spans="1:10" ht="35.25" customHeight="1" thickBot="1" x14ac:dyDescent="0.55000000000000004">
      <c r="A8" s="77" t="s">
        <v>139</v>
      </c>
      <c r="B8" s="77"/>
      <c r="C8" s="77"/>
      <c r="D8" s="77"/>
      <c r="E8" s="77"/>
      <c r="F8" s="77"/>
      <c r="G8" s="77"/>
      <c r="H8" s="77"/>
      <c r="I8" s="77"/>
      <c r="J8" s="77"/>
    </row>
    <row r="9" spans="1:10" ht="106.5" customHeight="1" thickBot="1" x14ac:dyDescent="0.3">
      <c r="A9" s="6" t="s">
        <v>0</v>
      </c>
      <c r="B9" s="7" t="s">
        <v>58</v>
      </c>
      <c r="C9" s="7" t="s">
        <v>59</v>
      </c>
      <c r="D9" s="7" t="s">
        <v>1</v>
      </c>
      <c r="E9" s="7" t="s">
        <v>29</v>
      </c>
      <c r="F9" s="8" t="s">
        <v>5</v>
      </c>
      <c r="G9" s="7" t="s">
        <v>2</v>
      </c>
      <c r="H9" s="8" t="s">
        <v>6</v>
      </c>
      <c r="I9" s="9" t="s">
        <v>60</v>
      </c>
      <c r="J9" s="10" t="s">
        <v>17</v>
      </c>
    </row>
    <row r="10" spans="1:10" ht="65.25" customHeight="1" x14ac:dyDescent="0.25">
      <c r="A10" s="11">
        <v>44629</v>
      </c>
      <c r="B10" s="12" t="s">
        <v>8</v>
      </c>
      <c r="C10" s="13" t="s">
        <v>9</v>
      </c>
      <c r="D10" s="14" t="s">
        <v>63</v>
      </c>
      <c r="E10" s="15" t="s">
        <v>12</v>
      </c>
      <c r="F10" s="16">
        <v>24780</v>
      </c>
      <c r="G10" s="17">
        <v>44659</v>
      </c>
      <c r="H10" s="64">
        <v>0</v>
      </c>
      <c r="I10" s="18" t="s">
        <v>16</v>
      </c>
      <c r="J10" s="19" t="s">
        <v>16</v>
      </c>
    </row>
    <row r="11" spans="1:10" ht="65.25" customHeight="1" x14ac:dyDescent="0.25">
      <c r="A11" s="20">
        <v>44634</v>
      </c>
      <c r="B11" s="21" t="s">
        <v>13</v>
      </c>
      <c r="C11" s="22" t="s">
        <v>9</v>
      </c>
      <c r="D11" s="23" t="s">
        <v>62</v>
      </c>
      <c r="E11" s="24" t="s">
        <v>12</v>
      </c>
      <c r="F11" s="25">
        <v>24780</v>
      </c>
      <c r="G11" s="26">
        <v>44694</v>
      </c>
      <c r="H11" s="65">
        <v>0</v>
      </c>
      <c r="I11" s="27" t="s">
        <v>16</v>
      </c>
      <c r="J11" s="28" t="s">
        <v>16</v>
      </c>
    </row>
    <row r="12" spans="1:10" ht="65.25" customHeight="1" x14ac:dyDescent="0.25">
      <c r="A12" s="20">
        <v>44650</v>
      </c>
      <c r="B12" s="21" t="s">
        <v>14</v>
      </c>
      <c r="C12" s="22" t="s">
        <v>9</v>
      </c>
      <c r="D12" s="23" t="s">
        <v>30</v>
      </c>
      <c r="E12" s="24" t="s">
        <v>12</v>
      </c>
      <c r="F12" s="25">
        <v>24780</v>
      </c>
      <c r="G12" s="26">
        <v>44710</v>
      </c>
      <c r="H12" s="65">
        <v>0</v>
      </c>
      <c r="I12" s="27" t="s">
        <v>16</v>
      </c>
      <c r="J12" s="28" t="s">
        <v>16</v>
      </c>
    </row>
    <row r="13" spans="1:10" ht="65.25" customHeight="1" x14ac:dyDescent="0.25">
      <c r="A13" s="20">
        <v>45037</v>
      </c>
      <c r="B13" s="21" t="s">
        <v>20</v>
      </c>
      <c r="C13" s="22" t="s">
        <v>18</v>
      </c>
      <c r="D13" s="23" t="s">
        <v>31</v>
      </c>
      <c r="E13" s="24" t="s">
        <v>19</v>
      </c>
      <c r="F13" s="25">
        <v>75372.5</v>
      </c>
      <c r="G13" s="26">
        <v>45067</v>
      </c>
      <c r="H13" s="65">
        <v>0</v>
      </c>
      <c r="I13" s="27" t="s">
        <v>16</v>
      </c>
      <c r="J13" s="28" t="s">
        <v>16</v>
      </c>
    </row>
    <row r="14" spans="1:10" ht="65.25" customHeight="1" x14ac:dyDescent="0.25">
      <c r="A14" s="20">
        <v>45047</v>
      </c>
      <c r="B14" s="21" t="s">
        <v>21</v>
      </c>
      <c r="C14" s="22" t="s">
        <v>18</v>
      </c>
      <c r="D14" s="23" t="s">
        <v>32</v>
      </c>
      <c r="E14" s="24" t="s">
        <v>19</v>
      </c>
      <c r="F14" s="25">
        <v>6180.84</v>
      </c>
      <c r="G14" s="26">
        <v>45077</v>
      </c>
      <c r="H14" s="65">
        <v>0</v>
      </c>
      <c r="I14" s="27" t="s">
        <v>16</v>
      </c>
      <c r="J14" s="28" t="s">
        <v>16</v>
      </c>
    </row>
    <row r="15" spans="1:10" ht="65.25" customHeight="1" x14ac:dyDescent="0.25">
      <c r="A15" s="20">
        <v>45058</v>
      </c>
      <c r="B15" s="21" t="s">
        <v>27</v>
      </c>
      <c r="C15" s="22" t="s">
        <v>18</v>
      </c>
      <c r="D15" s="23" t="s">
        <v>31</v>
      </c>
      <c r="E15" s="24" t="s">
        <v>19</v>
      </c>
      <c r="F15" s="25">
        <v>45223.5</v>
      </c>
      <c r="G15" s="26">
        <v>45088</v>
      </c>
      <c r="H15" s="65">
        <v>0</v>
      </c>
      <c r="I15" s="27" t="s">
        <v>16</v>
      </c>
      <c r="J15" s="28" t="s">
        <v>16</v>
      </c>
    </row>
    <row r="16" spans="1:10" ht="68.25" customHeight="1" x14ac:dyDescent="0.25">
      <c r="A16" s="20">
        <v>45092</v>
      </c>
      <c r="B16" s="21" t="s">
        <v>26</v>
      </c>
      <c r="C16" s="22" t="s">
        <v>24</v>
      </c>
      <c r="D16" s="23" t="s">
        <v>25</v>
      </c>
      <c r="E16" s="24" t="s">
        <v>28</v>
      </c>
      <c r="F16" s="25">
        <v>19880</v>
      </c>
      <c r="G16" s="26">
        <v>45122</v>
      </c>
      <c r="H16" s="65">
        <v>0</v>
      </c>
      <c r="I16" s="27" t="s">
        <v>16</v>
      </c>
      <c r="J16" s="28" t="s">
        <v>16</v>
      </c>
    </row>
    <row r="17" spans="1:10" ht="68.25" customHeight="1" x14ac:dyDescent="0.25">
      <c r="A17" s="20">
        <v>45383</v>
      </c>
      <c r="B17" s="21" t="s">
        <v>33</v>
      </c>
      <c r="C17" s="22" t="s">
        <v>18</v>
      </c>
      <c r="D17" s="23" t="s">
        <v>35</v>
      </c>
      <c r="E17" s="24" t="s">
        <v>19</v>
      </c>
      <c r="F17" s="25">
        <v>6180.84</v>
      </c>
      <c r="G17" s="26">
        <v>45413</v>
      </c>
      <c r="H17" s="65">
        <v>0</v>
      </c>
      <c r="I17" s="27" t="s">
        <v>16</v>
      </c>
      <c r="J17" s="28" t="s">
        <v>16</v>
      </c>
    </row>
    <row r="18" spans="1:10" ht="68.25" customHeight="1" x14ac:dyDescent="0.25">
      <c r="A18" s="20">
        <v>45383</v>
      </c>
      <c r="B18" s="21" t="s">
        <v>34</v>
      </c>
      <c r="C18" s="22" t="s">
        <v>18</v>
      </c>
      <c r="D18" s="23" t="s">
        <v>36</v>
      </c>
      <c r="E18" s="24" t="s">
        <v>19</v>
      </c>
      <c r="F18" s="25">
        <v>6180.84</v>
      </c>
      <c r="G18" s="26">
        <v>45413</v>
      </c>
      <c r="H18" s="65">
        <v>0</v>
      </c>
      <c r="I18" s="27" t="s">
        <v>16</v>
      </c>
      <c r="J18" s="28" t="s">
        <v>16</v>
      </c>
    </row>
    <row r="19" spans="1:10" ht="41.25" customHeight="1" x14ac:dyDescent="0.25">
      <c r="A19" s="20">
        <v>45545</v>
      </c>
      <c r="B19" s="21" t="s">
        <v>39</v>
      </c>
      <c r="C19" s="22" t="s">
        <v>37</v>
      </c>
      <c r="D19" s="23" t="s">
        <v>38</v>
      </c>
      <c r="E19" s="24" t="s">
        <v>12</v>
      </c>
      <c r="F19" s="25">
        <v>79060</v>
      </c>
      <c r="G19" s="26">
        <v>45575</v>
      </c>
      <c r="H19" s="65">
        <v>0</v>
      </c>
      <c r="I19" s="27" t="s">
        <v>16</v>
      </c>
      <c r="J19" s="28" t="s">
        <v>16</v>
      </c>
    </row>
    <row r="20" spans="1:10" ht="41.25" customHeight="1" x14ac:dyDescent="0.25">
      <c r="A20" s="20">
        <v>45818</v>
      </c>
      <c r="B20" s="21" t="s">
        <v>43</v>
      </c>
      <c r="C20" s="22" t="s">
        <v>40</v>
      </c>
      <c r="D20" s="23" t="s">
        <v>44</v>
      </c>
      <c r="E20" s="24" t="s">
        <v>42</v>
      </c>
      <c r="F20" s="25">
        <v>27919.13</v>
      </c>
      <c r="G20" s="26">
        <v>45848</v>
      </c>
      <c r="H20" s="65">
        <v>0</v>
      </c>
      <c r="I20" s="27" t="s">
        <v>16</v>
      </c>
      <c r="J20" s="28" t="s">
        <v>16</v>
      </c>
    </row>
    <row r="21" spans="1:10" ht="41.25" customHeight="1" x14ac:dyDescent="0.25">
      <c r="A21" s="20">
        <v>45874</v>
      </c>
      <c r="B21" s="21" t="s">
        <v>47</v>
      </c>
      <c r="C21" s="22" t="s">
        <v>48</v>
      </c>
      <c r="D21" s="23" t="s">
        <v>49</v>
      </c>
      <c r="E21" s="24" t="s">
        <v>50</v>
      </c>
      <c r="F21" s="25">
        <v>35400</v>
      </c>
      <c r="G21" s="26">
        <v>45905</v>
      </c>
      <c r="H21" s="25">
        <v>35400</v>
      </c>
      <c r="I21" s="27" t="s">
        <v>64</v>
      </c>
      <c r="J21" s="29">
        <v>45926</v>
      </c>
    </row>
    <row r="22" spans="1:10" ht="41.25" customHeight="1" x14ac:dyDescent="0.25">
      <c r="A22" s="20">
        <v>45874</v>
      </c>
      <c r="B22" s="21" t="s">
        <v>51</v>
      </c>
      <c r="C22" s="22" t="s">
        <v>48</v>
      </c>
      <c r="D22" s="23" t="s">
        <v>49</v>
      </c>
      <c r="E22" s="24" t="s">
        <v>50</v>
      </c>
      <c r="F22" s="25">
        <v>35400</v>
      </c>
      <c r="G22" s="26">
        <v>45905</v>
      </c>
      <c r="H22" s="25">
        <v>35400</v>
      </c>
      <c r="I22" s="27" t="s">
        <v>64</v>
      </c>
      <c r="J22" s="29">
        <v>45926</v>
      </c>
    </row>
    <row r="23" spans="1:10" ht="41.25" customHeight="1" x14ac:dyDescent="0.25">
      <c r="A23" s="20">
        <v>45875</v>
      </c>
      <c r="B23" s="21" t="s">
        <v>52</v>
      </c>
      <c r="C23" s="22" t="s">
        <v>48</v>
      </c>
      <c r="D23" s="23" t="s">
        <v>49</v>
      </c>
      <c r="E23" s="24" t="s">
        <v>50</v>
      </c>
      <c r="F23" s="25">
        <v>30680</v>
      </c>
      <c r="G23" s="26">
        <v>45906</v>
      </c>
      <c r="H23" s="25">
        <v>30680</v>
      </c>
      <c r="I23" s="27" t="s">
        <v>64</v>
      </c>
      <c r="J23" s="29">
        <v>45926</v>
      </c>
    </row>
    <row r="24" spans="1:10" ht="41.25" customHeight="1" x14ac:dyDescent="0.25">
      <c r="A24" s="20">
        <v>45875</v>
      </c>
      <c r="B24" s="21" t="s">
        <v>53</v>
      </c>
      <c r="C24" s="22" t="s">
        <v>48</v>
      </c>
      <c r="D24" s="23" t="s">
        <v>49</v>
      </c>
      <c r="E24" s="24" t="s">
        <v>50</v>
      </c>
      <c r="F24" s="25">
        <v>40627.4</v>
      </c>
      <c r="G24" s="26">
        <v>45906</v>
      </c>
      <c r="H24" s="25">
        <v>40627.4</v>
      </c>
      <c r="I24" s="27" t="s">
        <v>64</v>
      </c>
      <c r="J24" s="29">
        <v>45926</v>
      </c>
    </row>
    <row r="25" spans="1:10" ht="41.25" customHeight="1" thickBot="1" x14ac:dyDescent="0.3">
      <c r="A25" s="20">
        <v>45884</v>
      </c>
      <c r="B25" s="21" t="s">
        <v>54</v>
      </c>
      <c r="C25" s="22" t="s">
        <v>55</v>
      </c>
      <c r="D25" s="23" t="s">
        <v>56</v>
      </c>
      <c r="E25" s="24" t="s">
        <v>57</v>
      </c>
      <c r="F25" s="25">
        <v>49914</v>
      </c>
      <c r="G25" s="26">
        <v>45915</v>
      </c>
      <c r="H25" s="66">
        <v>0</v>
      </c>
      <c r="I25" s="27" t="s">
        <v>16</v>
      </c>
      <c r="J25" s="29" t="s">
        <v>16</v>
      </c>
    </row>
    <row r="26" spans="1:10" ht="46.5" customHeight="1" thickBot="1" x14ac:dyDescent="0.45">
      <c r="A26" s="74" t="s">
        <v>11</v>
      </c>
      <c r="B26" s="75"/>
      <c r="C26" s="75"/>
      <c r="D26" s="75"/>
      <c r="E26" s="75"/>
      <c r="F26" s="30">
        <f>SUM(F10:F25)</f>
        <v>532359.05000000005</v>
      </c>
      <c r="G26" s="31"/>
      <c r="H26" s="67">
        <f>SUM(H10:H25)</f>
        <v>142107.4</v>
      </c>
      <c r="I26" s="33"/>
      <c r="J26" s="34"/>
    </row>
    <row r="27" spans="1:10" ht="44.25" customHeight="1" x14ac:dyDescent="0.3">
      <c r="A27" s="40" t="s">
        <v>4</v>
      </c>
      <c r="B27" s="36"/>
      <c r="C27"/>
      <c r="D27" s="38"/>
      <c r="E27" s="37"/>
      <c r="F27" s="39"/>
      <c r="G27" s="36"/>
      <c r="H27" s="41"/>
      <c r="I27" s="41"/>
      <c r="J27" s="35"/>
    </row>
    <row r="28" spans="1:10" ht="44.25" customHeight="1" x14ac:dyDescent="0.25">
      <c r="A28" s="42"/>
      <c r="B28" s="35"/>
      <c r="C28" s="43"/>
      <c r="D28" s="44"/>
      <c r="E28" s="43"/>
      <c r="F28" s="45"/>
      <c r="G28" s="35"/>
      <c r="H28" s="35"/>
      <c r="I28" s="35"/>
      <c r="J28" s="35"/>
    </row>
    <row r="29" spans="1:10" ht="44.25" customHeight="1" x14ac:dyDescent="0.25"/>
    <row r="30" spans="1:10" ht="44.25" customHeight="1" x14ac:dyDescent="0.25"/>
    <row r="31" spans="1:10" ht="44.25" customHeight="1" x14ac:dyDescent="0.25"/>
    <row r="32" spans="1:10" ht="44.25" customHeight="1" x14ac:dyDescent="0.25"/>
    <row r="33" spans="2:9" s="4" customFormat="1" ht="44.25" customHeight="1" x14ac:dyDescent="0.25">
      <c r="B33"/>
      <c r="C33" s="1"/>
      <c r="D33" s="2"/>
      <c r="E33" s="1"/>
      <c r="F33" s="3"/>
      <c r="G33"/>
      <c r="H33"/>
      <c r="I33"/>
    </row>
  </sheetData>
  <sortState xmlns:xlrd2="http://schemas.microsoft.com/office/spreadsheetml/2017/richdata2" ref="A10:I25">
    <sortCondition ref="A10:A25"/>
  </sortState>
  <mergeCells count="5">
    <mergeCell ref="A4:I4"/>
    <mergeCell ref="A5:I5"/>
    <mergeCell ref="A26:E26"/>
    <mergeCell ref="A7:J7"/>
    <mergeCell ref="A8:J8"/>
  </mergeCells>
  <pageMargins left="0.6692913385826772" right="0.51181102362204722" top="0.19685039370078741" bottom="0" header="0.31496062992125984" footer="0.31496062992125984"/>
  <pageSetup scale="3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CA30-E823-468A-B5A9-1BB88DF3ED1D}">
  <sheetPr>
    <pageSetUpPr fitToPage="1"/>
  </sheetPr>
  <dimension ref="A1:I52"/>
  <sheetViews>
    <sheetView tabSelected="1" zoomScale="70" zoomScaleNormal="70" workbookViewId="0">
      <pane ySplit="1" topLeftCell="A36" activePane="bottomLeft" state="frozen"/>
      <selection pane="bottomLeft" activeCell="A9" sqref="A9:I9"/>
    </sheetView>
  </sheetViews>
  <sheetFormatPr baseColWidth="10" defaultColWidth="11.42578125" defaultRowHeight="15" x14ac:dyDescent="0.25"/>
  <cols>
    <col min="1" max="1" width="20" style="4" customWidth="1"/>
    <col min="2" max="2" width="28.85546875" customWidth="1"/>
    <col min="3" max="3" width="46.28515625" style="1" customWidth="1"/>
    <col min="4" max="4" width="75.28515625" style="2" customWidth="1"/>
    <col min="5" max="5" width="24.7109375" style="1" customWidth="1"/>
    <col min="6" max="6" width="27.42578125" style="3" customWidth="1"/>
    <col min="7" max="7" width="22" customWidth="1"/>
    <col min="8" max="8" width="23.85546875" customWidth="1"/>
    <col min="9" max="9" width="37.28515625" customWidth="1"/>
  </cols>
  <sheetData>
    <row r="1" spans="1:9" ht="24" x14ac:dyDescent="0.35">
      <c r="A1" s="46"/>
      <c r="B1" s="47"/>
      <c r="C1" s="48"/>
      <c r="D1" s="49"/>
      <c r="E1" s="48"/>
      <c r="F1" s="50"/>
      <c r="G1" s="47"/>
      <c r="H1" s="47"/>
      <c r="I1" s="47"/>
    </row>
    <row r="2" spans="1:9" ht="24" x14ac:dyDescent="0.35">
      <c r="A2" s="46"/>
      <c r="B2" s="47"/>
      <c r="C2" s="48"/>
      <c r="D2" s="49"/>
      <c r="E2" s="48"/>
      <c r="F2" s="50"/>
      <c r="G2" s="47"/>
      <c r="H2" s="47"/>
      <c r="I2" s="47"/>
    </row>
    <row r="3" spans="1:9" ht="24" x14ac:dyDescent="0.35">
      <c r="A3" s="46"/>
      <c r="B3" s="47"/>
      <c r="C3" s="48"/>
      <c r="D3" s="49"/>
      <c r="E3" s="48"/>
      <c r="F3" s="50"/>
      <c r="G3" s="47"/>
      <c r="H3" s="47"/>
      <c r="I3" s="47"/>
    </row>
    <row r="4" spans="1:9" ht="48.75" customHeight="1" x14ac:dyDescent="0.3">
      <c r="A4" s="72"/>
      <c r="B4" s="72"/>
      <c r="C4" s="72"/>
      <c r="D4" s="72"/>
      <c r="E4" s="72"/>
      <c r="F4" s="72"/>
      <c r="G4" s="72"/>
      <c r="H4" s="72"/>
      <c r="I4" s="72"/>
    </row>
    <row r="5" spans="1:9" ht="48.75" customHeight="1" x14ac:dyDescent="0.3">
      <c r="A5" s="51"/>
      <c r="B5" s="51"/>
      <c r="C5" s="51"/>
      <c r="D5" s="51"/>
      <c r="E5" s="51"/>
      <c r="F5" s="51"/>
      <c r="G5" s="51"/>
      <c r="H5" s="51"/>
      <c r="I5" s="51"/>
    </row>
    <row r="6" spans="1:9" ht="33.75" customHeight="1" x14ac:dyDescent="0.3">
      <c r="A6" s="51"/>
      <c r="B6" s="51"/>
      <c r="C6" s="51"/>
      <c r="D6" s="51"/>
      <c r="E6" s="51"/>
      <c r="F6" s="51"/>
      <c r="G6" s="51"/>
      <c r="H6" s="51"/>
      <c r="I6" s="51"/>
    </row>
    <row r="7" spans="1:9" ht="49.5" customHeight="1" x14ac:dyDescent="0.5">
      <c r="A7" s="76" t="s">
        <v>3</v>
      </c>
      <c r="B7" s="76"/>
      <c r="C7" s="76"/>
      <c r="D7" s="76"/>
      <c r="E7" s="76"/>
      <c r="F7" s="76"/>
      <c r="G7" s="76"/>
      <c r="H7" s="76"/>
      <c r="I7" s="76"/>
    </row>
    <row r="8" spans="1:9" ht="49.5" customHeight="1" x14ac:dyDescent="0.5">
      <c r="A8" s="76" t="s">
        <v>61</v>
      </c>
      <c r="B8" s="76"/>
      <c r="C8" s="76"/>
      <c r="D8" s="76"/>
      <c r="E8" s="76"/>
      <c r="F8" s="76"/>
      <c r="G8" s="76"/>
      <c r="H8" s="76"/>
      <c r="I8" s="76"/>
    </row>
    <row r="9" spans="1:9" ht="117.75" customHeight="1" x14ac:dyDescent="0.25">
      <c r="A9" s="68" t="s">
        <v>0</v>
      </c>
      <c r="B9" s="69" t="s">
        <v>58</v>
      </c>
      <c r="C9" s="69" t="s">
        <v>59</v>
      </c>
      <c r="D9" s="69" t="s">
        <v>1</v>
      </c>
      <c r="E9" s="69" t="s">
        <v>29</v>
      </c>
      <c r="F9" s="70" t="s">
        <v>5</v>
      </c>
      <c r="G9" s="69" t="s">
        <v>2</v>
      </c>
      <c r="H9" s="70" t="s">
        <v>6</v>
      </c>
      <c r="I9" s="70" t="s">
        <v>7</v>
      </c>
    </row>
    <row r="10" spans="1:9" ht="67.5" customHeight="1" x14ac:dyDescent="0.25">
      <c r="A10" s="20">
        <v>44629</v>
      </c>
      <c r="B10" s="21" t="s">
        <v>8</v>
      </c>
      <c r="C10" s="22" t="s">
        <v>9</v>
      </c>
      <c r="D10" s="23" t="s">
        <v>10</v>
      </c>
      <c r="E10" s="24" t="s">
        <v>12</v>
      </c>
      <c r="F10" s="25">
        <v>24780</v>
      </c>
      <c r="G10" s="26">
        <v>44659</v>
      </c>
      <c r="H10" s="53">
        <v>0</v>
      </c>
      <c r="I10" s="54" t="s">
        <v>23</v>
      </c>
    </row>
    <row r="11" spans="1:9" ht="67.5" customHeight="1" x14ac:dyDescent="0.25">
      <c r="A11" s="20">
        <v>44634</v>
      </c>
      <c r="B11" s="21" t="s">
        <v>13</v>
      </c>
      <c r="C11" s="22" t="s">
        <v>9</v>
      </c>
      <c r="D11" s="23" t="s">
        <v>15</v>
      </c>
      <c r="E11" s="24" t="s">
        <v>12</v>
      </c>
      <c r="F11" s="25">
        <v>24780</v>
      </c>
      <c r="G11" s="26">
        <v>44694</v>
      </c>
      <c r="H11" s="53">
        <v>0</v>
      </c>
      <c r="I11" s="54" t="s">
        <v>23</v>
      </c>
    </row>
    <row r="12" spans="1:9" ht="67.5" customHeight="1" x14ac:dyDescent="0.25">
      <c r="A12" s="20">
        <v>44650</v>
      </c>
      <c r="B12" s="21" t="s">
        <v>14</v>
      </c>
      <c r="C12" s="22" t="s">
        <v>9</v>
      </c>
      <c r="D12" s="23" t="s">
        <v>30</v>
      </c>
      <c r="E12" s="24" t="s">
        <v>12</v>
      </c>
      <c r="F12" s="25">
        <v>24780</v>
      </c>
      <c r="G12" s="26">
        <v>44710</v>
      </c>
      <c r="H12" s="53">
        <v>0</v>
      </c>
      <c r="I12" s="54" t="s">
        <v>23</v>
      </c>
    </row>
    <row r="13" spans="1:9" ht="67.5" customHeight="1" x14ac:dyDescent="0.25">
      <c r="A13" s="20">
        <v>45037</v>
      </c>
      <c r="B13" s="21" t="s">
        <v>20</v>
      </c>
      <c r="C13" s="22" t="s">
        <v>18</v>
      </c>
      <c r="D13" s="23" t="s">
        <v>31</v>
      </c>
      <c r="E13" s="24" t="s">
        <v>19</v>
      </c>
      <c r="F13" s="25">
        <v>75372.5</v>
      </c>
      <c r="G13" s="26" t="s">
        <v>22</v>
      </c>
      <c r="H13" s="53">
        <v>0</v>
      </c>
      <c r="I13" s="54" t="s">
        <v>23</v>
      </c>
    </row>
    <row r="14" spans="1:9" ht="67.5" customHeight="1" x14ac:dyDescent="0.25">
      <c r="A14" s="20">
        <v>45047</v>
      </c>
      <c r="B14" s="21" t="s">
        <v>21</v>
      </c>
      <c r="C14" s="22" t="s">
        <v>18</v>
      </c>
      <c r="D14" s="23" t="s">
        <v>32</v>
      </c>
      <c r="E14" s="24" t="s">
        <v>19</v>
      </c>
      <c r="F14" s="25">
        <v>6180.84</v>
      </c>
      <c r="G14" s="26">
        <v>45077</v>
      </c>
      <c r="H14" s="53">
        <v>0</v>
      </c>
      <c r="I14" s="54" t="s">
        <v>23</v>
      </c>
    </row>
    <row r="15" spans="1:9" ht="67.5" customHeight="1" x14ac:dyDescent="0.25">
      <c r="A15" s="20">
        <v>45058</v>
      </c>
      <c r="B15" s="21" t="s">
        <v>27</v>
      </c>
      <c r="C15" s="22" t="s">
        <v>18</v>
      </c>
      <c r="D15" s="23" t="s">
        <v>31</v>
      </c>
      <c r="E15" s="24" t="s">
        <v>19</v>
      </c>
      <c r="F15" s="25">
        <v>45223.5</v>
      </c>
      <c r="G15" s="26">
        <v>45088</v>
      </c>
      <c r="H15" s="53">
        <v>0</v>
      </c>
      <c r="I15" s="54" t="s">
        <v>23</v>
      </c>
    </row>
    <row r="16" spans="1:9" ht="67.5" customHeight="1" x14ac:dyDescent="0.25">
      <c r="A16" s="20">
        <v>45092</v>
      </c>
      <c r="B16" s="21" t="s">
        <v>26</v>
      </c>
      <c r="C16" s="22" t="s">
        <v>24</v>
      </c>
      <c r="D16" s="23" t="s">
        <v>25</v>
      </c>
      <c r="E16" s="24" t="s">
        <v>28</v>
      </c>
      <c r="F16" s="25">
        <v>19880</v>
      </c>
      <c r="G16" s="26">
        <v>45122</v>
      </c>
      <c r="H16" s="53">
        <v>0</v>
      </c>
      <c r="I16" s="54" t="s">
        <v>23</v>
      </c>
    </row>
    <row r="17" spans="1:9" ht="67.5" customHeight="1" x14ac:dyDescent="0.25">
      <c r="A17" s="20">
        <v>45383</v>
      </c>
      <c r="B17" s="21" t="s">
        <v>33</v>
      </c>
      <c r="C17" s="22" t="s">
        <v>18</v>
      </c>
      <c r="D17" s="23" t="s">
        <v>35</v>
      </c>
      <c r="E17" s="24" t="s">
        <v>19</v>
      </c>
      <c r="F17" s="25">
        <v>6180.84</v>
      </c>
      <c r="G17" s="26">
        <v>45413</v>
      </c>
      <c r="H17" s="53">
        <v>0</v>
      </c>
      <c r="I17" s="54" t="s">
        <v>23</v>
      </c>
    </row>
    <row r="18" spans="1:9" ht="67.5" customHeight="1" x14ac:dyDescent="0.25">
      <c r="A18" s="20">
        <v>45383</v>
      </c>
      <c r="B18" s="21" t="s">
        <v>34</v>
      </c>
      <c r="C18" s="22" t="s">
        <v>18</v>
      </c>
      <c r="D18" s="23" t="s">
        <v>36</v>
      </c>
      <c r="E18" s="24" t="s">
        <v>19</v>
      </c>
      <c r="F18" s="25">
        <v>6180.84</v>
      </c>
      <c r="G18" s="26">
        <v>45413</v>
      </c>
      <c r="H18" s="53">
        <v>0</v>
      </c>
      <c r="I18" s="54" t="s">
        <v>23</v>
      </c>
    </row>
    <row r="19" spans="1:9" ht="66" customHeight="1" x14ac:dyDescent="0.25">
      <c r="A19" s="20">
        <v>45545</v>
      </c>
      <c r="B19" s="21" t="s">
        <v>39</v>
      </c>
      <c r="C19" s="22" t="s">
        <v>37</v>
      </c>
      <c r="D19" s="23" t="s">
        <v>38</v>
      </c>
      <c r="E19" s="24" t="s">
        <v>12</v>
      </c>
      <c r="F19" s="25">
        <v>79060</v>
      </c>
      <c r="G19" s="26">
        <v>45575</v>
      </c>
      <c r="H19" s="53">
        <v>0</v>
      </c>
      <c r="I19" s="54" t="s">
        <v>23</v>
      </c>
    </row>
    <row r="20" spans="1:9" ht="66" customHeight="1" x14ac:dyDescent="0.25">
      <c r="A20" s="20">
        <v>45818</v>
      </c>
      <c r="B20" s="21" t="s">
        <v>43</v>
      </c>
      <c r="C20" s="22" t="s">
        <v>40</v>
      </c>
      <c r="D20" s="23" t="s">
        <v>44</v>
      </c>
      <c r="E20" s="24" t="s">
        <v>42</v>
      </c>
      <c r="F20" s="25">
        <v>27919.13</v>
      </c>
      <c r="G20" s="26">
        <v>45848</v>
      </c>
      <c r="H20" s="53">
        <v>0</v>
      </c>
      <c r="I20" s="54" t="s">
        <v>23</v>
      </c>
    </row>
    <row r="21" spans="1:9" ht="66" customHeight="1" x14ac:dyDescent="0.25">
      <c r="A21" s="20">
        <v>45884</v>
      </c>
      <c r="B21" s="21" t="s">
        <v>54</v>
      </c>
      <c r="C21" s="22" t="s">
        <v>55</v>
      </c>
      <c r="D21" s="23" t="s">
        <v>56</v>
      </c>
      <c r="E21" s="24" t="s">
        <v>57</v>
      </c>
      <c r="F21" s="25">
        <v>49914</v>
      </c>
      <c r="G21" s="26">
        <v>45915</v>
      </c>
      <c r="H21" s="53">
        <v>0</v>
      </c>
      <c r="I21" s="54" t="s">
        <v>23</v>
      </c>
    </row>
    <row r="22" spans="1:9" ht="66" customHeight="1" x14ac:dyDescent="0.25">
      <c r="A22" s="20">
        <v>45901</v>
      </c>
      <c r="B22" s="21" t="s">
        <v>67</v>
      </c>
      <c r="C22" s="22" t="s">
        <v>90</v>
      </c>
      <c r="D22" s="23" t="s">
        <v>103</v>
      </c>
      <c r="E22" s="24" t="s">
        <v>136</v>
      </c>
      <c r="F22" s="25">
        <v>6805401</v>
      </c>
      <c r="G22" s="26">
        <v>45931</v>
      </c>
      <c r="H22" s="53">
        <v>0</v>
      </c>
      <c r="I22" s="54" t="s">
        <v>126</v>
      </c>
    </row>
    <row r="23" spans="1:9" ht="66" customHeight="1" x14ac:dyDescent="0.25">
      <c r="A23" s="20">
        <v>45901</v>
      </c>
      <c r="B23" s="21" t="s">
        <v>68</v>
      </c>
      <c r="C23" s="22" t="s">
        <v>90</v>
      </c>
      <c r="D23" s="23" t="s">
        <v>104</v>
      </c>
      <c r="E23" s="24" t="s">
        <v>137</v>
      </c>
      <c r="F23" s="25">
        <v>4998609.78</v>
      </c>
      <c r="G23" s="26">
        <v>45931</v>
      </c>
      <c r="H23" s="53">
        <v>0</v>
      </c>
      <c r="I23" s="54" t="s">
        <v>126</v>
      </c>
    </row>
    <row r="24" spans="1:9" ht="80.25" customHeight="1" x14ac:dyDescent="0.25">
      <c r="A24" s="20">
        <v>45901</v>
      </c>
      <c r="B24" s="21" t="s">
        <v>70</v>
      </c>
      <c r="C24" s="22" t="s">
        <v>90</v>
      </c>
      <c r="D24" s="23" t="s">
        <v>106</v>
      </c>
      <c r="E24" s="24" t="s">
        <v>137</v>
      </c>
      <c r="F24" s="25">
        <v>79802.39</v>
      </c>
      <c r="G24" s="26">
        <v>45931</v>
      </c>
      <c r="H24" s="53">
        <v>0</v>
      </c>
      <c r="I24" s="54" t="s">
        <v>126</v>
      </c>
    </row>
    <row r="25" spans="1:9" ht="80.25" customHeight="1" x14ac:dyDescent="0.25">
      <c r="A25" s="20">
        <v>45901</v>
      </c>
      <c r="B25" s="21" t="s">
        <v>71</v>
      </c>
      <c r="C25" s="22" t="s">
        <v>90</v>
      </c>
      <c r="D25" s="23" t="s">
        <v>107</v>
      </c>
      <c r="E25" s="24" t="s">
        <v>136</v>
      </c>
      <c r="F25" s="25">
        <v>9860</v>
      </c>
      <c r="G25" s="26">
        <v>45931</v>
      </c>
      <c r="H25" s="53">
        <v>0</v>
      </c>
      <c r="I25" s="54" t="s">
        <v>126</v>
      </c>
    </row>
    <row r="26" spans="1:9" ht="80.25" customHeight="1" x14ac:dyDescent="0.25">
      <c r="A26" s="20">
        <v>45901</v>
      </c>
      <c r="B26" s="21" t="s">
        <v>72</v>
      </c>
      <c r="C26" s="22" t="s">
        <v>90</v>
      </c>
      <c r="D26" s="23" t="s">
        <v>108</v>
      </c>
      <c r="E26" s="24" t="s">
        <v>136</v>
      </c>
      <c r="F26" s="25">
        <v>56260</v>
      </c>
      <c r="G26" s="26">
        <v>45931</v>
      </c>
      <c r="H26" s="53">
        <v>0</v>
      </c>
      <c r="I26" s="54" t="s">
        <v>126</v>
      </c>
    </row>
    <row r="27" spans="1:9" ht="80.25" customHeight="1" x14ac:dyDescent="0.25">
      <c r="A27" s="20">
        <v>45901</v>
      </c>
      <c r="B27" s="21" t="s">
        <v>73</v>
      </c>
      <c r="C27" s="22" t="s">
        <v>90</v>
      </c>
      <c r="D27" s="23" t="s">
        <v>109</v>
      </c>
      <c r="E27" s="24" t="s">
        <v>136</v>
      </c>
      <c r="F27" s="25">
        <v>324800</v>
      </c>
      <c r="G27" s="26">
        <v>45931</v>
      </c>
      <c r="H27" s="53">
        <v>0</v>
      </c>
      <c r="I27" s="54" t="s">
        <v>126</v>
      </c>
    </row>
    <row r="28" spans="1:9" ht="80.25" customHeight="1" x14ac:dyDescent="0.25">
      <c r="A28" s="55">
        <v>45905</v>
      </c>
      <c r="B28" s="56" t="s">
        <v>74</v>
      </c>
      <c r="C28" s="57" t="s">
        <v>90</v>
      </c>
      <c r="D28" s="58" t="s">
        <v>110</v>
      </c>
      <c r="E28" s="59" t="s">
        <v>137</v>
      </c>
      <c r="F28" s="60">
        <v>9098.39</v>
      </c>
      <c r="G28" s="61">
        <v>45935</v>
      </c>
      <c r="H28" s="62">
        <v>0</v>
      </c>
      <c r="I28" s="63" t="s">
        <v>126</v>
      </c>
    </row>
    <row r="29" spans="1:9" ht="80.25" customHeight="1" x14ac:dyDescent="0.25">
      <c r="A29" s="20">
        <v>45910</v>
      </c>
      <c r="B29" s="21" t="s">
        <v>66</v>
      </c>
      <c r="C29" s="22" t="s">
        <v>89</v>
      </c>
      <c r="D29" s="23" t="s">
        <v>102</v>
      </c>
      <c r="E29" s="24" t="s">
        <v>123</v>
      </c>
      <c r="F29" s="25">
        <v>60000</v>
      </c>
      <c r="G29" s="26">
        <v>45940</v>
      </c>
      <c r="H29" s="53">
        <v>0</v>
      </c>
      <c r="I29" s="54" t="s">
        <v>124</v>
      </c>
    </row>
    <row r="30" spans="1:9" ht="113.25" customHeight="1" x14ac:dyDescent="0.25">
      <c r="A30" s="20">
        <v>45911</v>
      </c>
      <c r="B30" s="21" t="s">
        <v>65</v>
      </c>
      <c r="C30" s="22" t="s">
        <v>88</v>
      </c>
      <c r="D30" s="71" t="s">
        <v>138</v>
      </c>
      <c r="E30" s="24" t="s">
        <v>123</v>
      </c>
      <c r="F30" s="25">
        <v>338910.76</v>
      </c>
      <c r="G30" s="26">
        <v>45941</v>
      </c>
      <c r="H30" s="53">
        <v>0</v>
      </c>
      <c r="I30" s="54" t="s">
        <v>124</v>
      </c>
    </row>
    <row r="31" spans="1:9" ht="70.5" customHeight="1" x14ac:dyDescent="0.25">
      <c r="A31" s="20">
        <v>45912</v>
      </c>
      <c r="B31" s="21" t="s">
        <v>78</v>
      </c>
      <c r="C31" s="22" t="s">
        <v>94</v>
      </c>
      <c r="D31" s="23" t="s">
        <v>114</v>
      </c>
      <c r="E31" s="24" t="s">
        <v>135</v>
      </c>
      <c r="F31" s="25">
        <v>84620.160000000003</v>
      </c>
      <c r="G31" s="26">
        <v>45942</v>
      </c>
      <c r="H31" s="53">
        <v>0</v>
      </c>
      <c r="I31" s="54" t="s">
        <v>126</v>
      </c>
    </row>
    <row r="32" spans="1:9" ht="70.5" customHeight="1" x14ac:dyDescent="0.25">
      <c r="A32" s="20">
        <v>45915</v>
      </c>
      <c r="B32" s="21" t="s">
        <v>75</v>
      </c>
      <c r="C32" s="22" t="s">
        <v>91</v>
      </c>
      <c r="D32" s="23" t="s">
        <v>111</v>
      </c>
      <c r="E32" s="24" t="s">
        <v>125</v>
      </c>
      <c r="F32" s="25">
        <v>83678</v>
      </c>
      <c r="G32" s="26">
        <v>45945</v>
      </c>
      <c r="H32" s="53">
        <v>0</v>
      </c>
      <c r="I32" s="54" t="s">
        <v>126</v>
      </c>
    </row>
    <row r="33" spans="1:9" ht="70.5" customHeight="1" x14ac:dyDescent="0.25">
      <c r="A33" s="20">
        <v>45915</v>
      </c>
      <c r="B33" s="21" t="s">
        <v>79</v>
      </c>
      <c r="C33" s="22" t="s">
        <v>95</v>
      </c>
      <c r="D33" s="23" t="s">
        <v>115</v>
      </c>
      <c r="E33" s="24" t="s">
        <v>133</v>
      </c>
      <c r="F33" s="25">
        <v>70445</v>
      </c>
      <c r="G33" s="26">
        <v>45945</v>
      </c>
      <c r="H33" s="53">
        <v>0</v>
      </c>
      <c r="I33" s="54" t="s">
        <v>126</v>
      </c>
    </row>
    <row r="34" spans="1:9" ht="93" customHeight="1" x14ac:dyDescent="0.25">
      <c r="A34" s="20">
        <v>45917</v>
      </c>
      <c r="B34" s="21" t="s">
        <v>69</v>
      </c>
      <c r="C34" s="22" t="s">
        <v>90</v>
      </c>
      <c r="D34" s="23" t="s">
        <v>105</v>
      </c>
      <c r="E34" s="24" t="s">
        <v>137</v>
      </c>
      <c r="F34" s="25">
        <v>-300128.98</v>
      </c>
      <c r="G34" s="26">
        <v>45947</v>
      </c>
      <c r="H34" s="53">
        <v>0</v>
      </c>
      <c r="I34" s="54" t="s">
        <v>126</v>
      </c>
    </row>
    <row r="35" spans="1:9" ht="93" customHeight="1" x14ac:dyDescent="0.25">
      <c r="A35" s="20">
        <v>45917</v>
      </c>
      <c r="B35" s="21" t="s">
        <v>87</v>
      </c>
      <c r="C35" s="22" t="s">
        <v>90</v>
      </c>
      <c r="D35" s="23" t="s">
        <v>122</v>
      </c>
      <c r="E35" s="24" t="s">
        <v>137</v>
      </c>
      <c r="F35" s="25">
        <v>-3235.04</v>
      </c>
      <c r="G35" s="26">
        <v>45947</v>
      </c>
      <c r="H35" s="53">
        <v>0</v>
      </c>
      <c r="I35" s="54" t="s">
        <v>126</v>
      </c>
    </row>
    <row r="36" spans="1:9" ht="45.75" customHeight="1" x14ac:dyDescent="0.25">
      <c r="A36" s="20">
        <v>45917</v>
      </c>
      <c r="B36" s="21" t="s">
        <v>77</v>
      </c>
      <c r="C36" s="22" t="s">
        <v>93</v>
      </c>
      <c r="D36" s="23" t="s">
        <v>113</v>
      </c>
      <c r="E36" s="24" t="s">
        <v>128</v>
      </c>
      <c r="F36" s="25">
        <v>21126.720000000001</v>
      </c>
      <c r="G36" s="26">
        <v>45977</v>
      </c>
      <c r="H36" s="53">
        <v>0</v>
      </c>
      <c r="I36" s="54" t="s">
        <v>126</v>
      </c>
    </row>
    <row r="37" spans="1:9" ht="51" customHeight="1" x14ac:dyDescent="0.25">
      <c r="A37" s="20">
        <v>45917</v>
      </c>
      <c r="B37" s="21" t="s">
        <v>80</v>
      </c>
      <c r="C37" s="22" t="s">
        <v>96</v>
      </c>
      <c r="D37" s="23" t="s">
        <v>116</v>
      </c>
      <c r="E37" s="24" t="s">
        <v>134</v>
      </c>
      <c r="F37" s="25">
        <v>14160</v>
      </c>
      <c r="G37" s="26">
        <v>45947</v>
      </c>
      <c r="H37" s="53">
        <v>0</v>
      </c>
      <c r="I37" s="54" t="s">
        <v>126</v>
      </c>
    </row>
    <row r="38" spans="1:9" ht="51" customHeight="1" x14ac:dyDescent="0.25">
      <c r="A38" s="20">
        <v>45917</v>
      </c>
      <c r="B38" s="21" t="s">
        <v>85</v>
      </c>
      <c r="C38" s="22" t="s">
        <v>100</v>
      </c>
      <c r="D38" s="23" t="s">
        <v>120</v>
      </c>
      <c r="E38" s="24" t="s">
        <v>41</v>
      </c>
      <c r="F38" s="25">
        <v>19257.599999999999</v>
      </c>
      <c r="G38" s="26">
        <v>45947</v>
      </c>
      <c r="H38" s="53">
        <v>0</v>
      </c>
      <c r="I38" s="54" t="s">
        <v>126</v>
      </c>
    </row>
    <row r="39" spans="1:9" ht="51" customHeight="1" x14ac:dyDescent="0.25">
      <c r="A39" s="20">
        <v>45919</v>
      </c>
      <c r="B39" s="21" t="s">
        <v>76</v>
      </c>
      <c r="C39" s="22" t="s">
        <v>92</v>
      </c>
      <c r="D39" s="23" t="s">
        <v>112</v>
      </c>
      <c r="E39" s="24" t="s">
        <v>127</v>
      </c>
      <c r="F39" s="25">
        <v>498550</v>
      </c>
      <c r="G39" s="26">
        <v>45949</v>
      </c>
      <c r="H39" s="53">
        <v>0</v>
      </c>
      <c r="I39" s="54" t="s">
        <v>126</v>
      </c>
    </row>
    <row r="40" spans="1:9" ht="51" customHeight="1" x14ac:dyDescent="0.25">
      <c r="A40" s="20">
        <v>45919</v>
      </c>
      <c r="B40" s="21" t="s">
        <v>84</v>
      </c>
      <c r="C40" s="22" t="s">
        <v>99</v>
      </c>
      <c r="D40" s="23" t="s">
        <v>119</v>
      </c>
      <c r="E40" s="24" t="s">
        <v>131</v>
      </c>
      <c r="F40" s="25">
        <v>1203.5999999999999</v>
      </c>
      <c r="G40" s="26">
        <v>45979</v>
      </c>
      <c r="H40" s="53">
        <v>0</v>
      </c>
      <c r="I40" s="54" t="s">
        <v>126</v>
      </c>
    </row>
    <row r="41" spans="1:9" ht="51" customHeight="1" x14ac:dyDescent="0.25">
      <c r="A41" s="20">
        <v>45922</v>
      </c>
      <c r="B41" s="21" t="s">
        <v>81</v>
      </c>
      <c r="C41" s="22" t="s">
        <v>45</v>
      </c>
      <c r="D41" s="23" t="s">
        <v>46</v>
      </c>
      <c r="E41" s="24" t="s">
        <v>41</v>
      </c>
      <c r="F41" s="25">
        <v>30016</v>
      </c>
      <c r="G41" s="26">
        <v>45923</v>
      </c>
      <c r="H41" s="53">
        <v>0</v>
      </c>
      <c r="I41" s="54" t="s">
        <v>126</v>
      </c>
    </row>
    <row r="42" spans="1:9" ht="51" customHeight="1" x14ac:dyDescent="0.25">
      <c r="A42" s="20">
        <v>45922</v>
      </c>
      <c r="B42" s="21" t="s">
        <v>82</v>
      </c>
      <c r="C42" s="22" t="s">
        <v>97</v>
      </c>
      <c r="D42" s="23" t="s">
        <v>117</v>
      </c>
      <c r="E42" s="24" t="s">
        <v>129</v>
      </c>
      <c r="F42" s="25">
        <v>138146.23000000001</v>
      </c>
      <c r="G42" s="26">
        <v>45922</v>
      </c>
      <c r="H42" s="53">
        <v>0</v>
      </c>
      <c r="I42" s="54" t="s">
        <v>126</v>
      </c>
    </row>
    <row r="43" spans="1:9" ht="51" customHeight="1" x14ac:dyDescent="0.25">
      <c r="A43" s="20">
        <v>45923</v>
      </c>
      <c r="B43" s="21" t="s">
        <v>83</v>
      </c>
      <c r="C43" s="22" t="s">
        <v>98</v>
      </c>
      <c r="D43" s="23" t="s">
        <v>118</v>
      </c>
      <c r="E43" s="24" t="s">
        <v>130</v>
      </c>
      <c r="F43" s="25">
        <v>24550.57</v>
      </c>
      <c r="G43" s="26">
        <v>45953</v>
      </c>
      <c r="H43" s="53">
        <v>0</v>
      </c>
      <c r="I43" s="54" t="s">
        <v>126</v>
      </c>
    </row>
    <row r="44" spans="1:9" ht="115.5" customHeight="1" thickBot="1" x14ac:dyDescent="0.3">
      <c r="A44" s="20">
        <v>45925</v>
      </c>
      <c r="B44" s="21" t="s">
        <v>86</v>
      </c>
      <c r="C44" s="22" t="s">
        <v>101</v>
      </c>
      <c r="D44" s="23" t="s">
        <v>121</v>
      </c>
      <c r="E44" s="24" t="s">
        <v>132</v>
      </c>
      <c r="F44" s="25">
        <v>218154.86</v>
      </c>
      <c r="G44" s="26">
        <v>45985</v>
      </c>
      <c r="H44" s="53">
        <v>0</v>
      </c>
      <c r="I44" s="54" t="s">
        <v>126</v>
      </c>
    </row>
    <row r="45" spans="1:9" ht="46.5" customHeight="1" thickBot="1" x14ac:dyDescent="0.45">
      <c r="A45" s="74" t="s">
        <v>11</v>
      </c>
      <c r="B45" s="75"/>
      <c r="C45" s="75"/>
      <c r="D45" s="75"/>
      <c r="E45" s="75"/>
      <c r="F45" s="30">
        <f>SUM(F10:F44)</f>
        <v>13973538.690000001</v>
      </c>
      <c r="G45" s="31"/>
      <c r="H45" s="32"/>
      <c r="I45" s="34"/>
    </row>
    <row r="46" spans="1:9" ht="44.25" customHeight="1" x14ac:dyDescent="0.3">
      <c r="A46" s="40" t="s">
        <v>4</v>
      </c>
      <c r="B46" s="36"/>
      <c r="C46"/>
      <c r="D46" s="38"/>
      <c r="E46" s="37"/>
      <c r="F46" s="39"/>
      <c r="G46" s="36"/>
      <c r="H46" s="41"/>
      <c r="I46" s="41"/>
    </row>
    <row r="47" spans="1:9" ht="44.25" customHeight="1" x14ac:dyDescent="0.25">
      <c r="A47" s="42"/>
      <c r="B47" s="35"/>
      <c r="C47" s="43"/>
      <c r="D47" s="44"/>
      <c r="E47" s="43"/>
      <c r="F47" s="45"/>
      <c r="G47" s="35"/>
      <c r="H47" s="35"/>
      <c r="I47" s="35"/>
    </row>
    <row r="48" spans="1:9" ht="44.25" customHeight="1" x14ac:dyDescent="0.25"/>
    <row r="49" spans="2:9" ht="44.25" customHeight="1" x14ac:dyDescent="0.25"/>
    <row r="50" spans="2:9" ht="44.25" customHeight="1" x14ac:dyDescent="0.25"/>
    <row r="51" spans="2:9" ht="44.25" customHeight="1" x14ac:dyDescent="0.25"/>
    <row r="52" spans="2:9" s="4" customFormat="1" ht="44.25" customHeight="1" x14ac:dyDescent="0.25">
      <c r="B52"/>
      <c r="C52" s="1"/>
      <c r="D52" s="2"/>
      <c r="E52" s="1"/>
      <c r="F52" s="3"/>
      <c r="G52"/>
      <c r="H52"/>
      <c r="I52"/>
    </row>
  </sheetData>
  <sortState xmlns:xlrd2="http://schemas.microsoft.com/office/spreadsheetml/2017/richdata2" ref="A10:I44">
    <sortCondition ref="A10:A44"/>
  </sortState>
  <mergeCells count="4">
    <mergeCell ref="A4:I4"/>
    <mergeCell ref="A7:I7"/>
    <mergeCell ref="A8:I8"/>
    <mergeCell ref="A45:E45"/>
  </mergeCells>
  <pageMargins left="0.86614173228346458" right="0.70866141732283472" top="0.15748031496062992" bottom="0.15748031496062992" header="0.31496062992125984" footer="0.31496062992125984"/>
  <pageSetup scale="39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AGOSTO 2025</vt:lpstr>
      <vt:lpstr>SEPTIEMBRE 2025</vt:lpstr>
      <vt:lpstr>'AGOSTO 2025'!Área_de_impresión</vt:lpstr>
      <vt:lpstr>'SEPTIEMBRE 2025'!Área_de_impresión</vt:lpstr>
      <vt:lpstr>'AGOSTO 2025'!Títulos_a_imprimir</vt:lpstr>
      <vt:lpstr>'SEPTIEMBRE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Damaris Josefina Almonte Perez</cp:lastModifiedBy>
  <cp:lastPrinted>2025-10-06T13:05:44Z</cp:lastPrinted>
  <dcterms:created xsi:type="dcterms:W3CDTF">2014-02-18T20:25:00Z</dcterms:created>
  <dcterms:modified xsi:type="dcterms:W3CDTF">2025-10-06T13:27:31Z</dcterms:modified>
</cp:coreProperties>
</file>