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ussa\AppData\Local\Microsoft\Windows\INetCache\Content.Outlook\PX02M06O\"/>
    </mc:Choice>
  </mc:AlternateContent>
  <xr:revisionPtr revIDLastSave="0" documentId="13_ncr:1_{8217D20E-DDE4-42BA-8A71-BFE8A34EA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para impresión" sheetId="4" r:id="rId1"/>
    <sheet name="Trimestre para impresión (2)" sheetId="9" state="hidden" r:id="rId2"/>
    <sheet name="Cop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4" l="1"/>
  <c r="E68" i="4"/>
  <c r="I65" i="4"/>
  <c r="E65" i="4"/>
  <c r="I62" i="4"/>
  <c r="E62" i="4"/>
  <c r="I61" i="4"/>
  <c r="E61" i="4"/>
  <c r="H56" i="4"/>
  <c r="G56" i="4"/>
  <c r="F56" i="4"/>
  <c r="D56" i="4"/>
  <c r="C56" i="4"/>
  <c r="B56" i="4"/>
  <c r="I55" i="4"/>
  <c r="E55" i="4"/>
  <c r="I54" i="4"/>
  <c r="E54" i="4"/>
  <c r="I53" i="4"/>
  <c r="E53" i="4"/>
  <c r="I50" i="4"/>
  <c r="E50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E43" i="4"/>
  <c r="I42" i="4"/>
  <c r="E42" i="4"/>
  <c r="I41" i="4"/>
  <c r="E41" i="4"/>
  <c r="I40" i="4"/>
  <c r="E40" i="4"/>
  <c r="I39" i="4"/>
  <c r="E39" i="4"/>
  <c r="I38" i="4"/>
  <c r="E38" i="4"/>
  <c r="H125" i="10"/>
  <c r="G125" i="10"/>
  <c r="F125" i="10"/>
  <c r="D125" i="10"/>
  <c r="C125" i="10"/>
  <c r="B125" i="10"/>
  <c r="I124" i="10"/>
  <c r="E124" i="10"/>
  <c r="I123" i="10"/>
  <c r="E123" i="10"/>
  <c r="I122" i="10"/>
  <c r="E122" i="10"/>
  <c r="I121" i="10"/>
  <c r="E121" i="10"/>
  <c r="I120" i="10"/>
  <c r="E120" i="10"/>
  <c r="E119" i="10"/>
  <c r="I118" i="10"/>
  <c r="E118" i="10"/>
  <c r="I117" i="10"/>
  <c r="E117" i="10"/>
  <c r="I116" i="10"/>
  <c r="I125" i="10" s="1"/>
  <c r="E116" i="10"/>
  <c r="E115" i="10"/>
  <c r="E125" i="10" s="1"/>
  <c r="I108" i="10"/>
  <c r="H108" i="10"/>
  <c r="G108" i="10"/>
  <c r="F108" i="10"/>
  <c r="D108" i="10"/>
  <c r="C108" i="10"/>
  <c r="B108" i="10"/>
  <c r="I107" i="10"/>
  <c r="E107" i="10"/>
  <c r="I106" i="10"/>
  <c r="E106" i="10"/>
  <c r="I105" i="10"/>
  <c r="E105" i="10"/>
  <c r="I104" i="10"/>
  <c r="E104" i="10"/>
  <c r="I103" i="10"/>
  <c r="E103" i="10"/>
  <c r="I102" i="10"/>
  <c r="E102" i="10"/>
  <c r="I101" i="10"/>
  <c r="E101" i="10"/>
  <c r="I100" i="10"/>
  <c r="E100" i="10"/>
  <c r="I99" i="10"/>
  <c r="E99" i="10"/>
  <c r="I98" i="10"/>
  <c r="E98" i="10"/>
  <c r="I97" i="10"/>
  <c r="E97" i="10"/>
  <c r="I96" i="10"/>
  <c r="E96" i="10"/>
  <c r="I95" i="10"/>
  <c r="E95" i="10"/>
  <c r="E108" i="10" s="1"/>
  <c r="H90" i="10"/>
  <c r="G90" i="10"/>
  <c r="F90" i="10"/>
  <c r="D90" i="10"/>
  <c r="C90" i="10"/>
  <c r="B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E90" i="10" s="1"/>
  <c r="I83" i="10"/>
  <c r="I90" i="10" s="1"/>
  <c r="E83" i="10"/>
  <c r="I82" i="10"/>
  <c r="E82" i="10"/>
  <c r="I79" i="10"/>
  <c r="E79" i="10"/>
  <c r="I78" i="10"/>
  <c r="E78" i="10"/>
  <c r="I75" i="10"/>
  <c r="E75" i="10"/>
  <c r="I72" i="10"/>
  <c r="E72" i="10"/>
  <c r="H69" i="10"/>
  <c r="G69" i="10"/>
  <c r="F69" i="10"/>
  <c r="D69" i="10"/>
  <c r="C69" i="10"/>
  <c r="B69" i="10"/>
  <c r="I68" i="10"/>
  <c r="E68" i="10"/>
  <c r="I67" i="10"/>
  <c r="E67" i="10"/>
  <c r="I66" i="10"/>
  <c r="E66" i="10"/>
  <c r="I65" i="10"/>
  <c r="E65" i="10"/>
  <c r="I64" i="10"/>
  <c r="E64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2" i="10"/>
  <c r="E52" i="10"/>
  <c r="I51" i="10"/>
  <c r="E51" i="10"/>
  <c r="I50" i="10"/>
  <c r="E50" i="10"/>
  <c r="I49" i="10"/>
  <c r="E49" i="10"/>
  <c r="I48" i="10"/>
  <c r="E48" i="10"/>
  <c r="I47" i="10"/>
  <c r="E47" i="10"/>
  <c r="I46" i="10"/>
  <c r="I69" i="10" s="1"/>
  <c r="E46" i="10"/>
  <c r="E69" i="10" s="1"/>
  <c r="I43" i="10"/>
  <c r="E43" i="10"/>
  <c r="I40" i="10"/>
  <c r="E40" i="10"/>
  <c r="I37" i="10"/>
  <c r="E37" i="10"/>
  <c r="I36" i="10"/>
  <c r="E36" i="10"/>
  <c r="H30" i="10"/>
  <c r="G30" i="10"/>
  <c r="F30" i="10"/>
  <c r="D30" i="10"/>
  <c r="C30" i="10"/>
  <c r="B30" i="10"/>
  <c r="I29" i="10"/>
  <c r="E29" i="10"/>
  <c r="I28" i="10"/>
  <c r="E28" i="10"/>
  <c r="I27" i="10"/>
  <c r="E27" i="10"/>
  <c r="I26" i="10"/>
  <c r="E26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6" i="10"/>
  <c r="E16" i="10"/>
  <c r="I15" i="10"/>
  <c r="E15" i="10"/>
  <c r="E30" i="10" s="1"/>
  <c r="I14" i="10"/>
  <c r="I30" i="10" s="1"/>
  <c r="E14" i="10"/>
  <c r="I13" i="10"/>
  <c r="E13" i="10"/>
  <c r="I12" i="10"/>
  <c r="E12" i="10"/>
  <c r="I11" i="10"/>
  <c r="E11" i="10"/>
  <c r="I10" i="10"/>
  <c r="E10" i="10"/>
  <c r="I10" i="4"/>
  <c r="H29" i="4"/>
  <c r="I28" i="4"/>
  <c r="G29" i="4"/>
  <c r="F29" i="4"/>
  <c r="E104" i="4"/>
  <c r="I56" i="4" l="1"/>
  <c r="E56" i="4"/>
  <c r="D29" i="4"/>
  <c r="E28" i="4"/>
  <c r="C29" i="4"/>
  <c r="B29" i="4"/>
  <c r="F125" i="4"/>
  <c r="I124" i="4"/>
  <c r="G125" i="4"/>
  <c r="H125" i="4"/>
  <c r="I123" i="4"/>
  <c r="C125" i="4"/>
  <c r="E124" i="4"/>
  <c r="D125" i="4"/>
  <c r="E123" i="4"/>
  <c r="B125" i="4"/>
  <c r="I27" i="4" l="1"/>
  <c r="E27" i="4"/>
  <c r="I72" i="4"/>
  <c r="E72" i="4"/>
  <c r="H90" i="4" l="1"/>
  <c r="G90" i="4"/>
  <c r="F90" i="4"/>
  <c r="I89" i="4"/>
  <c r="I88" i="4"/>
  <c r="I87" i="4"/>
  <c r="I86" i="4"/>
  <c r="I85" i="4"/>
  <c r="I84" i="4"/>
  <c r="I83" i="4"/>
  <c r="I82" i="4"/>
  <c r="D90" i="4"/>
  <c r="C90" i="4"/>
  <c r="B90" i="4"/>
  <c r="E89" i="4"/>
  <c r="E88" i="4"/>
  <c r="E87" i="4"/>
  <c r="E86" i="4"/>
  <c r="E85" i="4"/>
  <c r="E84" i="4"/>
  <c r="E83" i="4"/>
  <c r="E82" i="4"/>
  <c r="I79" i="4"/>
  <c r="I78" i="4"/>
  <c r="I75" i="4"/>
  <c r="I26" i="4"/>
  <c r="I25" i="4"/>
  <c r="I24" i="4"/>
  <c r="I23" i="4"/>
  <c r="I22" i="4"/>
  <c r="I21" i="4"/>
  <c r="I20" i="4"/>
  <c r="I18" i="4"/>
  <c r="I17" i="4"/>
  <c r="I16" i="4"/>
  <c r="I15" i="4"/>
  <c r="I14" i="4"/>
  <c r="I13" i="4"/>
  <c r="I12" i="4"/>
  <c r="I11" i="4"/>
  <c r="I9" i="4"/>
  <c r="I8" i="4"/>
  <c r="E79" i="4"/>
  <c r="E78" i="4"/>
  <c r="E75" i="4"/>
  <c r="E26" i="4"/>
  <c r="E25" i="4"/>
  <c r="E24" i="4"/>
  <c r="E23" i="4"/>
  <c r="E22" i="4"/>
  <c r="E21" i="4"/>
  <c r="E20" i="4"/>
  <c r="E18" i="4"/>
  <c r="E17" i="4"/>
  <c r="E16" i="4"/>
  <c r="E15" i="4"/>
  <c r="E14" i="4"/>
  <c r="E13" i="4"/>
  <c r="E12" i="4"/>
  <c r="E11" i="4"/>
  <c r="E10" i="4"/>
  <c r="E9" i="4"/>
  <c r="E8" i="4"/>
  <c r="I29" i="4" l="1"/>
  <c r="E29" i="4"/>
  <c r="I90" i="4"/>
  <c r="E90" i="4"/>
  <c r="I122" i="4" l="1"/>
  <c r="I121" i="4"/>
  <c r="I120" i="4"/>
  <c r="I118" i="4"/>
  <c r="I117" i="4"/>
  <c r="I116" i="4"/>
  <c r="E122" i="4"/>
  <c r="E121" i="4"/>
  <c r="E120" i="4"/>
  <c r="E119" i="4"/>
  <c r="E118" i="4"/>
  <c r="E117" i="4"/>
  <c r="E116" i="4"/>
  <c r="E115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E107" i="4"/>
  <c r="E106" i="4"/>
  <c r="E105" i="4"/>
  <c r="E103" i="4"/>
  <c r="E102" i="4"/>
  <c r="E101" i="4"/>
  <c r="E100" i="4"/>
  <c r="E99" i="4"/>
  <c r="E98" i="4"/>
  <c r="E97" i="4"/>
  <c r="E96" i="4"/>
  <c r="E95" i="4"/>
  <c r="I122" i="9"/>
  <c r="H122" i="9"/>
  <c r="G122" i="9"/>
  <c r="F122" i="9"/>
  <c r="D122" i="9"/>
  <c r="C122" i="9"/>
  <c r="B122" i="9"/>
  <c r="H108" i="9"/>
  <c r="G108" i="9"/>
  <c r="F108" i="9"/>
  <c r="D108" i="9"/>
  <c r="C108" i="9"/>
  <c r="B108" i="9"/>
  <c r="I108" i="9"/>
  <c r="H90" i="9"/>
  <c r="G90" i="9"/>
  <c r="F90" i="9"/>
  <c r="D90" i="9"/>
  <c r="C90" i="9"/>
  <c r="B90" i="9"/>
  <c r="H66" i="9"/>
  <c r="G66" i="9"/>
  <c r="F66" i="9"/>
  <c r="D66" i="9"/>
  <c r="C66" i="9"/>
  <c r="B66" i="9"/>
  <c r="E125" i="4" l="1"/>
  <c r="I125" i="4"/>
  <c r="E90" i="9"/>
  <c r="E108" i="9"/>
  <c r="E122" i="9"/>
  <c r="E66" i="9"/>
  <c r="I108" i="4"/>
  <c r="H108" i="4"/>
  <c r="G108" i="4"/>
  <c r="F108" i="4"/>
  <c r="D108" i="4"/>
  <c r="C108" i="4"/>
  <c r="B108" i="4"/>
  <c r="E108" i="4" l="1"/>
</calcChain>
</file>

<file path=xl/sharedStrings.xml><?xml version="1.0" encoding="utf-8"?>
<sst xmlns="http://schemas.openxmlformats.org/spreadsheetml/2006/main" count="440" uniqueCount="130">
  <si>
    <t>Ministerio de Hacienda</t>
  </si>
  <si>
    <t xml:space="preserve">Dirección de Casinos y Juegos de Azar </t>
  </si>
  <si>
    <t>Total de solicitudes del trimestre</t>
  </si>
  <si>
    <t>Salas de Juegos de Máquinas Tragamonedas</t>
  </si>
  <si>
    <t>Total recibidas</t>
  </si>
  <si>
    <t>Total respondidas</t>
  </si>
  <si>
    <t xml:space="preserve">Apertura o Reapertura de una Sala de Juegos de Máquinas Tragamonedas  </t>
  </si>
  <si>
    <t xml:space="preserve">Cambio de Horario para Sala de Juego de Máquinas Tragamonedas  </t>
  </si>
  <si>
    <t>Cambio de Nombre de Sala de Juego de Máquinas Tragamonedas.</t>
  </si>
  <si>
    <t>Cambio de Nombre de Sociedades de Licenciatarias o Administración Responsable</t>
  </si>
  <si>
    <t xml:space="preserve">Cese Temporal de Operaciones, Cierre por Cambio de Administración o Cierre Definitivo de Sala de Juego Máquinas Tragamonedas </t>
  </si>
  <si>
    <t>Cese Temporal de Operaciones de Máquinas Tragamonedas en Salas de Juegos de máquinas tragamonedas.</t>
  </si>
  <si>
    <t>Desguace de Máquinas Tragamonedas y/o partes, piezas y equipos accesorios, en Salas de Juegos de Máquinas Tragamonedas.</t>
  </si>
  <si>
    <t>Expedición de Licencia de Sala de Juego de Máquinas Tragamonedas</t>
  </si>
  <si>
    <t>Gastos de Publicación  para la obtención de Licencia de operación de Salas de juegos de Máquinas Tragamonedas.</t>
  </si>
  <si>
    <t>Importación o Exportación de Máquinas Tragamonedas y/o Partes, Piezas y Equipos Accesorios</t>
  </si>
  <si>
    <t>Inscripción o Cambio de Administración Responsable de una Sala de Juegos de Máquinas Tragamonedas</t>
  </si>
  <si>
    <t>Inspección de una Sala de Juego de Máquinas Tragamonedas para la obtención de Licencia de Operación de Salas de Juegos de Máquinas Tragamonedas</t>
  </si>
  <si>
    <t xml:space="preserve">Modificación de Licencia para agregar cantidad de Máquinas Tragamonedas.  </t>
  </si>
  <si>
    <t>Transferencia de Acciones o Cuotas Sociales de una Sociedad Comercial Licenciataria o Administración Responsable (más 50%) (Entre 10% y 50%)</t>
  </si>
  <si>
    <t>Transferencia de Titularidad Transferencia de Titularidad de Licencia para la operación de una Sala de Juegos de máquinas tragamonedas</t>
  </si>
  <si>
    <t xml:space="preserve">Traslado de Máquinas Tragamonedas desde una sala de juego a otra </t>
  </si>
  <si>
    <t>Traslado de Máquinas Tragamonedas y/o Partes, Piezas y Equipos Accesorios, desde Salas de Juegos de Máquinas Tragamonedas, a Bancas de Apuestas Deportivas.</t>
  </si>
  <si>
    <t>Total de servicios Salas de Juegos de Máquinas tragamonedas</t>
  </si>
  <si>
    <t>Servicios de Juegos de Azar y Apuestas por Internet</t>
  </si>
  <si>
    <t>Expedición de licencia de Operación de Juegos de Azar y Apuestas por Internet.</t>
  </si>
  <si>
    <t>Trasferencia de Titularidad de Licencia para la operación de Juegos de Azar y Apuestas por Internet.</t>
  </si>
  <si>
    <t>Juegos de Azar virtuales</t>
  </si>
  <si>
    <t>Concesión de Licencia para realizar apuestas de Juegos de Azar Virtuales</t>
  </si>
  <si>
    <t>Rifas Benéficas y no Benéficas</t>
  </si>
  <si>
    <t xml:space="preserve">Suscripción de contrato para la celebración de rifas benéficas y no benéficas. </t>
  </si>
  <si>
    <t xml:space="preserve">Sala de Juego de Azar (Casinos) </t>
  </si>
  <si>
    <t>Apertura o Reapertura de una Sala de Juego de Azar (Casinos)</t>
  </si>
  <si>
    <t>Autorizaciones sobre Torneos de Póker o Black Jack en las Salas de Juegos de Azar (casinos)</t>
  </si>
  <si>
    <t xml:space="preserve">Cambio de Horario de una Sala de Juegos (Casinos) </t>
  </si>
  <si>
    <t>Cambio de Nombre de Hoteles o de Salas de Juegos de Azar (Casinos)</t>
  </si>
  <si>
    <t>Cambio de Nombre de Sociedades Comerciales Licenciatarias o Administración Responsables de Salas de Juegos de Azar, (Casinos)</t>
  </si>
  <si>
    <t>Certificación de trámite administrativo (Casinos)</t>
  </si>
  <si>
    <t xml:space="preserve">Cese Temporal de Operaciones de Máquinas Tragamonedas en Salas de Juego de Azar (Casinos) </t>
  </si>
  <si>
    <t>Cierre temporal por cambio de administración responsable, cese temporal de operaciones o cierre definitivo de una Sala de Juegos de Azar, (Casino)</t>
  </si>
  <si>
    <t>Desguace de Máquinas Tragamonedas y/o Partes, Piezas y Equipos Accesorios, para Salas de Juegos de Azar, (Casinos).</t>
  </si>
  <si>
    <t>Expedición de Licencia de Casinos</t>
  </si>
  <si>
    <t>Gastos de publicación para publicación de Casinos</t>
  </si>
  <si>
    <t>Importación o exportación de Máquinas Tragamonedas y/o partes, piezas y accesorios</t>
  </si>
  <si>
    <t>Inscripción o Cambio sobre el registro de administración responsable de una Sala de Juegos de Azar (Casinos)</t>
  </si>
  <si>
    <t>Inspección de los Hoteles que opten por tener una Licencia de operación de Salas de Juegos de Azar (Casinos)</t>
  </si>
  <si>
    <t>Modificación de la Licencia del Parque de Máquinas Tragamonedas, para aumentar la cantidad de máquinas a operar en las Salas de Juegos de Azar, (Casinos)</t>
  </si>
  <si>
    <t>Solicitud de expedición de licencia para operar un parque de Máquinas Tragamonedas en Salas de Juegos de Azar (Casinos).</t>
  </si>
  <si>
    <t>Transferencia de Acciones o Cuotas sociales de una sociedad comercial Licenciataria o Administración Responsable</t>
  </si>
  <si>
    <t>Trasferencia de Titularidad de la Licencia para la operación de una Sala de Juegos de Azar (Casinos)</t>
  </si>
  <si>
    <t>Traslado de Máquinas Tragamonedas desde un casino a otro</t>
  </si>
  <si>
    <t>Total de servicios Casinos</t>
  </si>
  <si>
    <t>Concesionarias</t>
  </si>
  <si>
    <t>Concesión para la instalación y operación de una lotería electrónica</t>
  </si>
  <si>
    <t>Fabricantes</t>
  </si>
  <si>
    <t>Concesión de Licencia para fabricación de Máquinas Tragamonedas</t>
  </si>
  <si>
    <t>Homologación</t>
  </si>
  <si>
    <t>Concesión de Licencia de Homologación de Marca de Máquinas Tragamonedas</t>
  </si>
  <si>
    <t>Transferencia de Licencia de homologación de marcas de Máquinas Tragamonedas</t>
  </si>
  <si>
    <t xml:space="preserve"> Bancas de Lotería</t>
  </si>
  <si>
    <t>Cambio de nombre de bancas de lotería</t>
  </si>
  <si>
    <t>Cambio de propietario de Bancas de Lotería</t>
  </si>
  <si>
    <t>Certificaciones de Registro de Bancas de Lotería.</t>
  </si>
  <si>
    <t>Cese Temporal de Operaciones de Bancas de Lotería</t>
  </si>
  <si>
    <t>Cierre Definitivo de Bancas de Lotería</t>
  </si>
  <si>
    <t>Inspección de Banca de Lotería.</t>
  </si>
  <si>
    <t>Permiso de Operación de Banca de Lotería</t>
  </si>
  <si>
    <t>Traslados/Cambio de Dirección de Bancas de Lotería</t>
  </si>
  <si>
    <t>Total de servicios Actividades de Bancas de Lotería</t>
  </si>
  <si>
    <t xml:space="preserve"> Bancas de Apuestas Deportivas</t>
  </si>
  <si>
    <t>Autorización de Instalación y Operaciones de MT en Bancas de Apuestas Deportivas</t>
  </si>
  <si>
    <t>Cambio de nombre Comercial de Banca (s) de Apuestas Deportivas</t>
  </si>
  <si>
    <t>Cambio de propietario/a de Banca (s) de Apuestas Deportivas</t>
  </si>
  <si>
    <t>Certificación de Trámites Administrativos de Banca (s) de Apuestas deportiva</t>
  </si>
  <si>
    <t>Cese temporal de operaciones de Banca(s) de Apuestas Deportivas.</t>
  </si>
  <si>
    <t>Cese Temporal de Operaciones de Máquinas Tragamonedas en Bancas de Apuestas Deportiva</t>
  </si>
  <si>
    <t>Cierre Definitivo de Operaciones de Banca(s) de Apuestas Deportivas</t>
  </si>
  <si>
    <t>Desguace de operaciones de Máquinas Tragamonedas en Bancas de Apuestas Deportivas.</t>
  </si>
  <si>
    <t>Inspección de Banca(s) de Apuestas Deportivas.</t>
  </si>
  <si>
    <t>Permiso de Operación de Bancas de Apuesta Deportiva</t>
  </si>
  <si>
    <t>Reapertura de Operaciones de Banca (s) de Apuestas Deportivas</t>
  </si>
  <si>
    <t>Traslados de Máquinas Tragamonedas en Banca(s) de Apuestas Deportivas.</t>
  </si>
  <si>
    <t>Traslados/Cambio de Dirección en Banca(s) de Apuestas Deportivas</t>
  </si>
  <si>
    <t>Total de servicios Actividades de Bancas Deportivas</t>
  </si>
  <si>
    <t>Bingos Tradicionales y Electrónicos</t>
  </si>
  <si>
    <t>Renovación de contrato (Mensuales Bingos tradicionales por sillas/ electrónicos por máquinas)</t>
  </si>
  <si>
    <t>Cambio de Propietario de Bingos Tradicionales y Bingos Electrónicos</t>
  </si>
  <si>
    <t>Certificación de trámite administrativo de Bingos</t>
  </si>
  <si>
    <t>Cese Temporal Y Cierre definitivo de Operaciones de Bingos Tradicionales y Bingos Electrónicos.</t>
  </si>
  <si>
    <t xml:space="preserve">Cuota Mensual por operación (Bingos tradicionales por sillas/ Bingos Electrónicos por máquinas). </t>
  </si>
  <si>
    <t xml:space="preserve">Expedición de Permisos para Instalación de bingos Tradicionales y Bingos Electrónicos </t>
  </si>
  <si>
    <t>Inspección de Bingos</t>
  </si>
  <si>
    <t>Traslados/Cambio de Dirección de Bingos Tradicionales y  Electrónicos.</t>
  </si>
  <si>
    <t>Total de servicios Actividades de Bingos Tradicionales y Electrónicos</t>
  </si>
  <si>
    <t xml:space="preserve">Nota: Las solicitudes respondidas en un mes determinado, no corresponden necesariamente a las recibidas en dicho mes, en virtud de que el </t>
  </si>
  <si>
    <t>procesamiento de una solicitud dependerá de que la misma cumpla con los requisitos establecidos.</t>
  </si>
  <si>
    <t xml:space="preserve">Recibidas: </t>
  </si>
  <si>
    <t xml:space="preserve">Respondidas: </t>
  </si>
  <si>
    <t>Octubre</t>
  </si>
  <si>
    <t>Noviembre</t>
  </si>
  <si>
    <t>Diciembre</t>
  </si>
  <si>
    <t>Pendientes</t>
  </si>
  <si>
    <t>Inspección</t>
  </si>
  <si>
    <t>Estudio y Análisis</t>
  </si>
  <si>
    <t>Modificación de Licencia para agregar cantidad de mesas de mesas de juegos</t>
  </si>
  <si>
    <t>p</t>
  </si>
  <si>
    <t xml:space="preserve"> Estadísticas de Solicitudes Recibidas Enero-Febre-Marzo 2025</t>
  </si>
  <si>
    <t xml:space="preserve">Cambio de Horario de Licencias de Salas de Juegos de azar (Casinos) </t>
  </si>
  <si>
    <t>Cambio de Nombre de Salas de Juegos de Azar (Casinos)</t>
  </si>
  <si>
    <t>Expedición de Licencia para instalar y operar de Casinos</t>
  </si>
  <si>
    <t>Gastos de publicación para Salas de Juegos de Azar, (Casinos)</t>
  </si>
  <si>
    <t>Transferencia de Acciones o Cuotas sociales de una sociedad comercial Licenciataria o Administración Responsable de Sala de Juegos de azar, (Casinos)</t>
  </si>
  <si>
    <t>Traslado de Máquinas Tragamonedas desde una Sala de Juegos de Azar, (Casino) a otra</t>
  </si>
  <si>
    <t>Expedición de Licencia para operar Sala de Juego de Máquinas Tragamonedas</t>
  </si>
  <si>
    <t>Transferencia de Acciones o Cuotas Sociales de una Comercial Licenciataria o Administración Responsable de Salas de Juegos de Azar de Máquinas Tragamonedas</t>
  </si>
  <si>
    <t>Transferencia de Titularidad de Licencia para la operación de una Sala de Juegos de máquinas tragamonedas</t>
  </si>
  <si>
    <t>Total de servicios Actividades de Casinos</t>
  </si>
  <si>
    <t>N/A</t>
  </si>
  <si>
    <t xml:space="preserve">Julio </t>
  </si>
  <si>
    <t>Agosto</t>
  </si>
  <si>
    <t>Septiembre</t>
  </si>
  <si>
    <t>Julio</t>
  </si>
  <si>
    <t>Reapertura de Operaciones de Bingos Tradicionales y Bingos Electrónicos</t>
  </si>
  <si>
    <t>Cambio de Nombre de Bingos Tradicionales y Bingos Electrónicos</t>
  </si>
  <si>
    <t xml:space="preserve"> Estadísticas de Solicitudes Recibidas Julio-Agosto-Septiembre 2025</t>
  </si>
  <si>
    <t>Traslado de Máquinas Tragamonedas y/o Partes, Piezas y Equipos Accesorios, desde Salas de Juegos de Azar, (Casinos), a Banca(s) de Apuestas Deportivas</t>
  </si>
  <si>
    <t>Ministerio de Hacienda y Economia</t>
  </si>
  <si>
    <t xml:space="preserve"> </t>
  </si>
  <si>
    <t>Recibidas: 339</t>
  </si>
  <si>
    <t>Respondidas: 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</si>
</sst>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b/>
      <sz val="18"/>
      <color theme="0"/>
      <name val="Candara"/>
      <family val="2"/>
    </font>
    <font>
      <b/>
      <sz val="14"/>
      <color rgb="FF000000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  <font>
      <b/>
      <sz val="12"/>
      <name val="Candara"/>
      <family val="2"/>
    </font>
    <font>
      <b/>
      <sz val="22"/>
      <color theme="1"/>
      <name val="Adobe Caslon Pro"/>
      <family val="1"/>
    </font>
    <font>
      <b/>
      <sz val="14"/>
      <name val="Candara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ndara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ndara"/>
      <family val="2"/>
    </font>
    <font>
      <b/>
      <sz val="14"/>
      <color rgb="FF000000"/>
      <name val="Calibri Light"/>
      <family val="2"/>
      <scheme val="major"/>
    </font>
    <font>
      <b/>
      <sz val="16"/>
      <color theme="1"/>
      <name val="Candara"/>
      <family val="2"/>
    </font>
    <font>
      <b/>
      <sz val="20"/>
      <color theme="1"/>
      <name val="Adobe Caslon Pro"/>
      <family val="1"/>
    </font>
    <font>
      <b/>
      <sz val="12"/>
      <color theme="0"/>
      <name val="Candara"/>
      <family val="2"/>
    </font>
    <font>
      <b/>
      <sz val="12"/>
      <color rgb="FF000000"/>
      <name val="Candara"/>
      <family val="2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Calibri 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ndara"/>
      <family val="2"/>
    </font>
    <font>
      <b/>
      <sz val="11"/>
      <name val="Candara"/>
      <family val="2"/>
    </font>
    <font>
      <b/>
      <sz val="16"/>
      <color theme="0"/>
      <name val="Candara"/>
      <family val="2"/>
    </font>
    <font>
      <b/>
      <sz val="22"/>
      <color rgb="FF142F62"/>
      <name val="Adobe Caslon Pro"/>
      <family val="1"/>
    </font>
    <font>
      <b/>
      <sz val="20"/>
      <color rgb="FF142F62"/>
      <name val="Adobe Caslon Pro"/>
      <family val="1"/>
    </font>
    <font>
      <b/>
      <sz val="16"/>
      <color rgb="FF142F62"/>
      <name val="Candara"/>
      <family val="2"/>
    </font>
    <font>
      <b/>
      <sz val="11"/>
      <color rgb="FFFF3300"/>
      <name val="Candara"/>
      <family val="2"/>
    </font>
    <font>
      <b/>
      <sz val="10"/>
      <color rgb="FFFF3300"/>
      <name val="Calibri Light"/>
      <family val="2"/>
    </font>
    <font>
      <b/>
      <sz val="10"/>
      <color rgb="FFFF33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ndara"/>
      <family val="2"/>
    </font>
    <font>
      <b/>
      <sz val="10"/>
      <name val="Candara"/>
      <family val="2"/>
    </font>
    <font>
      <b/>
      <sz val="10"/>
      <color rgb="FFFF3300"/>
      <name val="Candara"/>
      <family val="2"/>
    </font>
    <font>
      <b/>
      <sz val="10"/>
      <color rgb="FFFF3300"/>
      <name val="Calibri 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rgb="FF142F62"/>
        <bgColor indexed="64"/>
      </patternFill>
    </fill>
    <fill>
      <patternFill patternType="solid">
        <fgColor rgb="FF00ADDD"/>
        <bgColor indexed="64"/>
      </patternFill>
    </fill>
    <fill>
      <patternFill patternType="solid">
        <fgColor rgb="FF436EB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rgb="FF00ADDD"/>
      </left>
      <right/>
      <top style="thin">
        <color rgb="FF00ADDD"/>
      </top>
      <bottom style="thin">
        <color rgb="FF00ADDD"/>
      </bottom>
      <diagonal/>
    </border>
    <border>
      <left/>
      <right/>
      <top style="thin">
        <color rgb="FF00ADDD"/>
      </top>
      <bottom style="thin">
        <color rgb="FF00ADDD"/>
      </bottom>
      <diagonal/>
    </border>
    <border>
      <left/>
      <right style="thin">
        <color rgb="FF00ADDD"/>
      </right>
      <top style="thin">
        <color rgb="FF00ADDD"/>
      </top>
      <bottom style="thin">
        <color rgb="FF00ADDD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00ADDD"/>
      </left>
      <right/>
      <top/>
      <bottom style="thin">
        <color rgb="FF00ADDD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ADDD"/>
      </bottom>
      <diagonal/>
    </border>
    <border>
      <left style="thin">
        <color rgb="FF00ADDD"/>
      </left>
      <right/>
      <top style="thin">
        <color rgb="FF00B0F0"/>
      </top>
      <bottom style="thin">
        <color rgb="FF00ADDD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theme="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2"/>
      </right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3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3" tint="0.79998168889431442"/>
      </bottom>
      <diagonal/>
    </border>
    <border>
      <left style="thin">
        <color theme="2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00ADDD"/>
      </bottom>
      <diagonal/>
    </border>
    <border>
      <left/>
      <right/>
      <top/>
      <bottom style="thin">
        <color rgb="FF00ADDD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/>
      <right style="thin">
        <color rgb="FF00ADDD"/>
      </right>
      <top/>
      <bottom style="thin">
        <color rgb="FF00ADDD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rgb="FF00B0F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2">
    <xf numFmtId="0" fontId="0" fillId="0" borderId="0"/>
    <xf numFmtId="0" fontId="27" fillId="8" borderId="13" applyNumberFormat="0" applyFont="0" applyAlignment="0" applyProtection="0"/>
  </cellStyleXfs>
  <cellXfs count="265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10" fillId="0" borderId="0" xfId="0" applyFont="1"/>
    <xf numFmtId="0" fontId="9" fillId="2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4" borderId="0" xfId="0" applyFont="1" applyFill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7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justify" vertical="center"/>
    </xf>
    <xf numFmtId="0" fontId="15" fillId="7" borderId="1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/>
    </xf>
    <xf numFmtId="0" fontId="15" fillId="6" borderId="1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0" fillId="0" borderId="1" xfId="0" applyBorder="1"/>
    <xf numFmtId="0" fontId="25" fillId="5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0" fontId="28" fillId="0" borderId="0" xfId="1" applyNumberFormat="1" applyFont="1" applyFill="1" applyBorder="1" applyAlignment="1" applyProtection="1">
      <alignment horizontal="center" vertical="center"/>
      <protection locked="0"/>
    </xf>
    <xf numFmtId="1" fontId="17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 wrapText="1"/>
    </xf>
    <xf numFmtId="0" fontId="1" fillId="9" borderId="14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8" fillId="0" borderId="15" xfId="1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1" fontId="30" fillId="0" borderId="15" xfId="0" applyNumberFormat="1" applyFont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</xf>
    <xf numFmtId="1" fontId="28" fillId="0" borderId="15" xfId="1" applyNumberFormat="1" applyFont="1" applyFill="1" applyBorder="1" applyAlignment="1" applyProtection="1">
      <alignment horizontal="center" vertical="center"/>
      <protection locked="0"/>
    </xf>
    <xf numFmtId="1" fontId="20" fillId="4" borderId="15" xfId="0" applyNumberFormat="1" applyFont="1" applyFill="1" applyBorder="1" applyAlignment="1">
      <alignment horizontal="center" vertical="center"/>
    </xf>
    <xf numFmtId="1" fontId="2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vertical="center" wrapText="1"/>
    </xf>
    <xf numFmtId="0" fontId="28" fillId="0" borderId="17" xfId="1" applyNumberFormat="1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>
      <alignment vertical="center"/>
    </xf>
    <xf numFmtId="0" fontId="1" fillId="9" borderId="12" xfId="0" applyFont="1" applyFill="1" applyBorder="1" applyAlignment="1">
      <alignment vertical="center"/>
    </xf>
    <xf numFmtId="0" fontId="30" fillId="0" borderId="17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28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21" xfId="1" applyNumberFormat="1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>
      <alignment horizontal="center" vertical="center"/>
    </xf>
    <xf numFmtId="1" fontId="28" fillId="0" borderId="21" xfId="1" applyNumberFormat="1" applyFont="1" applyFill="1" applyBorder="1" applyAlignment="1" applyProtection="1">
      <alignment horizontal="center" vertical="center"/>
      <protection locked="0"/>
    </xf>
    <xf numFmtId="1" fontId="20" fillId="4" borderId="21" xfId="0" applyNumberFormat="1" applyFont="1" applyFill="1" applyBorder="1" applyAlignment="1">
      <alignment horizontal="center" vertical="center"/>
    </xf>
    <xf numFmtId="0" fontId="25" fillId="10" borderId="18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vertical="center"/>
    </xf>
    <xf numFmtId="0" fontId="4" fillId="10" borderId="0" xfId="0" applyFont="1" applyFill="1" applyAlignment="1">
      <alignment horizontal="left" vertical="center" wrapText="1"/>
    </xf>
    <xf numFmtId="0" fontId="15" fillId="10" borderId="0" xfId="0" applyFont="1" applyFill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8" fillId="0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26" xfId="1" applyNumberFormat="1" applyFont="1" applyFill="1" applyBorder="1" applyAlignment="1" applyProtection="1">
      <alignment horizontal="center" vertical="center"/>
      <protection locked="0"/>
    </xf>
    <xf numFmtId="1" fontId="28" fillId="0" borderId="26" xfId="1" applyNumberFormat="1" applyFont="1" applyFill="1" applyBorder="1" applyAlignment="1" applyProtection="1">
      <alignment horizontal="center" vertical="center"/>
      <protection locked="0"/>
    </xf>
    <xf numFmtId="1" fontId="20" fillId="4" borderId="26" xfId="0" applyNumberFormat="1" applyFont="1" applyFill="1" applyBorder="1" applyAlignment="1">
      <alignment horizontal="center" vertical="center"/>
    </xf>
    <xf numFmtId="1" fontId="29" fillId="0" borderId="26" xfId="1" applyNumberFormat="1" applyFont="1" applyFill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28" fillId="0" borderId="32" xfId="1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3" fillId="9" borderId="12" xfId="0" applyFont="1" applyFill="1" applyBorder="1" applyAlignment="1">
      <alignment vertical="center"/>
    </xf>
    <xf numFmtId="0" fontId="33" fillId="9" borderId="0" xfId="0" applyFont="1" applyFill="1" applyAlignment="1">
      <alignment vertical="center"/>
    </xf>
    <xf numFmtId="0" fontId="33" fillId="9" borderId="14" xfId="0" applyFont="1" applyFill="1" applyBorder="1" applyAlignment="1">
      <alignment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1" fontId="29" fillId="0" borderId="0" xfId="1" applyNumberFormat="1" applyFont="1" applyFill="1" applyBorder="1" applyAlignment="1" applyProtection="1">
      <alignment horizontal="center" vertical="center"/>
      <protection locked="0"/>
    </xf>
    <xf numFmtId="1" fontId="20" fillId="4" borderId="0" xfId="0" applyNumberFormat="1" applyFont="1" applyFill="1" applyAlignment="1">
      <alignment horizontal="center" vertical="center"/>
    </xf>
    <xf numFmtId="1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41" fillId="4" borderId="19" xfId="0" applyFont="1" applyFill="1" applyBorder="1" applyAlignment="1">
      <alignment horizontal="justify" vertical="center" wrapText="1"/>
    </xf>
    <xf numFmtId="0" fontId="41" fillId="4" borderId="18" xfId="0" applyFont="1" applyFill="1" applyBorder="1" applyAlignment="1">
      <alignment horizontal="justify" vertical="center" wrapText="1"/>
    </xf>
    <xf numFmtId="0" fontId="42" fillId="4" borderId="19" xfId="0" applyFont="1" applyFill="1" applyBorder="1" applyAlignment="1">
      <alignment horizontal="justify" vertical="center" wrapText="1"/>
    </xf>
    <xf numFmtId="0" fontId="42" fillId="4" borderId="18" xfId="0" applyFont="1" applyFill="1" applyBorder="1" applyAlignment="1">
      <alignment horizontal="justify" vertical="center" wrapText="1"/>
    </xf>
    <xf numFmtId="0" fontId="41" fillId="4" borderId="22" xfId="0" applyFont="1" applyFill="1" applyBorder="1" applyAlignment="1">
      <alignment horizontal="justify" vertical="center" wrapText="1"/>
    </xf>
    <xf numFmtId="0" fontId="43" fillId="0" borderId="31" xfId="0" applyFont="1" applyBorder="1" applyAlignment="1">
      <alignment vertical="center" wrapText="1"/>
    </xf>
    <xf numFmtId="0" fontId="41" fillId="4" borderId="18" xfId="0" applyFont="1" applyFill="1" applyBorder="1" applyAlignment="1">
      <alignment horizontal="justify" vertical="center"/>
    </xf>
    <xf numFmtId="0" fontId="42" fillId="4" borderId="18" xfId="0" applyFont="1" applyFill="1" applyBorder="1" applyAlignment="1">
      <alignment horizontal="justify" vertical="center"/>
    </xf>
    <xf numFmtId="0" fontId="25" fillId="7" borderId="18" xfId="0" applyFont="1" applyFill="1" applyBorder="1" applyAlignment="1">
      <alignment horizontal="justify" vertical="center" wrapText="1"/>
    </xf>
    <xf numFmtId="0" fontId="42" fillId="4" borderId="22" xfId="0" applyFont="1" applyFill="1" applyBorder="1" applyAlignment="1">
      <alignment horizontal="justify" vertical="center" wrapText="1"/>
    </xf>
    <xf numFmtId="0" fontId="42" fillId="4" borderId="23" xfId="0" applyFont="1" applyFill="1" applyBorder="1" applyAlignment="1">
      <alignment horizontal="justify" vertical="center" wrapText="1"/>
    </xf>
    <xf numFmtId="0" fontId="42" fillId="4" borderId="27" xfId="0" applyFont="1" applyFill="1" applyBorder="1" applyAlignment="1">
      <alignment horizontal="justify" vertical="center" wrapText="1"/>
    </xf>
    <xf numFmtId="0" fontId="41" fillId="4" borderId="23" xfId="0" applyFont="1" applyFill="1" applyBorder="1" applyAlignment="1">
      <alignment horizontal="justify" vertical="center" wrapText="1"/>
    </xf>
    <xf numFmtId="0" fontId="25" fillId="7" borderId="23" xfId="0" applyFont="1" applyFill="1" applyBorder="1" applyAlignment="1">
      <alignment horizontal="justify" vertical="center" wrapText="1"/>
    </xf>
    <xf numFmtId="0" fontId="41" fillId="4" borderId="38" xfId="0" applyFont="1" applyFill="1" applyBorder="1" applyAlignment="1">
      <alignment horizontal="justify" vertical="center" wrapText="1"/>
    </xf>
    <xf numFmtId="0" fontId="43" fillId="0" borderId="35" xfId="0" applyFont="1" applyBorder="1" applyAlignment="1">
      <alignment vertical="center" wrapText="1"/>
    </xf>
    <xf numFmtId="0" fontId="19" fillId="0" borderId="37" xfId="0" applyFont="1" applyBorder="1" applyAlignment="1">
      <alignment horizontal="center" vertical="center"/>
    </xf>
    <xf numFmtId="0" fontId="41" fillId="0" borderId="0" xfId="0" applyFont="1" applyAlignment="1">
      <alignment horizontal="justify" vertical="center" wrapText="1"/>
    </xf>
    <xf numFmtId="0" fontId="43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41" fillId="4" borderId="41" xfId="0" applyFont="1" applyFill="1" applyBorder="1" applyAlignment="1">
      <alignment horizontal="justify" vertical="center" wrapText="1"/>
    </xf>
    <xf numFmtId="0" fontId="43" fillId="0" borderId="40" xfId="0" applyFont="1" applyBorder="1" applyAlignment="1">
      <alignment horizontal="justify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41" fillId="4" borderId="44" xfId="0" applyFont="1" applyFill="1" applyBorder="1" applyAlignment="1">
      <alignment horizontal="justify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3" fillId="0" borderId="0" xfId="0" applyFont="1" applyAlignment="1">
      <alignment horizontal="justify" vertical="center" wrapText="1"/>
    </xf>
    <xf numFmtId="0" fontId="40" fillId="0" borderId="0" xfId="0" applyFont="1" applyAlignment="1">
      <alignment horizontal="center" vertical="center"/>
    </xf>
    <xf numFmtId="0" fontId="28" fillId="0" borderId="56" xfId="1" applyNumberFormat="1" applyFont="1" applyFill="1" applyBorder="1" applyAlignment="1" applyProtection="1">
      <alignment horizontal="center" vertical="center"/>
      <protection locked="0"/>
    </xf>
    <xf numFmtId="0" fontId="28" fillId="0" borderId="57" xfId="1" applyNumberFormat="1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20" fillId="3" borderId="63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8" fillId="0" borderId="64" xfId="1" applyNumberFormat="1" applyFont="1" applyFill="1" applyBorder="1" applyAlignment="1" applyProtection="1">
      <alignment horizontal="center" vertical="center"/>
      <protection locked="0"/>
    </xf>
    <xf numFmtId="0" fontId="28" fillId="0" borderId="39" xfId="1" applyNumberFormat="1" applyFont="1" applyFill="1" applyBorder="1" applyAlignment="1" applyProtection="1">
      <alignment horizontal="center" vertical="center"/>
      <protection locked="0"/>
    </xf>
    <xf numFmtId="0" fontId="4" fillId="11" borderId="18" xfId="0" applyFont="1" applyFill="1" applyBorder="1" applyAlignment="1">
      <alignment horizontal="center" vertical="center"/>
    </xf>
    <xf numFmtId="0" fontId="25" fillId="10" borderId="18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0" fontId="25" fillId="10" borderId="52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1" borderId="44" xfId="0" applyFont="1" applyFill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EE2A24"/>
      <color rgb="FF00ADDD"/>
      <color rgb="FFFF3300"/>
      <color rgb="FF436EBE"/>
      <color rgb="FF142F6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6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>
                <a:solidFill>
                  <a:srgbClr val="00ADDD"/>
                </a:solidFill>
              </a:rPr>
              <a:t>Recibidas</a:t>
            </a:r>
            <a:r>
              <a:rPr lang="es-DO" sz="1400" b="1" baseline="0">
                <a:solidFill>
                  <a:srgbClr val="00ADDD"/>
                </a:solidFill>
              </a:rPr>
              <a:t> </a:t>
            </a:r>
            <a:r>
              <a:rPr lang="es-DO" sz="1400" b="1" baseline="0">
                <a:solidFill>
                  <a:schemeClr val="accent1">
                    <a:lumMod val="50000"/>
                  </a:schemeClr>
                </a:solidFill>
              </a:rPr>
              <a:t>y </a:t>
            </a:r>
            <a:r>
              <a:rPr lang="es-DO" sz="1400" b="1" baseline="0">
                <a:solidFill>
                  <a:srgbClr val="EE0000"/>
                </a:solidFill>
              </a:rPr>
              <a:t>Respondi</a:t>
            </a:r>
            <a:r>
              <a:rPr lang="es-DO" sz="1400" b="1">
                <a:solidFill>
                  <a:srgbClr val="EE00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0669761016715016"/>
          <c:y val="0.58037451500566017"/>
          <c:w val="0.59362232352534883"/>
          <c:h val="0.37133776345238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C-402A-9559-B52CE4C97513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5C-402A-9559-B52CE4C97513}"/>
              </c:ext>
            </c:extLst>
          </c:dPt>
          <c:val>
            <c:numRef>
              <c:f>('Trimestre para impresión'!$E$108,'Trimestre para impresión'!$I$108)</c:f>
              <c:numCache>
                <c:formatCode>General</c:formatCode>
                <c:ptCount val="2"/>
                <c:pt idx="0">
                  <c:v>93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C-402A-9559-B52CE4C9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6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>
                <a:solidFill>
                  <a:srgbClr val="00ADDD"/>
                </a:solidFill>
              </a:rPr>
              <a:t>Recibidas</a:t>
            </a:r>
            <a:r>
              <a:rPr lang="es-DO" sz="1400" b="1" baseline="0">
                <a:solidFill>
                  <a:srgbClr val="00ADDD"/>
                </a:solidFill>
              </a:rPr>
              <a:t> </a:t>
            </a:r>
            <a:r>
              <a:rPr lang="es-DO" sz="1400" b="1" baseline="0">
                <a:solidFill>
                  <a:schemeClr val="accent1">
                    <a:lumMod val="50000"/>
                  </a:schemeClr>
                </a:solidFill>
              </a:rPr>
              <a:t>y </a:t>
            </a:r>
            <a:r>
              <a:rPr lang="es-DO" sz="1400" b="1" baseline="0">
                <a:solidFill>
                  <a:srgbClr val="EE0000"/>
                </a:solidFill>
              </a:rPr>
              <a:t>Respondi</a:t>
            </a:r>
            <a:r>
              <a:rPr lang="es-DO" sz="1400" b="1">
                <a:solidFill>
                  <a:srgbClr val="EE00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46-4EAF-862E-C27BB29B740B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6-4EAF-862E-C27BB29B740B}"/>
              </c:ext>
            </c:extLst>
          </c:dPt>
          <c:val>
            <c:numRef>
              <c:f>(Cop!$E$108,Cop!$I$108)</c:f>
              <c:numCache>
                <c:formatCode>General</c:formatCode>
                <c:ptCount val="2"/>
                <c:pt idx="0">
                  <c:v>93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6-4EAF-862E-C27BB29B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 i="0" baseline="0">
                <a:solidFill>
                  <a:srgbClr val="00ADDD"/>
                </a:solidFill>
                <a:effectLst/>
              </a:rPr>
              <a:t>Recibidas </a:t>
            </a:r>
            <a:r>
              <a:rPr lang="es-DO" sz="14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y </a:t>
            </a:r>
            <a:r>
              <a:rPr lang="es-DO" sz="14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4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68-44FE-8D16-A53920D4E0D6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68-44FE-8D16-A53920D4E0D6}"/>
              </c:ext>
            </c:extLst>
          </c:dPt>
          <c:val>
            <c:numRef>
              <c:f>(Cop!$E$125,Cop!$I$125)</c:f>
              <c:numCache>
                <c:formatCode>General</c:formatCode>
                <c:ptCount val="2"/>
                <c:pt idx="0">
                  <c:v>30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68-44FE-8D16-A53920D4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Máquina Tragamonedas </a:t>
            </a: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EE2A24"/>
            </a:solidFill>
          </c:spPr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E9-482A-87C5-65EC12E553C4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E9-482A-87C5-65EC12E553C4}"/>
              </c:ext>
            </c:extLst>
          </c:dPt>
          <c:val>
            <c:numRef>
              <c:f>(Cop!$E$30,Cop!$I$30)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E9-482A-87C5-65EC12E5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106469417997091"/>
          <c:y val="0.42933500546232484"/>
          <c:w val="0.61542343963130297"/>
          <c:h val="0.450264247218690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D-4A31-BB38-AE310670788F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D-4A31-BB38-AE310670788F}"/>
              </c:ext>
            </c:extLst>
          </c:dPt>
          <c:val>
            <c:numRef>
              <c:f>(Cop!$E$90,Cop!$I$90)</c:f>
              <c:numCache>
                <c:formatCode>General</c:formatCode>
                <c:ptCount val="2"/>
                <c:pt idx="0">
                  <c:v>168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D-4A31-BB38-AE310670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2A24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2A24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565749058718285"/>
          <c:y val="0.4428703703703703"/>
          <c:w val="0.56167652235470555"/>
          <c:h val="0.4003003791192767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7-44E5-9B8F-FB41767F7A50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7-44E5-9B8F-FB41767F7A50}"/>
              </c:ext>
            </c:extLst>
          </c:dPt>
          <c:val>
            <c:numRef>
              <c:f>(Cop!$E$69,Cop!$I$69)</c:f>
              <c:numCache>
                <c:formatCode>General</c:formatCode>
                <c:ptCount val="2"/>
                <c:pt idx="0">
                  <c:v>28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37-44E5-9B8F-FB41767F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 i="0" baseline="0">
                <a:solidFill>
                  <a:srgbClr val="00ADDD"/>
                </a:solidFill>
                <a:effectLst/>
              </a:rPr>
              <a:t>Recibidas </a:t>
            </a:r>
            <a:r>
              <a:rPr lang="es-DO" sz="14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y </a:t>
            </a:r>
            <a:r>
              <a:rPr lang="es-DO" sz="14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4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F-477E-ADE5-38BD3B47AE78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F-477E-ADE5-38BD3B47AE78}"/>
              </c:ext>
            </c:extLst>
          </c:dPt>
          <c:val>
            <c:numRef>
              <c:f>('Trimestre para impresión'!$E$125,'Trimestre para impresión'!$I$125)</c:f>
              <c:numCache>
                <c:formatCode>General</c:formatCode>
                <c:ptCount val="2"/>
                <c:pt idx="0">
                  <c:v>30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F-477E-ADE5-38BD3B47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106469417997091"/>
          <c:y val="0.42933500546232484"/>
          <c:w val="0.61542343963130297"/>
          <c:h val="0.450264247218690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5F-4AB2-9DE2-99C974407293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D-49B7-8911-C84DADBA8946}"/>
              </c:ext>
            </c:extLst>
          </c:dPt>
          <c:val>
            <c:numRef>
              <c:f>('Trimestre para impresión'!$E$90,'Trimestre para impresión'!$I$90)</c:f>
              <c:numCache>
                <c:formatCode>General</c:formatCode>
                <c:ptCount val="2"/>
                <c:pt idx="0">
                  <c:v>168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9B7-8911-C84DADB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Máquina Tragamonedas </a:t>
            </a: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0000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176805266039824"/>
          <c:y val="0.43649091216617886"/>
          <c:w val="0.70154094176758264"/>
          <c:h val="0.34881834352213409"/>
        </c:manualLayout>
      </c:layout>
      <c:pieChart>
        <c:varyColors val="1"/>
        <c:ser>
          <c:idx val="0"/>
          <c:order val="0"/>
          <c:spPr>
            <a:solidFill>
              <a:srgbClr val="EE2A24"/>
            </a:solidFill>
          </c:spPr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AB-4EB6-97B8-62E61A8E0D19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AB-4EB6-97B8-62E61A8E0D19}"/>
              </c:ext>
            </c:extLst>
          </c:dPt>
          <c:val>
            <c:numRef>
              <c:f>(Cop!$E$30,Cop!$I$30)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B-4EB6-97B8-62E61A8E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200" b="1" i="0" u="none" strike="noStrike" kern="1200" spc="0" baseline="0">
                <a:solidFill>
                  <a:srgbClr val="00ADDD"/>
                </a:solidFill>
                <a:effectLst/>
              </a:rPr>
              <a:t>Recibidas</a:t>
            </a:r>
            <a:r>
              <a:rPr lang="es-DO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</a:rPr>
              <a:t> y </a:t>
            </a:r>
            <a:r>
              <a:rPr lang="es-DO" sz="1200" b="1" i="0" u="none" strike="noStrike" kern="1200" spc="0" baseline="0">
                <a:solidFill>
                  <a:srgbClr val="EE2A24"/>
                </a:solidFill>
                <a:effectLst/>
              </a:rPr>
              <a:t>Respondidas</a:t>
            </a:r>
            <a:endParaRPr lang="es-DO" sz="1200" b="0" i="0" u="none" strike="noStrike" kern="1200" spc="0" baseline="0">
              <a:solidFill>
                <a:srgbClr val="EE2A24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565749058718285"/>
          <c:y val="0.4428703703703703"/>
          <c:w val="0.56167652235470555"/>
          <c:h val="0.4003003791192767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D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A4-4067-8992-8580C300C883}"/>
              </c:ext>
            </c:extLst>
          </c:dPt>
          <c:dPt>
            <c:idx val="1"/>
            <c:bubble3D val="0"/>
            <c:spPr>
              <a:solidFill>
                <a:srgbClr val="EE2A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A4-4067-8992-8580C300C883}"/>
              </c:ext>
            </c:extLst>
          </c:dPt>
          <c:val>
            <c:numRef>
              <c:f>(Cop!$E$69,Cop!$I$69)</c:f>
              <c:numCache>
                <c:formatCode>General</c:formatCode>
                <c:ptCount val="2"/>
                <c:pt idx="0">
                  <c:v>28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A4-4067-8992-8580C300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Sala de Juegos de Azar (Casinos)</a:t>
            </a:r>
            <a:endParaRPr lang="es-DO" sz="16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>
              <a:defRPr/>
            </a:pPr>
            <a:r>
              <a:rPr lang="es-DO" sz="14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Recibidas y </a:t>
            </a:r>
            <a:r>
              <a:rPr lang="es-DO" sz="14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400">
              <a:solidFill>
                <a:srgbClr val="FF33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97885828888888"/>
          <c:y val="0.3959361904814348"/>
          <c:w val="0.57061828965808969"/>
          <c:h val="0.50809913545765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B2-4AA4-AF2E-3CED305C6C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B2-4AA4-AF2E-3CED305C6C3B}"/>
              </c:ext>
            </c:extLst>
          </c:dPt>
          <c:val>
            <c:numRef>
              <c:f>('Trimestre para impresión (2)'!$E$66,'Trimestre para impresión (2)'!$I$66)</c:f>
              <c:numCache>
                <c:formatCode>General</c:formatCode>
                <c:ptCount val="2"/>
                <c:pt idx="0">
                  <c:v>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B2-4AA4-AF2E-3CED305C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Lotería</a:t>
            </a:r>
            <a:endParaRPr lang="es-DO" sz="1600" b="0" i="0" baseline="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Recibidas y </a:t>
            </a:r>
            <a:r>
              <a:rPr lang="es-DO" sz="14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400" b="1">
              <a:solidFill>
                <a:srgbClr val="FF33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078606754701398"/>
          <c:y val="0.43054525886752387"/>
          <c:w val="0.62248662859214943"/>
          <c:h val="0.4493970756396015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DD-4101-B5A8-0764A2AFAF09}"/>
              </c:ext>
            </c:extLst>
          </c:dPt>
          <c:dPt>
            <c:idx val="1"/>
            <c:bubble3D val="0"/>
            <c:explosion val="3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DD-4101-B5A8-0764A2AFAF09}"/>
              </c:ext>
            </c:extLst>
          </c:dPt>
          <c:val>
            <c:numRef>
              <c:f>('Trimestre para impresión (2)'!$E$90,'Trimestre para impresión (2)'!$I$90)</c:f>
              <c:numCache>
                <c:formatCode>General</c:formatCode>
                <c:ptCount val="2"/>
                <c:pt idx="0">
                  <c:v>0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D-4101-B5A8-0764A2AFA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Bancas de Apuestas Deportivas</a:t>
            </a:r>
            <a:endParaRPr lang="es-DO" sz="1600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>
                <a:solidFill>
                  <a:schemeClr val="accent1">
                    <a:lumMod val="50000"/>
                  </a:schemeClr>
                </a:solidFill>
              </a:rPr>
              <a:t>Recibidas</a:t>
            </a:r>
            <a:r>
              <a:rPr lang="es-DO" sz="1400" b="1" baseline="0">
                <a:solidFill>
                  <a:schemeClr val="accent1">
                    <a:lumMod val="50000"/>
                  </a:schemeClr>
                </a:solidFill>
              </a:rPr>
              <a:t> y </a:t>
            </a:r>
            <a:r>
              <a:rPr lang="es-DO" sz="1400" b="1" baseline="0">
                <a:solidFill>
                  <a:srgbClr val="FF3300"/>
                </a:solidFill>
              </a:rPr>
              <a:t>Respondi</a:t>
            </a:r>
            <a:r>
              <a:rPr lang="es-DO" sz="1400" b="1">
                <a:solidFill>
                  <a:srgbClr val="FF3300"/>
                </a:solidFill>
              </a:rPr>
              <a:t>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B-4E31-BB7F-8CF77F4AC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B-4E31-BB7F-8CF77F4ACB80}"/>
              </c:ext>
            </c:extLst>
          </c:dPt>
          <c:val>
            <c:numRef>
              <c:f>('Trimestre para impresión (2)'!$E$108,'Trimestre para impresión (2)'!$I$108)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B-4E31-BB7F-8CF77F4A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Solicitudes de Bingos Tradicionales y Electrónicos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4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Recibidas y </a:t>
            </a:r>
            <a:r>
              <a:rPr lang="es-DO" sz="1400" b="1" i="0" baseline="0">
                <a:solidFill>
                  <a:srgbClr val="FF3300"/>
                </a:solidFill>
                <a:effectLst/>
              </a:rPr>
              <a:t>Respondidas</a:t>
            </a:r>
            <a:endParaRPr lang="es-DO" sz="1400" b="1">
              <a:solidFill>
                <a:srgbClr val="FF33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142122748274156"/>
          <c:y val="0.45529185692146074"/>
          <c:w val="0.81352554640364472"/>
          <c:h val="0.38800442586522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B6-4EBD-82A6-8E349DF2FC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B6-4EBD-82A6-8E349DF2FC6F}"/>
              </c:ext>
            </c:extLst>
          </c:dPt>
          <c:val>
            <c:numRef>
              <c:f>('Trimestre para impresión (2)'!$E$122,'Trimestre para impresión (2)'!$I$122)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B6-4EBD-82A6-8E349DF2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2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1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139C4A-9E1C-4EA8-BE46-899ED3BA0DAE}"/>
            </a:ext>
          </a:extLst>
        </xdr:cNvPr>
        <xdr:cNvSpPr txBox="1"/>
      </xdr:nvSpPr>
      <xdr:spPr>
        <a:xfrm>
          <a:off x="4752975" y="2676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5</xdr:row>
      <xdr:rowOff>0</xdr:rowOff>
    </xdr:from>
    <xdr:ext cx="184731" cy="23320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20F7C38-ABCF-446D-918D-D62C2A7B2403}"/>
            </a:ext>
          </a:extLst>
        </xdr:cNvPr>
        <xdr:cNvSpPr txBox="1"/>
      </xdr:nvSpPr>
      <xdr:spPr>
        <a:xfrm>
          <a:off x="4238840" y="26765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46604</xdr:colOff>
      <xdr:row>91</xdr:row>
      <xdr:rowOff>35861</xdr:rowOff>
    </xdr:from>
    <xdr:to>
      <xdr:col>10</xdr:col>
      <xdr:colOff>1094354</xdr:colOff>
      <xdr:row>101</xdr:row>
      <xdr:rowOff>23811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06CF02-A0CF-407B-A910-7076C585A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116036</xdr:colOff>
      <xdr:row>112</xdr:row>
      <xdr:rowOff>104775</xdr:rowOff>
    </xdr:from>
    <xdr:to>
      <xdr:col>10</xdr:col>
      <xdr:colOff>1033359</xdr:colOff>
      <xdr:row>125</xdr:row>
      <xdr:rowOff>69056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A2AD51D-587B-4A19-8E40-D25ED577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CED280C-5828-48A0-BDF5-1C8E2ABFEE79}"/>
            </a:ext>
          </a:extLst>
        </xdr:cNvPr>
        <xdr:cNvSpPr txBox="1"/>
      </xdr:nvSpPr>
      <xdr:spPr>
        <a:xfrm>
          <a:off x="4752975" y="6410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DC08A6-3AC0-4576-B47C-53C9DFCEA0A9}"/>
            </a:ext>
          </a:extLst>
        </xdr:cNvPr>
        <xdr:cNvSpPr txBox="1"/>
      </xdr:nvSpPr>
      <xdr:spPr>
        <a:xfrm>
          <a:off x="4752975" y="126968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98610A6-E3C9-40AF-B6DE-270169DDD88A}"/>
            </a:ext>
          </a:extLst>
        </xdr:cNvPr>
        <xdr:cNvSpPr txBox="1"/>
      </xdr:nvSpPr>
      <xdr:spPr>
        <a:xfrm>
          <a:off x="4752975" y="18916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02A3FE2-6799-4FC1-A223-AFB5A659956D}"/>
            </a:ext>
          </a:extLst>
        </xdr:cNvPr>
        <xdr:cNvSpPr txBox="1"/>
      </xdr:nvSpPr>
      <xdr:spPr>
        <a:xfrm>
          <a:off x="4752975" y="2535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AA322FB-4DEF-4F3B-9568-0FCF6333A4A5}"/>
            </a:ext>
          </a:extLst>
        </xdr:cNvPr>
        <xdr:cNvSpPr txBox="1"/>
      </xdr:nvSpPr>
      <xdr:spPr>
        <a:xfrm>
          <a:off x="4752975" y="31803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54CBECC7-4115-4A65-8143-CEB4FF4AB5E3}"/>
            </a:ext>
          </a:extLst>
        </xdr:cNvPr>
        <xdr:cNvSpPr txBox="1"/>
      </xdr:nvSpPr>
      <xdr:spPr>
        <a:xfrm>
          <a:off x="4752975" y="38166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F43F3F8-C7F2-4AFE-93F0-41AE942A946D}"/>
            </a:ext>
          </a:extLst>
        </xdr:cNvPr>
        <xdr:cNvSpPr txBox="1"/>
      </xdr:nvSpPr>
      <xdr:spPr>
        <a:xfrm>
          <a:off x="4752975" y="445293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D4F6F92-4222-4E47-9552-D544925A04D7}"/>
            </a:ext>
          </a:extLst>
        </xdr:cNvPr>
        <xdr:cNvSpPr txBox="1"/>
      </xdr:nvSpPr>
      <xdr:spPr>
        <a:xfrm>
          <a:off x="4752975" y="50958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6720F82-8746-4F25-94E1-B8C430C61375}"/>
            </a:ext>
          </a:extLst>
        </xdr:cNvPr>
        <xdr:cNvSpPr txBox="1"/>
      </xdr:nvSpPr>
      <xdr:spPr>
        <a:xfrm>
          <a:off x="4752975" y="57378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999114F-9D0F-4DBB-A3B7-160EA235B250}"/>
            </a:ext>
          </a:extLst>
        </xdr:cNvPr>
        <xdr:cNvSpPr txBox="1"/>
      </xdr:nvSpPr>
      <xdr:spPr>
        <a:xfrm>
          <a:off x="4752975" y="63950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75906D6-8D52-4BA8-A001-0FFDABFD52E0}"/>
            </a:ext>
          </a:extLst>
        </xdr:cNvPr>
        <xdr:cNvSpPr txBox="1"/>
      </xdr:nvSpPr>
      <xdr:spPr>
        <a:xfrm>
          <a:off x="4752975" y="704850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2538694-54DB-4B71-9EE5-14DCC438B4A2}"/>
            </a:ext>
          </a:extLst>
        </xdr:cNvPr>
        <xdr:cNvSpPr txBox="1"/>
      </xdr:nvSpPr>
      <xdr:spPr>
        <a:xfrm>
          <a:off x="4752975" y="76828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120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5B231C4B-632F-4F4E-9A1F-1ED80E6DBD80}"/>
            </a:ext>
          </a:extLst>
        </xdr:cNvPr>
        <xdr:cNvSpPr txBox="1"/>
      </xdr:nvSpPr>
      <xdr:spPr>
        <a:xfrm>
          <a:off x="4752975" y="83143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BB688A7-72C4-4C85-8B0E-1CB4A631FD0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CEEE098-6F2D-4204-A80E-F5DD507E4DB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541679B-5CA8-4279-ABC5-BD912D271D71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FA8FF10-D529-4EA8-B55E-F0F0CF786424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B2EB1AA-BE32-418D-995B-7A98F720CF1C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B24ECB23-F8C8-4731-A033-3EC1ED90AE22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A24A404-9997-4B87-9798-7F06D311EC2D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722E3C7-BDB3-4A88-92F9-233D65CD56E5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BAD17E8-AC48-48AD-89A9-CFD9F1BFA74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43DD340-B672-467E-B76F-C6125C965087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184730" cy="23320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8327F3F5-7154-4D82-A5C0-C296FF7E29F6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120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2127973-8CFD-41A3-BEFC-C1C6E59DB51B}"/>
            </a:ext>
          </a:extLst>
        </xdr:cNvPr>
        <xdr:cNvSpPr txBox="1"/>
      </xdr:nvSpPr>
      <xdr:spPr>
        <a:xfrm>
          <a:off x="4762500" y="31670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C9DCAC08-FF9F-4746-9238-EDBBA9DFD9A7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783C175-A285-4C6D-A13A-6FA72962E362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3DE9A7B-724E-4AEA-86A3-296D714E0116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2431037-050C-4CA0-9586-6B5480E80C03}"/>
            </a:ext>
          </a:extLst>
        </xdr:cNvPr>
        <xdr:cNvSpPr txBox="1"/>
      </xdr:nvSpPr>
      <xdr:spPr>
        <a:xfrm>
          <a:off x="6250781" y="19466719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112</xdr:row>
      <xdr:rowOff>0</xdr:rowOff>
    </xdr:from>
    <xdr:ext cx="184730" cy="233205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521DC9FF-9030-48AE-BE09-A18ABF55AE79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112</xdr:row>
      <xdr:rowOff>0</xdr:rowOff>
    </xdr:from>
    <xdr:ext cx="184730" cy="233205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630AE0-0CF5-419B-91F5-AF821EE5D20A}"/>
            </a:ext>
          </a:extLst>
        </xdr:cNvPr>
        <xdr:cNvSpPr txBox="1"/>
      </xdr:nvSpPr>
      <xdr:spPr>
        <a:xfrm>
          <a:off x="6250781" y="6381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D1BFE6-F453-42CF-B315-14DAF3FD0886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5170A08-FCED-406D-A4CD-A5997E4F888F}"/>
            </a:ext>
          </a:extLst>
        </xdr:cNvPr>
        <xdr:cNvSpPr txBox="1"/>
      </xdr:nvSpPr>
      <xdr:spPr>
        <a:xfrm>
          <a:off x="5848350" y="6657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DD8EE782-8C70-4B48-8049-24A69721D85E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1C1E2AE-E199-45F0-8FBC-61B155018C5C}"/>
            </a:ext>
          </a:extLst>
        </xdr:cNvPr>
        <xdr:cNvSpPr txBox="1"/>
      </xdr:nvSpPr>
      <xdr:spPr>
        <a:xfrm>
          <a:off x="5848350" y="15268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283E943-5EC1-4A6B-97A9-3FE5EC0F681B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AD534FA6-D129-4C4D-A4C8-3594B4E6B0BD}"/>
            </a:ext>
          </a:extLst>
        </xdr:cNvPr>
        <xdr:cNvSpPr txBox="1"/>
      </xdr:nvSpPr>
      <xdr:spPr>
        <a:xfrm>
          <a:off x="5848350" y="12382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0" cy="233205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0D6504F-8F67-44CC-8CE3-89E38653A4CA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0" cy="233205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B6C577F-4D82-438C-A56A-90FDD1F12E18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AC3301A8-B36F-4F07-A0D5-3DAC3F6E746B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B6CABA08-B318-4760-A74D-1BA50F578EDF}"/>
            </a:ext>
          </a:extLst>
        </xdr:cNvPr>
        <xdr:cNvSpPr txBox="1"/>
      </xdr:nvSpPr>
      <xdr:spPr>
        <a:xfrm>
          <a:off x="5848350" y="2595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74B505-233B-4018-B6D7-6FDB46216510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32911DFE-A1CA-403C-8F6B-975DAF04DD3C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4D40C12A-4B8D-4FAF-87BB-C9ED2177645E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581B06DD-7409-40F4-AC8E-D0DFF422E5D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0C7B5FD-2C26-463B-9F2A-174F06D8D4E5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F32AABF-7922-4EB6-B4AA-9CD8FA4FCEBF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B6747D80-059F-43DD-878C-06C55CBC5BB3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B7ECD244-5FF8-484E-AFC3-CF0C63421DE2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0" cy="233205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6C18D4C5-C8B5-4027-8F78-08F799A72101}"/>
            </a:ext>
          </a:extLst>
        </xdr:cNvPr>
        <xdr:cNvSpPr txBox="1"/>
      </xdr:nvSpPr>
      <xdr:spPr>
        <a:xfrm>
          <a:off x="5848350" y="6991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3066407</xdr:colOff>
      <xdr:row>5</xdr:row>
      <xdr:rowOff>86179</xdr:rowOff>
    </xdr:from>
    <xdr:to>
      <xdr:col>4</xdr:col>
      <xdr:colOff>242162</xdr:colOff>
      <xdr:row>7</xdr:row>
      <xdr:rowOff>33227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D5A969FA-D363-4107-8F7A-40E24B6EE626}"/>
            </a:ext>
          </a:extLst>
        </xdr:cNvPr>
        <xdr:cNvSpPr txBox="1"/>
      </xdr:nvSpPr>
      <xdr:spPr>
        <a:xfrm>
          <a:off x="3066407" y="1951492"/>
          <a:ext cx="3160630" cy="335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Sala de Juego de Azar (Casinos)</a:t>
          </a:r>
        </a:p>
      </xdr:txBody>
    </xdr:sp>
    <xdr:clientData/>
  </xdr:two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746BAD5F-D0CA-4FF9-A830-5A3C2D77091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8880BEC4-919B-457F-8497-BFCE55392027}"/>
            </a:ext>
          </a:extLst>
        </xdr:cNvPr>
        <xdr:cNvSpPr txBox="1"/>
      </xdr:nvSpPr>
      <xdr:spPr>
        <a:xfrm>
          <a:off x="5852225" y="2039803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2</xdr:col>
      <xdr:colOff>72650</xdr:colOff>
      <xdr:row>72</xdr:row>
      <xdr:rowOff>259111</xdr:rowOff>
    </xdr:from>
    <xdr:to>
      <xdr:col>3</xdr:col>
      <xdr:colOff>791059</xdr:colOff>
      <xdr:row>74</xdr:row>
      <xdr:rowOff>153368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CCB6FA46-6BA2-44C0-8950-4AABC8E7F168}"/>
            </a:ext>
          </a:extLst>
        </xdr:cNvPr>
        <xdr:cNvSpPr txBox="1"/>
      </xdr:nvSpPr>
      <xdr:spPr>
        <a:xfrm>
          <a:off x="4036019" y="28535446"/>
          <a:ext cx="1348027" cy="443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Fabricantes</a:t>
          </a:r>
        </a:p>
      </xdr:txBody>
    </xdr:sp>
    <xdr:clientData/>
  </xdr:two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880A4D14-4621-486B-AFEA-6F6DC4C9FD60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109C9126-6BEB-416B-A9DE-B7C9C6FC8156}"/>
            </a:ext>
          </a:extLst>
        </xdr:cNvPr>
        <xdr:cNvSpPr txBox="1"/>
      </xdr:nvSpPr>
      <xdr:spPr>
        <a:xfrm>
          <a:off x="5852225" y="2763864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516611</xdr:colOff>
      <xdr:row>69</xdr:row>
      <xdr:rowOff>301622</xdr:rowOff>
    </xdr:from>
    <xdr:to>
      <xdr:col>3</xdr:col>
      <xdr:colOff>799130</xdr:colOff>
      <xdr:row>70</xdr:row>
      <xdr:rowOff>222250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2C6DDF0A-965B-4D65-8904-B3F6388D211D}"/>
            </a:ext>
          </a:extLst>
        </xdr:cNvPr>
        <xdr:cNvSpPr txBox="1"/>
      </xdr:nvSpPr>
      <xdr:spPr>
        <a:xfrm>
          <a:off x="3890049" y="25907997"/>
          <a:ext cx="1496956" cy="26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Concesionarias</a:t>
          </a:r>
        </a:p>
      </xdr:txBody>
    </xdr:sp>
    <xdr:clientData/>
  </xdr:two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AE6829A8-D894-4CA5-8401-8E11FF30C916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0" cy="233205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9C575E44-87F7-4067-A5A9-D0A561D9464C}"/>
            </a:ext>
          </a:extLst>
        </xdr:cNvPr>
        <xdr:cNvSpPr txBox="1"/>
      </xdr:nvSpPr>
      <xdr:spPr>
        <a:xfrm>
          <a:off x="5852225" y="40061504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547931</xdr:colOff>
      <xdr:row>75</xdr:row>
      <xdr:rowOff>257063</xdr:rowOff>
    </xdr:from>
    <xdr:to>
      <xdr:col>3</xdr:col>
      <xdr:colOff>1097797</xdr:colOff>
      <xdr:row>78</xdr:row>
      <xdr:rowOff>13452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11D6DDE-DFF7-4EEF-9E67-FA1650952319}"/>
            </a:ext>
          </a:extLst>
        </xdr:cNvPr>
        <xdr:cNvSpPr txBox="1"/>
      </xdr:nvSpPr>
      <xdr:spPr>
        <a:xfrm>
          <a:off x="3921369" y="27712876"/>
          <a:ext cx="1764303" cy="645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Homologación</a:t>
          </a:r>
        </a:p>
      </xdr:txBody>
    </xdr:sp>
    <xdr:clientData/>
  </xdr:twoCellAnchor>
  <xdr:twoCellAnchor>
    <xdr:from>
      <xdr:col>9</xdr:col>
      <xdr:colOff>75071</xdr:colOff>
      <xdr:row>80</xdr:row>
      <xdr:rowOff>646</xdr:rowOff>
    </xdr:from>
    <xdr:to>
      <xdr:col>10</xdr:col>
      <xdr:colOff>1081652</xdr:colOff>
      <xdr:row>88</xdr:row>
      <xdr:rowOff>282521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9BABCBC-DD15-8572-5E2C-A9CDBBE7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209873</xdr:colOff>
      <xdr:row>2</xdr:row>
      <xdr:rowOff>387458</xdr:rowOff>
    </xdr:from>
    <xdr:to>
      <xdr:col>3</xdr:col>
      <xdr:colOff>992860</xdr:colOff>
      <xdr:row>2</xdr:row>
      <xdr:rowOff>387458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AE02BC5B-FCDF-3766-B189-9FB3F7644B6D}"/>
            </a:ext>
          </a:extLst>
        </xdr:cNvPr>
        <xdr:cNvCxnSpPr/>
      </xdr:nvCxnSpPr>
      <xdr:spPr>
        <a:xfrm>
          <a:off x="3583983" y="1590191"/>
          <a:ext cx="1953432" cy="0"/>
        </a:xfrm>
        <a:prstGeom prst="line">
          <a:avLst/>
        </a:prstGeom>
        <a:ln w="28575">
          <a:solidFill>
            <a:srgbClr val="EE2A24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090C305-4345-4DF9-972E-22BC7FAC61A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520520-AF92-4EA0-9D92-2E3A2E3A58EA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DFD6B012-6B94-4432-9795-028D4599153D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6A24A3CB-47CE-40C3-B3AE-73A353F7D2E6}"/>
            </a:ext>
          </a:extLst>
        </xdr:cNvPr>
        <xdr:cNvSpPr txBox="1"/>
      </xdr:nvSpPr>
      <xdr:spPr>
        <a:xfrm>
          <a:off x="5989449" y="29632436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 editAs="oneCell">
    <xdr:from>
      <xdr:col>0</xdr:col>
      <xdr:colOff>63500</xdr:colOff>
      <xdr:row>0</xdr:row>
      <xdr:rowOff>55563</xdr:rowOff>
    </xdr:from>
    <xdr:to>
      <xdr:col>0</xdr:col>
      <xdr:colOff>1682750</xdr:colOff>
      <xdr:row>2</xdr:row>
      <xdr:rowOff>247972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CFEC0B85-857A-E1EC-7C95-80724788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563"/>
          <a:ext cx="1619250" cy="1009972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34</xdr:row>
      <xdr:rowOff>0</xdr:rowOff>
    </xdr:from>
    <xdr:ext cx="184730" cy="233205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646A2F27-9284-47A2-A41C-F1CC21FEF12D}"/>
            </a:ext>
          </a:extLst>
        </xdr:cNvPr>
        <xdr:cNvSpPr txBox="1"/>
      </xdr:nvSpPr>
      <xdr:spPr>
        <a:xfrm>
          <a:off x="5991225" y="1952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34</xdr:row>
      <xdr:rowOff>0</xdr:rowOff>
    </xdr:from>
    <xdr:ext cx="184731" cy="233205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B376D379-E426-496E-A06E-88F69C15E304}"/>
            </a:ext>
          </a:extLst>
        </xdr:cNvPr>
        <xdr:cNvSpPr txBox="1"/>
      </xdr:nvSpPr>
      <xdr:spPr>
        <a:xfrm>
          <a:off x="4600790" y="19526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0" cy="233205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19BC37E7-DAE8-4904-B9F8-F71C985D0585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AD751677-588C-48E4-92E6-7950F2C7DB9C}"/>
            </a:ext>
          </a:extLst>
        </xdr:cNvPr>
        <xdr:cNvSpPr txBox="1"/>
      </xdr:nvSpPr>
      <xdr:spPr>
        <a:xfrm>
          <a:off x="5991225" y="6705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8C406231-43BD-4851-921A-1B1D7932702E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0" cy="233205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C6E364AD-56E2-4C5B-8049-9B22C0EA6AA8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A9AEC9FC-4369-45AD-8BE6-9A8A13BF3721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CE4F8D87-88B4-4091-9253-E8A5A8101A8F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1A0C820-8292-4785-B2BF-6C5EF36D7BD9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1DD01D3B-8903-4FD6-983D-0207546E2F07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6899F500-E8AB-4807-A9B1-391BBEEC7446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184730" cy="233205"/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47942602-40FD-4621-B081-26B749BDD0C4}"/>
            </a:ext>
          </a:extLst>
        </xdr:cNvPr>
        <xdr:cNvSpPr txBox="1"/>
      </xdr:nvSpPr>
      <xdr:spPr>
        <a:xfrm>
          <a:off x="5991225" y="710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0" cy="233205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328A453-9F20-4D1C-BC83-E735F943D30A}"/>
            </a:ext>
          </a:extLst>
        </xdr:cNvPr>
        <xdr:cNvSpPr txBox="1"/>
      </xdr:nvSpPr>
      <xdr:spPr>
        <a:xfrm>
          <a:off x="5991225" y="75819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0" cy="233205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96B4B5B1-05F6-496A-8FFE-BB4C41E03F3F}"/>
            </a:ext>
          </a:extLst>
        </xdr:cNvPr>
        <xdr:cNvSpPr txBox="1"/>
      </xdr:nvSpPr>
      <xdr:spPr>
        <a:xfrm>
          <a:off x="5991225" y="79914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0" cy="233205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0ADD3695-84DF-4388-A34D-69C7BC049803}"/>
            </a:ext>
          </a:extLst>
        </xdr:cNvPr>
        <xdr:cNvSpPr txBox="1"/>
      </xdr:nvSpPr>
      <xdr:spPr>
        <a:xfrm>
          <a:off x="5991225" y="8486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0" cy="233205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DE954C96-9F0F-46C3-93DC-CAF070ABC564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A6F8C3C-76ED-4EB0-9F5A-4ED51BFB8CE8}"/>
            </a:ext>
          </a:extLst>
        </xdr:cNvPr>
        <xdr:cNvSpPr txBox="1"/>
      </xdr:nvSpPr>
      <xdr:spPr>
        <a:xfrm>
          <a:off x="5991225" y="9505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9ECCB82F-BBD9-4FB8-AAB1-507DADF2F8B7}"/>
            </a:ext>
          </a:extLst>
        </xdr:cNvPr>
        <xdr:cNvSpPr txBox="1"/>
      </xdr:nvSpPr>
      <xdr:spPr>
        <a:xfrm>
          <a:off x="5991225" y="1011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184730" cy="233205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873CF488-08E0-4D23-8F04-4EF929F4C892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83507C04-D2C7-4B6B-8EBC-7DAD0B5CD1BC}"/>
            </a:ext>
          </a:extLst>
        </xdr:cNvPr>
        <xdr:cNvSpPr txBox="1"/>
      </xdr:nvSpPr>
      <xdr:spPr>
        <a:xfrm>
          <a:off x="5991225" y="11087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94562</xdr:colOff>
      <xdr:row>34</xdr:row>
      <xdr:rowOff>82481</xdr:rowOff>
    </xdr:from>
    <xdr:to>
      <xdr:col>10</xdr:col>
      <xdr:colOff>1034638</xdr:colOff>
      <xdr:row>44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2D4358A9-013E-4969-95F2-478FFF253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4</xdr:col>
      <xdr:colOff>0</xdr:colOff>
      <xdr:row>57</xdr:row>
      <xdr:rowOff>0</xdr:rowOff>
    </xdr:from>
    <xdr:ext cx="184730" cy="233205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C6B50CA3-B181-4851-A1C6-4306DB2A0F56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0" cy="233205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931F4B1F-6B05-4939-9DA7-1F67DCDB6267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3334154</xdr:colOff>
      <xdr:row>63</xdr:row>
      <xdr:rowOff>9741</xdr:rowOff>
    </xdr:from>
    <xdr:to>
      <xdr:col>4</xdr:col>
      <xdr:colOff>48836</xdr:colOff>
      <xdr:row>66</xdr:row>
      <xdr:rowOff>21527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5E59EBE3-604C-45CB-B0F4-CC9A1E314819}"/>
            </a:ext>
          </a:extLst>
        </xdr:cNvPr>
        <xdr:cNvSpPr txBox="1"/>
      </xdr:nvSpPr>
      <xdr:spPr>
        <a:xfrm>
          <a:off x="3334154" y="22782429"/>
          <a:ext cx="2699557" cy="10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Juegos de Azar virtuales</a:t>
          </a:r>
        </a:p>
      </xdr:txBody>
    </xdr:sp>
    <xdr:clientData/>
  </xdr:twoCellAnchor>
  <xdr:twoCellAnchor>
    <xdr:from>
      <xdr:col>0</xdr:col>
      <xdr:colOff>3075448</xdr:colOff>
      <xdr:row>65</xdr:row>
      <xdr:rowOff>334100</xdr:rowOff>
    </xdr:from>
    <xdr:to>
      <xdr:col>4</xdr:col>
      <xdr:colOff>443963</xdr:colOff>
      <xdr:row>68</xdr:row>
      <xdr:rowOff>64118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E9ABD841-9A6B-4527-9A85-01FA875CA7EB}"/>
            </a:ext>
          </a:extLst>
        </xdr:cNvPr>
        <xdr:cNvSpPr txBox="1"/>
      </xdr:nvSpPr>
      <xdr:spPr>
        <a:xfrm>
          <a:off x="3075448" y="23805288"/>
          <a:ext cx="3353390" cy="777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Rifas Benéficas y no Benéficas</a:t>
          </a:r>
        </a:p>
      </xdr:txBody>
    </xdr:sp>
    <xdr:clientData/>
  </xdr:twoCellAnchor>
  <xdr:twoCellAnchor>
    <xdr:from>
      <xdr:col>0</xdr:col>
      <xdr:colOff>2292592</xdr:colOff>
      <xdr:row>58</xdr:row>
      <xdr:rowOff>319141</xdr:rowOff>
    </xdr:from>
    <xdr:to>
      <xdr:col>5</xdr:col>
      <xdr:colOff>524817</xdr:colOff>
      <xdr:row>62</xdr:row>
      <xdr:rowOff>22038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E2FBA219-D98D-4510-9C2E-60A393D0CCA1}"/>
            </a:ext>
          </a:extLst>
        </xdr:cNvPr>
        <xdr:cNvSpPr txBox="1"/>
      </xdr:nvSpPr>
      <xdr:spPr>
        <a:xfrm>
          <a:off x="2292592" y="21345579"/>
          <a:ext cx="4828288" cy="1099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Servicios de Juegos de Azar y Apuestas por Internet</a:t>
          </a:r>
        </a:p>
      </xdr:txBody>
    </xdr:sp>
    <xdr:clientData/>
  </xdr:twoCellAnchor>
  <xdr:twoCellAnchor>
    <xdr:from>
      <xdr:col>9</xdr:col>
      <xdr:colOff>47087</xdr:colOff>
      <xdr:row>6</xdr:row>
      <xdr:rowOff>185228</xdr:rowOff>
    </xdr:from>
    <xdr:to>
      <xdr:col>10</xdr:col>
      <xdr:colOff>1243362</xdr:colOff>
      <xdr:row>14</xdr:row>
      <xdr:rowOff>492019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CBF9496D-2963-47A1-9F99-1253346B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4</xdr:col>
      <xdr:colOff>0</xdr:colOff>
      <xdr:row>18</xdr:row>
      <xdr:rowOff>0</xdr:rowOff>
    </xdr:from>
    <xdr:ext cx="184730" cy="233205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D9F94776-9BF4-4213-B0A3-8150ADDB6624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0" cy="233205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DBEC8572-BCC4-4E9F-A8D3-6EF3EF57E9D3}"/>
            </a:ext>
          </a:extLst>
        </xdr:cNvPr>
        <xdr:cNvSpPr txBox="1"/>
      </xdr:nvSpPr>
      <xdr:spPr>
        <a:xfrm>
          <a:off x="5984875" y="15692438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10985C2B-A59E-47CA-B8E6-9ABC9BBC6F79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0" cy="233205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613DAC48-D25F-497D-96C1-FFDFC00E21FD}"/>
            </a:ext>
          </a:extLst>
        </xdr:cNvPr>
        <xdr:cNvSpPr txBox="1"/>
      </xdr:nvSpPr>
      <xdr:spPr>
        <a:xfrm>
          <a:off x="5984875" y="22407563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103882</xdr:colOff>
      <xdr:row>1</xdr:row>
      <xdr:rowOff>184833</xdr:rowOff>
    </xdr:from>
    <xdr:to>
      <xdr:col>0</xdr:col>
      <xdr:colOff>2426699</xdr:colOff>
      <xdr:row>3</xdr:row>
      <xdr:rowOff>332244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F34C8-3EEF-4A8D-8040-D5239E15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2" y="375333"/>
          <a:ext cx="2322817" cy="795111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8</xdr:row>
      <xdr:rowOff>0</xdr:rowOff>
    </xdr:from>
    <xdr:ext cx="184730" cy="23320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545558D-323D-4D39-9A92-96A088B9B5EC}"/>
            </a:ext>
          </a:extLst>
        </xdr:cNvPr>
        <xdr:cNvSpPr txBox="1"/>
      </xdr:nvSpPr>
      <xdr:spPr>
        <a:xfrm>
          <a:off x="5848350" y="25622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8</xdr:row>
      <xdr:rowOff>0</xdr:rowOff>
    </xdr:from>
    <xdr:ext cx="184731" cy="2332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83D5E58-E178-4E02-A001-B92ACEDA9F8E}"/>
            </a:ext>
          </a:extLst>
        </xdr:cNvPr>
        <xdr:cNvSpPr txBox="1"/>
      </xdr:nvSpPr>
      <xdr:spPr>
        <a:xfrm>
          <a:off x="4657940" y="25622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0" cy="23320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EA9FCCD-1A90-4F60-B24A-9D718804A8D7}"/>
            </a:ext>
          </a:extLst>
        </xdr:cNvPr>
        <xdr:cNvSpPr txBox="1"/>
      </xdr:nvSpPr>
      <xdr:spPr>
        <a:xfrm>
          <a:off x="5848350" y="30670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11</xdr:col>
      <xdr:colOff>619123</xdr:colOff>
      <xdr:row>43</xdr:row>
      <xdr:rowOff>213482</xdr:rowOff>
    </xdr:from>
    <xdr:to>
      <xdr:col>14</xdr:col>
      <xdr:colOff>357186</xdr:colOff>
      <xdr:row>52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0FC666-1F5C-4236-A854-E73D67CD7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74200</xdr:colOff>
      <xdr:row>79</xdr:row>
      <xdr:rowOff>214312</xdr:rowOff>
    </xdr:from>
    <xdr:to>
      <xdr:col>14</xdr:col>
      <xdr:colOff>535780</xdr:colOff>
      <xdr:row>89</xdr:row>
      <xdr:rowOff>345282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E0FD117-7A2E-4008-884B-76E342BFE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226218</xdr:colOff>
      <xdr:row>91</xdr:row>
      <xdr:rowOff>133596</xdr:rowOff>
    </xdr:from>
    <xdr:to>
      <xdr:col>14</xdr:col>
      <xdr:colOff>511968</xdr:colOff>
      <xdr:row>100</xdr:row>
      <xdr:rowOff>83344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A85F608-ECBB-45BA-94B9-ED6BD7AFA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130426</xdr:colOff>
      <xdr:row>110</xdr:row>
      <xdr:rowOff>202405</xdr:rowOff>
    </xdr:from>
    <xdr:to>
      <xdr:col>14</xdr:col>
      <xdr:colOff>285749</xdr:colOff>
      <xdr:row>121</xdr:row>
      <xdr:rowOff>392906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393A906-2C8D-4A82-8459-C841853B4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4</xdr:col>
      <xdr:colOff>0</xdr:colOff>
      <xdr:row>13</xdr:row>
      <xdr:rowOff>0</xdr:rowOff>
    </xdr:from>
    <xdr:ext cx="184730" cy="23320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0BE1D13-2225-48FC-B0E4-49AD5E8DFE6C}"/>
            </a:ext>
          </a:extLst>
        </xdr:cNvPr>
        <xdr:cNvSpPr txBox="1"/>
      </xdr:nvSpPr>
      <xdr:spPr>
        <a:xfrm>
          <a:off x="5848350" y="44577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0" cy="23320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F6C2265-F9AD-4234-8BC9-08C744BBB138}"/>
            </a:ext>
          </a:extLst>
        </xdr:cNvPr>
        <xdr:cNvSpPr txBox="1"/>
      </xdr:nvSpPr>
      <xdr:spPr>
        <a:xfrm>
          <a:off x="5848350" y="74009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76E4B8E-A9CC-4BA3-B82F-79E3F0C8E9E8}"/>
            </a:ext>
          </a:extLst>
        </xdr:cNvPr>
        <xdr:cNvSpPr txBox="1"/>
      </xdr:nvSpPr>
      <xdr:spPr>
        <a:xfrm>
          <a:off x="5848350" y="96012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46AE3C6-9B3B-4DA9-9BD8-C94328E11AFF}"/>
            </a:ext>
          </a:extLst>
        </xdr:cNvPr>
        <xdr:cNvSpPr txBox="1"/>
      </xdr:nvSpPr>
      <xdr:spPr>
        <a:xfrm>
          <a:off x="5848350" y="13001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EF693A0-336A-482D-AE28-0E5C775BE83B}"/>
            </a:ext>
          </a:extLst>
        </xdr:cNvPr>
        <xdr:cNvSpPr txBox="1"/>
      </xdr:nvSpPr>
      <xdr:spPr>
        <a:xfrm>
          <a:off x="5848350" y="165830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B16BA28-8C62-4C95-9059-EBAE1646B6CA}"/>
            </a:ext>
          </a:extLst>
        </xdr:cNvPr>
        <xdr:cNvSpPr txBox="1"/>
      </xdr:nvSpPr>
      <xdr:spPr>
        <a:xfrm>
          <a:off x="5848350" y="19478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A5ABE3F-1C1B-4DE0-839A-33E9EFA6059A}"/>
            </a:ext>
          </a:extLst>
        </xdr:cNvPr>
        <xdr:cNvSpPr txBox="1"/>
      </xdr:nvSpPr>
      <xdr:spPr>
        <a:xfrm>
          <a:off x="5848350" y="222599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1392E3F7-6408-40C7-A613-505E2D3BD475}"/>
            </a:ext>
          </a:extLst>
        </xdr:cNvPr>
        <xdr:cNvSpPr txBox="1"/>
      </xdr:nvSpPr>
      <xdr:spPr>
        <a:xfrm>
          <a:off x="5848350" y="248602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B4815493-2EFB-4B2D-86B3-D0840D9BF154}"/>
            </a:ext>
          </a:extLst>
        </xdr:cNvPr>
        <xdr:cNvSpPr txBox="1"/>
      </xdr:nvSpPr>
      <xdr:spPr>
        <a:xfrm>
          <a:off x="5848350" y="2838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3C0C1FB-2435-4B79-B3F6-85F0F63F7FF0}"/>
            </a:ext>
          </a:extLst>
        </xdr:cNvPr>
        <xdr:cNvSpPr txBox="1"/>
      </xdr:nvSpPr>
      <xdr:spPr>
        <a:xfrm>
          <a:off x="5848350" y="31594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148D0B36-F637-438C-AD31-FE6AAE6D6AA9}"/>
            </a:ext>
          </a:extLst>
        </xdr:cNvPr>
        <xdr:cNvSpPr txBox="1"/>
      </xdr:nvSpPr>
      <xdr:spPr>
        <a:xfrm>
          <a:off x="5848350" y="356330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112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BFFFACA-F599-48A4-B7D7-06CC9AF30412}"/>
            </a:ext>
          </a:extLst>
        </xdr:cNvPr>
        <xdr:cNvSpPr txBox="1"/>
      </xdr:nvSpPr>
      <xdr:spPr>
        <a:xfrm>
          <a:off x="4648200" y="397002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119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CE83501B-CD72-49CD-9B21-F8F21B7D7BA6}"/>
            </a:ext>
          </a:extLst>
        </xdr:cNvPr>
        <xdr:cNvSpPr txBox="1"/>
      </xdr:nvSpPr>
      <xdr:spPr>
        <a:xfrm>
          <a:off x="5848350" y="42195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223B9EE-9CA9-4ED3-871B-B23E12A87D39}"/>
            </a:ext>
          </a:extLst>
        </xdr:cNvPr>
        <xdr:cNvSpPr txBox="1"/>
      </xdr:nvSpPr>
      <xdr:spPr>
        <a:xfrm>
          <a:off x="5848350" y="44577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6D929C1-F118-4852-A8B2-18870CFBD60D}"/>
            </a:ext>
          </a:extLst>
        </xdr:cNvPr>
        <xdr:cNvSpPr txBox="1"/>
      </xdr:nvSpPr>
      <xdr:spPr>
        <a:xfrm>
          <a:off x="5848350" y="96012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D3E198D7-8EB2-45D2-9BF7-8BFE02A81991}"/>
            </a:ext>
          </a:extLst>
        </xdr:cNvPr>
        <xdr:cNvSpPr txBox="1"/>
      </xdr:nvSpPr>
      <xdr:spPr>
        <a:xfrm>
          <a:off x="5848350" y="13001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6EDA4F1-5D07-46E7-96A7-B2D577FFD6DE}"/>
            </a:ext>
          </a:extLst>
        </xdr:cNvPr>
        <xdr:cNvSpPr txBox="1"/>
      </xdr:nvSpPr>
      <xdr:spPr>
        <a:xfrm>
          <a:off x="5848350" y="165830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5A10F253-466C-4919-8F89-34D96442FB5E}"/>
            </a:ext>
          </a:extLst>
        </xdr:cNvPr>
        <xdr:cNvSpPr txBox="1"/>
      </xdr:nvSpPr>
      <xdr:spPr>
        <a:xfrm>
          <a:off x="5848350" y="19478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D869DFD0-D6EA-483A-87A2-14C6A6B7FA3B}"/>
            </a:ext>
          </a:extLst>
        </xdr:cNvPr>
        <xdr:cNvSpPr txBox="1"/>
      </xdr:nvSpPr>
      <xdr:spPr>
        <a:xfrm>
          <a:off x="5848350" y="222599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CCCEDA2-916A-48C6-B43A-8E2130C205BF}"/>
            </a:ext>
          </a:extLst>
        </xdr:cNvPr>
        <xdr:cNvSpPr txBox="1"/>
      </xdr:nvSpPr>
      <xdr:spPr>
        <a:xfrm>
          <a:off x="5848350" y="248602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D82622D6-8CA5-4E49-A0DA-65E525120271}"/>
            </a:ext>
          </a:extLst>
        </xdr:cNvPr>
        <xdr:cNvSpPr txBox="1"/>
      </xdr:nvSpPr>
      <xdr:spPr>
        <a:xfrm>
          <a:off x="5848350" y="283845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77B5841-D53D-49F0-BE8D-C2E6DC3C5BAF}"/>
            </a:ext>
          </a:extLst>
        </xdr:cNvPr>
        <xdr:cNvSpPr txBox="1"/>
      </xdr:nvSpPr>
      <xdr:spPr>
        <a:xfrm>
          <a:off x="5848350" y="31594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AE8AFBF7-67E0-458D-9F92-5CCC10B9A406}"/>
            </a:ext>
          </a:extLst>
        </xdr:cNvPr>
        <xdr:cNvSpPr txBox="1"/>
      </xdr:nvSpPr>
      <xdr:spPr>
        <a:xfrm>
          <a:off x="5848350" y="356330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112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B05A63B-DFB0-4050-AE02-6A99BF593796}"/>
            </a:ext>
          </a:extLst>
        </xdr:cNvPr>
        <xdr:cNvSpPr txBox="1"/>
      </xdr:nvSpPr>
      <xdr:spPr>
        <a:xfrm>
          <a:off x="4648200" y="397002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119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EEB0425-9806-4CA6-9FEE-B1AAD4645744}"/>
            </a:ext>
          </a:extLst>
        </xdr:cNvPr>
        <xdr:cNvSpPr txBox="1"/>
      </xdr:nvSpPr>
      <xdr:spPr>
        <a:xfrm>
          <a:off x="5848350" y="421957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ACEBD85E-4616-47D1-B06C-3CB1393BF96D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ED851993-12FE-40B7-BD37-4F099E78CD62}"/>
            </a:ext>
          </a:extLst>
        </xdr:cNvPr>
        <xdr:cNvSpPr txBox="1"/>
      </xdr:nvSpPr>
      <xdr:spPr>
        <a:xfrm>
          <a:off x="5848350" y="6457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3C5BB91-B615-46E0-94E1-9794BB53B8F8}"/>
            </a:ext>
          </a:extLst>
        </xdr:cNvPr>
        <xdr:cNvSpPr txBox="1"/>
      </xdr:nvSpPr>
      <xdr:spPr>
        <a:xfrm>
          <a:off x="5848350" y="2615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F32354D5-ADA4-4AE7-A68F-696FF8774F7D}"/>
            </a:ext>
          </a:extLst>
        </xdr:cNvPr>
        <xdr:cNvSpPr txBox="1"/>
      </xdr:nvSpPr>
      <xdr:spPr>
        <a:xfrm>
          <a:off x="5848350" y="2615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A3B1EAF8-DF9E-4E2E-9EC5-A73BC7038F94}"/>
            </a:ext>
          </a:extLst>
        </xdr:cNvPr>
        <xdr:cNvSpPr txBox="1"/>
      </xdr:nvSpPr>
      <xdr:spPr>
        <a:xfrm>
          <a:off x="5848350" y="33251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A11169E8-85A8-4E05-B5A6-B314AFC207D2}"/>
            </a:ext>
          </a:extLst>
        </xdr:cNvPr>
        <xdr:cNvSpPr txBox="1"/>
      </xdr:nvSpPr>
      <xdr:spPr>
        <a:xfrm>
          <a:off x="5848350" y="33251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111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2649F96-B329-4F53-9402-EBD950C0BF2D}"/>
            </a:ext>
          </a:extLst>
        </xdr:cNvPr>
        <xdr:cNvSpPr txBox="1"/>
      </xdr:nvSpPr>
      <xdr:spPr>
        <a:xfrm>
          <a:off x="5848350" y="39376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111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81AB871-9DD5-4E86-9B3F-D209CE052871}"/>
            </a:ext>
          </a:extLst>
        </xdr:cNvPr>
        <xdr:cNvSpPr txBox="1"/>
      </xdr:nvSpPr>
      <xdr:spPr>
        <a:xfrm>
          <a:off x="5848350" y="393763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2852740</xdr:colOff>
      <xdr:row>129</xdr:row>
      <xdr:rowOff>154778</xdr:rowOff>
    </xdr:from>
    <xdr:to>
      <xdr:col>3</xdr:col>
      <xdr:colOff>904873</xdr:colOff>
      <xdr:row>133</xdr:row>
      <xdr:rowOff>142872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593C2CE3-2E5B-462C-9BAE-59802E108DEF}"/>
            </a:ext>
          </a:extLst>
        </xdr:cNvPr>
        <xdr:cNvSpPr txBox="1"/>
      </xdr:nvSpPr>
      <xdr:spPr>
        <a:xfrm>
          <a:off x="2852740" y="45291372"/>
          <a:ext cx="2195508" cy="75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Claudia</a:t>
          </a:r>
          <a:r>
            <a:rPr lang="es-D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Álvarez Troncoso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</a:t>
          </a:r>
          <a:b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 de Casinos y Juegos de Azar</a:t>
          </a:r>
        </a:p>
        <a:p>
          <a:endParaRPr lang="es-D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</xdr:row>
      <xdr:rowOff>0</xdr:rowOff>
    </xdr:from>
    <xdr:ext cx="184730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61EA0-52F6-4D08-A5A0-7D117B5417B3}"/>
            </a:ext>
          </a:extLst>
        </xdr:cNvPr>
        <xdr:cNvSpPr txBox="1"/>
      </xdr:nvSpPr>
      <xdr:spPr>
        <a:xfrm>
          <a:off x="5991225" y="1952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9740</xdr:colOff>
      <xdr:row>6</xdr:row>
      <xdr:rowOff>0</xdr:rowOff>
    </xdr:from>
    <xdr:ext cx="184731" cy="23320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34DB47D-1120-4EFC-B809-5D11F709A21B}"/>
            </a:ext>
          </a:extLst>
        </xdr:cNvPr>
        <xdr:cNvSpPr txBox="1"/>
      </xdr:nvSpPr>
      <xdr:spPr>
        <a:xfrm>
          <a:off x="4600790" y="19526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46604</xdr:colOff>
      <xdr:row>91</xdr:row>
      <xdr:rowOff>35862</xdr:rowOff>
    </xdr:from>
    <xdr:to>
      <xdr:col>10</xdr:col>
      <xdr:colOff>1094354</xdr:colOff>
      <xdr:row>100</xdr:row>
      <xdr:rowOff>130866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D2A422-F758-4C82-95CD-52334ACF1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116036</xdr:colOff>
      <xdr:row>112</xdr:row>
      <xdr:rowOff>104775</xdr:rowOff>
    </xdr:from>
    <xdr:to>
      <xdr:col>10</xdr:col>
      <xdr:colOff>1033359</xdr:colOff>
      <xdr:row>125</xdr:row>
      <xdr:rowOff>69056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F8695D-42B6-408B-8189-A206446DD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0</xdr:colOff>
      <xdr:row>11</xdr:row>
      <xdr:rowOff>0</xdr:rowOff>
    </xdr:from>
    <xdr:ext cx="184730" cy="2332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CC6966E-D0BE-4106-8B1E-340F37240A30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84730" cy="23320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CD817D0-9343-4EA0-ACE5-ABFCA38C866D}"/>
            </a:ext>
          </a:extLst>
        </xdr:cNvPr>
        <xdr:cNvSpPr txBox="1"/>
      </xdr:nvSpPr>
      <xdr:spPr>
        <a:xfrm>
          <a:off x="5991225" y="6705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0" cy="23320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1BBFE32-1B28-457C-9780-3B8812B27F7D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0" cy="23320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51EA71E-E2C9-4082-9392-CADCDA2A674D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0DD3296-117D-4F09-A664-1B5F8B235138}"/>
            </a:ext>
          </a:extLst>
        </xdr:cNvPr>
        <xdr:cNvSpPr txBox="1"/>
      </xdr:nvSpPr>
      <xdr:spPr>
        <a:xfrm>
          <a:off x="5991225" y="16316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4CA149E-C773-43B5-B7F8-AEDDB276334A}"/>
            </a:ext>
          </a:extLst>
        </xdr:cNvPr>
        <xdr:cNvSpPr txBox="1"/>
      </xdr:nvSpPr>
      <xdr:spPr>
        <a:xfrm>
          <a:off x="5991225" y="19754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184730" cy="2332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010A7D-3C88-4769-9D75-090744C127C4}"/>
            </a:ext>
          </a:extLst>
        </xdr:cNvPr>
        <xdr:cNvSpPr txBox="1"/>
      </xdr:nvSpPr>
      <xdr:spPr>
        <a:xfrm>
          <a:off x="5991225" y="22126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0" cy="23320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17562E1-2B28-487B-85D5-228282AAF626}"/>
            </a:ext>
          </a:extLst>
        </xdr:cNvPr>
        <xdr:cNvSpPr txBox="1"/>
      </xdr:nvSpPr>
      <xdr:spPr>
        <a:xfrm>
          <a:off x="5991225" y="24012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F47BD3F-9580-4854-BA7C-CE5D9B74261E}"/>
            </a:ext>
          </a:extLst>
        </xdr:cNvPr>
        <xdr:cNvSpPr txBox="1"/>
      </xdr:nvSpPr>
      <xdr:spPr>
        <a:xfrm>
          <a:off x="5991225" y="27898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CFBE093-8715-4BA1-BD82-0641C1C83E29}"/>
            </a:ext>
          </a:extLst>
        </xdr:cNvPr>
        <xdr:cNvSpPr txBox="1"/>
      </xdr:nvSpPr>
      <xdr:spPr>
        <a:xfrm>
          <a:off x="5991225" y="310324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147BB8D-514A-4645-9B7A-A3D608B000EA}"/>
            </a:ext>
          </a:extLst>
        </xdr:cNvPr>
        <xdr:cNvSpPr txBox="1"/>
      </xdr:nvSpPr>
      <xdr:spPr>
        <a:xfrm>
          <a:off x="5991225" y="34604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184730" cy="233205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AF6313F-C882-4B4B-A41C-FDDA22331294}"/>
            </a:ext>
          </a:extLst>
        </xdr:cNvPr>
        <xdr:cNvSpPr txBox="1"/>
      </xdr:nvSpPr>
      <xdr:spPr>
        <a:xfrm>
          <a:off x="4591050" y="39042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120</xdr:row>
      <xdr:rowOff>0</xdr:rowOff>
    </xdr:from>
    <xdr:ext cx="184730" cy="233205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FC18A6CC-DB4D-4C94-B507-B208C9802B33}"/>
            </a:ext>
          </a:extLst>
        </xdr:cNvPr>
        <xdr:cNvSpPr txBox="1"/>
      </xdr:nvSpPr>
      <xdr:spPr>
        <a:xfrm>
          <a:off x="5991225" y="41214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0" cy="233205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6E137FD-9BB8-4545-B4A5-68063964512A}"/>
            </a:ext>
          </a:extLst>
        </xdr:cNvPr>
        <xdr:cNvSpPr txBox="1"/>
      </xdr:nvSpPr>
      <xdr:spPr>
        <a:xfrm>
          <a:off x="5991225" y="32670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0" cy="233205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9FC6E29C-9553-45D9-AFD7-CF3F1B899F81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0" cy="233205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26FD6D4C-1EA8-4445-835F-B74312E86EBE}"/>
            </a:ext>
          </a:extLst>
        </xdr:cNvPr>
        <xdr:cNvSpPr txBox="1"/>
      </xdr:nvSpPr>
      <xdr:spPr>
        <a:xfrm>
          <a:off x="5991225" y="12992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0" cy="233205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AA28FE38-433E-4A4E-AF2E-718C8AFDFC5C}"/>
            </a:ext>
          </a:extLst>
        </xdr:cNvPr>
        <xdr:cNvSpPr txBox="1"/>
      </xdr:nvSpPr>
      <xdr:spPr>
        <a:xfrm>
          <a:off x="5991225" y="16316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F55BCE7-5543-4DB6-A112-070AC26AF369}"/>
            </a:ext>
          </a:extLst>
        </xdr:cNvPr>
        <xdr:cNvSpPr txBox="1"/>
      </xdr:nvSpPr>
      <xdr:spPr>
        <a:xfrm>
          <a:off x="5991225" y="19754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184730" cy="23320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59192B92-C39F-44DB-BE11-707D67BB7968}"/>
            </a:ext>
          </a:extLst>
        </xdr:cNvPr>
        <xdr:cNvSpPr txBox="1"/>
      </xdr:nvSpPr>
      <xdr:spPr>
        <a:xfrm>
          <a:off x="5991225" y="221265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0" cy="23320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0F9A7B4-01B4-40E3-8EA3-DDE3173B6B74}"/>
            </a:ext>
          </a:extLst>
        </xdr:cNvPr>
        <xdr:cNvSpPr txBox="1"/>
      </xdr:nvSpPr>
      <xdr:spPr>
        <a:xfrm>
          <a:off x="5991225" y="240125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0" cy="233205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DB0B7521-D065-4B01-BD3B-3A70C26AC8D2}"/>
            </a:ext>
          </a:extLst>
        </xdr:cNvPr>
        <xdr:cNvSpPr txBox="1"/>
      </xdr:nvSpPr>
      <xdr:spPr>
        <a:xfrm>
          <a:off x="5991225" y="278987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0" cy="233205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A050BCE4-4206-4A3C-A30C-A0B0B9FE08E7}"/>
            </a:ext>
          </a:extLst>
        </xdr:cNvPr>
        <xdr:cNvSpPr txBox="1"/>
      </xdr:nvSpPr>
      <xdr:spPr>
        <a:xfrm>
          <a:off x="5991225" y="310324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0" cy="2332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358DA4A2-44EE-4E94-9943-6D40E0C738D7}"/>
            </a:ext>
          </a:extLst>
        </xdr:cNvPr>
        <xdr:cNvSpPr txBox="1"/>
      </xdr:nvSpPr>
      <xdr:spPr>
        <a:xfrm>
          <a:off x="5991225" y="346043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184730" cy="233205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754F600-6534-4BDA-AE4B-D3B255EC0216}"/>
            </a:ext>
          </a:extLst>
        </xdr:cNvPr>
        <xdr:cNvSpPr txBox="1"/>
      </xdr:nvSpPr>
      <xdr:spPr>
        <a:xfrm>
          <a:off x="4591050" y="39042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120</xdr:row>
      <xdr:rowOff>0</xdr:rowOff>
    </xdr:from>
    <xdr:ext cx="184730" cy="233205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D8B078D2-904C-4FF1-A139-E28847708144}"/>
            </a:ext>
          </a:extLst>
        </xdr:cNvPr>
        <xdr:cNvSpPr txBox="1"/>
      </xdr:nvSpPr>
      <xdr:spPr>
        <a:xfrm>
          <a:off x="5991225" y="412146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C8838F64-C846-468F-9BA5-B15BDC75C8F6}"/>
            </a:ext>
          </a:extLst>
        </xdr:cNvPr>
        <xdr:cNvSpPr txBox="1"/>
      </xdr:nvSpPr>
      <xdr:spPr>
        <a:xfrm>
          <a:off x="5991225" y="27022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8F768360-5F28-482E-AD19-892E3332C08F}"/>
            </a:ext>
          </a:extLst>
        </xdr:cNvPr>
        <xdr:cNvSpPr txBox="1"/>
      </xdr:nvSpPr>
      <xdr:spPr>
        <a:xfrm>
          <a:off x="5991225" y="27022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D17AC53F-0BFD-4446-BDC0-E8213B24F5F5}"/>
            </a:ext>
          </a:extLst>
        </xdr:cNvPr>
        <xdr:cNvSpPr txBox="1"/>
      </xdr:nvSpPr>
      <xdr:spPr>
        <a:xfrm>
          <a:off x="5991225" y="32708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0" cy="233205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C462DCA-93E9-4A62-B4C8-56DC28D6C57B}"/>
            </a:ext>
          </a:extLst>
        </xdr:cNvPr>
        <xdr:cNvSpPr txBox="1"/>
      </xdr:nvSpPr>
      <xdr:spPr>
        <a:xfrm>
          <a:off x="5991225" y="32708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112</xdr:row>
      <xdr:rowOff>0</xdr:rowOff>
    </xdr:from>
    <xdr:ext cx="184730" cy="233205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C6A7E2F1-73F7-4966-84F2-64735D1C882E}"/>
            </a:ext>
          </a:extLst>
        </xdr:cNvPr>
        <xdr:cNvSpPr txBox="1"/>
      </xdr:nvSpPr>
      <xdr:spPr>
        <a:xfrm>
          <a:off x="5991225" y="38709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112</xdr:row>
      <xdr:rowOff>0</xdr:rowOff>
    </xdr:from>
    <xdr:ext cx="184730" cy="233205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5A2D9F35-2075-4BEE-A70B-90B5EFB46AA5}"/>
            </a:ext>
          </a:extLst>
        </xdr:cNvPr>
        <xdr:cNvSpPr txBox="1"/>
      </xdr:nvSpPr>
      <xdr:spPr>
        <a:xfrm>
          <a:off x="5991225" y="38709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3367090</xdr:colOff>
      <xdr:row>133</xdr:row>
      <xdr:rowOff>71432</xdr:rowOff>
    </xdr:from>
    <xdr:to>
      <xdr:col>3</xdr:col>
      <xdr:colOff>904873</xdr:colOff>
      <xdr:row>137</xdr:row>
      <xdr:rowOff>59526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62AC914-0517-4117-B560-A7E39DDBC7DE}"/>
            </a:ext>
          </a:extLst>
        </xdr:cNvPr>
        <xdr:cNvSpPr txBox="1"/>
      </xdr:nvSpPr>
      <xdr:spPr>
        <a:xfrm>
          <a:off x="3367090" y="44391257"/>
          <a:ext cx="2128833" cy="75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oneCellAnchor>
    <xdr:from>
      <xdr:col>4</xdr:col>
      <xdr:colOff>0</xdr:colOff>
      <xdr:row>27</xdr:row>
      <xdr:rowOff>0</xdr:rowOff>
    </xdr:from>
    <xdr:ext cx="184730" cy="23320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30AE17D7-E3C8-47FE-B626-5BF2EDF16E42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0" cy="23320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ABF392B6-6C59-4E89-BD88-B540D6477911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0" cy="23320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DA246B5F-D869-4788-B016-7E3EAF4E0520}"/>
            </a:ext>
          </a:extLst>
        </xdr:cNvPr>
        <xdr:cNvSpPr txBox="1"/>
      </xdr:nvSpPr>
      <xdr:spPr>
        <a:xfrm>
          <a:off x="5991225" y="22526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0" cy="233205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1E700A92-637E-4B81-971E-923E6F3C0637}"/>
            </a:ext>
          </a:extLst>
        </xdr:cNvPr>
        <xdr:cNvSpPr txBox="1"/>
      </xdr:nvSpPr>
      <xdr:spPr>
        <a:xfrm>
          <a:off x="5991225" y="22526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0" cy="233205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AE51F056-9CFE-4077-B4D0-BA50FC91721D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0" cy="233205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C6C347D2-05A8-4604-96F0-B7DA30DD0F75}"/>
            </a:ext>
          </a:extLst>
        </xdr:cNvPr>
        <xdr:cNvSpPr txBox="1"/>
      </xdr:nvSpPr>
      <xdr:spPr>
        <a:xfrm>
          <a:off x="5991225" y="63912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AEC6CFF2-2432-474A-8CF9-0A7D918AB6E7}"/>
            </a:ext>
          </a:extLst>
        </xdr:cNvPr>
        <xdr:cNvSpPr txBox="1"/>
      </xdr:nvSpPr>
      <xdr:spPr>
        <a:xfrm>
          <a:off x="5991225" y="18516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0" cy="233205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D8008944-B19F-4749-AC6D-F690E052F351}"/>
            </a:ext>
          </a:extLst>
        </xdr:cNvPr>
        <xdr:cNvSpPr txBox="1"/>
      </xdr:nvSpPr>
      <xdr:spPr>
        <a:xfrm>
          <a:off x="5991225" y="185166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1E42F959-B005-485D-99FE-A848EBFD137A}"/>
            </a:ext>
          </a:extLst>
        </xdr:cNvPr>
        <xdr:cNvSpPr txBox="1"/>
      </xdr:nvSpPr>
      <xdr:spPr>
        <a:xfrm>
          <a:off x="5991225" y="19754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184730" cy="233205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FB0E575F-6811-4991-B102-611AF3B6FBC3}"/>
            </a:ext>
          </a:extLst>
        </xdr:cNvPr>
        <xdr:cNvSpPr txBox="1"/>
      </xdr:nvSpPr>
      <xdr:spPr>
        <a:xfrm>
          <a:off x="5991225" y="197548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0" cy="233205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479278AA-8486-4336-A551-E0D7AA89D5D9}"/>
            </a:ext>
          </a:extLst>
        </xdr:cNvPr>
        <xdr:cNvSpPr txBox="1"/>
      </xdr:nvSpPr>
      <xdr:spPr>
        <a:xfrm>
          <a:off x="5991225" y="71056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0" cy="233205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9DE6D13E-023B-42E8-A685-9E9ACCBBC708}"/>
            </a:ext>
          </a:extLst>
        </xdr:cNvPr>
        <xdr:cNvSpPr txBox="1"/>
      </xdr:nvSpPr>
      <xdr:spPr>
        <a:xfrm>
          <a:off x="5991225" y="75819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0" cy="233205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573A5DEF-4F81-4103-B9BD-DBD8145008F9}"/>
            </a:ext>
          </a:extLst>
        </xdr:cNvPr>
        <xdr:cNvSpPr txBox="1"/>
      </xdr:nvSpPr>
      <xdr:spPr>
        <a:xfrm>
          <a:off x="5991225" y="79914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0" cy="233205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3CA5B06-4F2F-4F13-AE8A-6E1F6BF17434}"/>
            </a:ext>
          </a:extLst>
        </xdr:cNvPr>
        <xdr:cNvSpPr txBox="1"/>
      </xdr:nvSpPr>
      <xdr:spPr>
        <a:xfrm>
          <a:off x="5991225" y="84867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0" cy="233205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9395F772-50F4-458C-A9B8-7FD4869C0A57}"/>
            </a:ext>
          </a:extLst>
        </xdr:cNvPr>
        <xdr:cNvSpPr txBox="1"/>
      </xdr:nvSpPr>
      <xdr:spPr>
        <a:xfrm>
          <a:off x="5991225" y="9124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0" cy="233205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C37881A3-283E-4F18-8D37-66C37365FD32}"/>
            </a:ext>
          </a:extLst>
        </xdr:cNvPr>
        <xdr:cNvSpPr txBox="1"/>
      </xdr:nvSpPr>
      <xdr:spPr>
        <a:xfrm>
          <a:off x="5991225" y="9505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0" cy="233205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2893EDC2-D1F4-4E61-911E-845FCF0AD3EA}"/>
            </a:ext>
          </a:extLst>
        </xdr:cNvPr>
        <xdr:cNvSpPr txBox="1"/>
      </xdr:nvSpPr>
      <xdr:spPr>
        <a:xfrm>
          <a:off x="5991225" y="101155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0" cy="233205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D3CF7A32-AC70-45CE-9014-CF53CD187144}"/>
            </a:ext>
          </a:extLst>
        </xdr:cNvPr>
        <xdr:cNvSpPr txBox="1"/>
      </xdr:nvSpPr>
      <xdr:spPr>
        <a:xfrm>
          <a:off x="5991225" y="107156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0" cy="233205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DA0411FC-982F-4D80-88DC-6A32B4247FC4}"/>
            </a:ext>
          </a:extLst>
        </xdr:cNvPr>
        <xdr:cNvSpPr txBox="1"/>
      </xdr:nvSpPr>
      <xdr:spPr>
        <a:xfrm>
          <a:off x="5991225" y="1108710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9</xdr:col>
      <xdr:colOff>78687</xdr:colOff>
      <xdr:row>5</xdr:row>
      <xdr:rowOff>74543</xdr:rowOff>
    </xdr:from>
    <xdr:to>
      <xdr:col>10</xdr:col>
      <xdr:colOff>1018763</xdr:colOff>
      <xdr:row>14</xdr:row>
      <xdr:rowOff>430696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7C1D9E02-1C18-497B-8EFA-63B94499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3357967</xdr:colOff>
      <xdr:row>37</xdr:row>
      <xdr:rowOff>184366</xdr:rowOff>
    </xdr:from>
    <xdr:to>
      <xdr:col>4</xdr:col>
      <xdr:colOff>72649</xdr:colOff>
      <xdr:row>40</xdr:row>
      <xdr:rowOff>196152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0A2FFBF3-8EDD-44BA-ADF5-9A4575652632}"/>
            </a:ext>
          </a:extLst>
        </xdr:cNvPr>
        <xdr:cNvSpPr txBox="1"/>
      </xdr:nvSpPr>
      <xdr:spPr>
        <a:xfrm>
          <a:off x="3357967" y="14567116"/>
          <a:ext cx="2705907" cy="821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Juegos de Azar virtuales</a:t>
          </a:r>
        </a:p>
      </xdr:txBody>
    </xdr:sp>
    <xdr:clientData/>
  </xdr:twoCellAnchor>
  <xdr:twoCellAnchor>
    <xdr:from>
      <xdr:col>0</xdr:col>
      <xdr:colOff>3075448</xdr:colOff>
      <xdr:row>40</xdr:row>
      <xdr:rowOff>215037</xdr:rowOff>
    </xdr:from>
    <xdr:to>
      <xdr:col>4</xdr:col>
      <xdr:colOff>443963</xdr:colOff>
      <xdr:row>42</xdr:row>
      <xdr:rowOff>294305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C556B282-78A1-4668-AE33-63E00849A3D6}"/>
            </a:ext>
          </a:extLst>
        </xdr:cNvPr>
        <xdr:cNvSpPr txBox="1"/>
      </xdr:nvSpPr>
      <xdr:spPr>
        <a:xfrm>
          <a:off x="3075448" y="15407412"/>
          <a:ext cx="3359740" cy="593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Rifas Benéficas y no Benéficas</a:t>
          </a:r>
        </a:p>
      </xdr:txBody>
    </xdr:sp>
    <xdr:clientData/>
  </xdr:twoCellAnchor>
  <xdr:twoCellAnchor>
    <xdr:from>
      <xdr:col>0</xdr:col>
      <xdr:colOff>3066407</xdr:colOff>
      <xdr:row>43</xdr:row>
      <xdr:rowOff>217945</xdr:rowOff>
    </xdr:from>
    <xdr:to>
      <xdr:col>4</xdr:col>
      <xdr:colOff>242162</xdr:colOff>
      <xdr:row>45</xdr:row>
      <xdr:rowOff>88793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8BAEF02F-2F3D-46C6-84DC-C30BFFC1FA6D}"/>
            </a:ext>
          </a:extLst>
        </xdr:cNvPr>
        <xdr:cNvSpPr txBox="1"/>
      </xdr:nvSpPr>
      <xdr:spPr>
        <a:xfrm>
          <a:off x="3066407" y="16258045"/>
          <a:ext cx="3166980" cy="394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Sala de Juego de Azar (Casinos)</a:t>
          </a:r>
        </a:p>
      </xdr:txBody>
    </xdr:sp>
    <xdr:clientData/>
  </xdr:two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AEC9F269-CD6E-41F2-8837-B37F6332C239}"/>
            </a:ext>
          </a:extLst>
        </xdr:cNvPr>
        <xdr:cNvSpPr txBox="1"/>
      </xdr:nvSpPr>
      <xdr:spPr>
        <a:xfrm>
          <a:off x="5991225" y="27022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184730" cy="233205"/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E31DC006-10DC-4733-BAA5-1BC51ADDC9AF}"/>
            </a:ext>
          </a:extLst>
        </xdr:cNvPr>
        <xdr:cNvSpPr txBox="1"/>
      </xdr:nvSpPr>
      <xdr:spPr>
        <a:xfrm>
          <a:off x="5991225" y="2702242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2</xdr:col>
      <xdr:colOff>72650</xdr:colOff>
      <xdr:row>72</xdr:row>
      <xdr:rowOff>259111</xdr:rowOff>
    </xdr:from>
    <xdr:to>
      <xdr:col>3</xdr:col>
      <xdr:colOff>791059</xdr:colOff>
      <xdr:row>74</xdr:row>
      <xdr:rowOff>153368</xdr:rowOff>
    </xdr:to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9A11AF35-467C-4B3E-A505-D197BCB94554}"/>
            </a:ext>
          </a:extLst>
        </xdr:cNvPr>
        <xdr:cNvSpPr txBox="1"/>
      </xdr:nvSpPr>
      <xdr:spPr>
        <a:xfrm>
          <a:off x="4035050" y="26957686"/>
          <a:ext cx="1347059" cy="446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Fabricantes</a:t>
          </a:r>
        </a:p>
      </xdr:txBody>
    </xdr:sp>
    <xdr:clientData/>
  </xdr:two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7DC0AFF1-8F11-4ABC-9350-90180852B7C7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CEC74E70-8B4B-4587-8E91-B64A7C5E395F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516611</xdr:colOff>
      <xdr:row>69</xdr:row>
      <xdr:rowOff>246682</xdr:rowOff>
    </xdr:from>
    <xdr:to>
      <xdr:col>3</xdr:col>
      <xdr:colOff>799130</xdr:colOff>
      <xdr:row>70</xdr:row>
      <xdr:rowOff>226017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39ACD168-6E9D-41A2-81FA-8D4781D7F65F}"/>
            </a:ext>
          </a:extLst>
        </xdr:cNvPr>
        <xdr:cNvSpPr txBox="1"/>
      </xdr:nvSpPr>
      <xdr:spPr>
        <a:xfrm>
          <a:off x="3888461" y="26030857"/>
          <a:ext cx="1501719" cy="284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Concesionarias</a:t>
          </a:r>
        </a:p>
      </xdr:txBody>
    </xdr:sp>
    <xdr:clientData/>
  </xdr:two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32C45BE6-06CD-4940-B1D3-9FEFE64DD282}"/>
            </a:ext>
          </a:extLst>
        </xdr:cNvPr>
        <xdr:cNvSpPr txBox="1"/>
      </xdr:nvSpPr>
      <xdr:spPr>
        <a:xfrm>
          <a:off x="5991225" y="19411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0" cy="233205"/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DD257432-C81D-40B7-974C-12ADCAA25319}"/>
            </a:ext>
          </a:extLst>
        </xdr:cNvPr>
        <xdr:cNvSpPr txBox="1"/>
      </xdr:nvSpPr>
      <xdr:spPr>
        <a:xfrm>
          <a:off x="5991225" y="19411950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1</xdr:col>
      <xdr:colOff>547931</xdr:colOff>
      <xdr:row>75</xdr:row>
      <xdr:rowOff>241187</xdr:rowOff>
    </xdr:from>
    <xdr:to>
      <xdr:col>3</xdr:col>
      <xdr:colOff>1097797</xdr:colOff>
      <xdr:row>77</xdr:row>
      <xdr:rowOff>330951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F04DAD3B-95F2-46D4-8E97-BE6ECC5E5EC0}"/>
            </a:ext>
          </a:extLst>
        </xdr:cNvPr>
        <xdr:cNvSpPr txBox="1"/>
      </xdr:nvSpPr>
      <xdr:spPr>
        <a:xfrm>
          <a:off x="3919781" y="27825587"/>
          <a:ext cx="1769066" cy="642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Homologación</a:t>
          </a:r>
        </a:p>
      </xdr:txBody>
    </xdr:sp>
    <xdr:clientData/>
  </xdr:twoCellAnchor>
  <xdr:twoCellAnchor>
    <xdr:from>
      <xdr:col>9</xdr:col>
      <xdr:colOff>75071</xdr:colOff>
      <xdr:row>80</xdr:row>
      <xdr:rowOff>646</xdr:rowOff>
    </xdr:from>
    <xdr:to>
      <xdr:col>10</xdr:col>
      <xdr:colOff>1081652</xdr:colOff>
      <xdr:row>88</xdr:row>
      <xdr:rowOff>282521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702A883F-3F68-4B98-9C01-C9488C183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209873</xdr:colOff>
      <xdr:row>2</xdr:row>
      <xdr:rowOff>387458</xdr:rowOff>
    </xdr:from>
    <xdr:to>
      <xdr:col>3</xdr:col>
      <xdr:colOff>992860</xdr:colOff>
      <xdr:row>2</xdr:row>
      <xdr:rowOff>387458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BD796B79-3209-4FDF-83BA-EDCAD2F0E05D}"/>
            </a:ext>
          </a:extLst>
        </xdr:cNvPr>
        <xdr:cNvCxnSpPr/>
      </xdr:nvCxnSpPr>
      <xdr:spPr>
        <a:xfrm>
          <a:off x="3581723" y="1206608"/>
          <a:ext cx="2002187" cy="0"/>
        </a:xfrm>
        <a:prstGeom prst="line">
          <a:avLst/>
        </a:prstGeom>
        <a:ln w="28575">
          <a:solidFill>
            <a:srgbClr val="EE2A24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2BF11C5A-3B8B-4231-B0B2-26BBC7DE44DB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29854C2-17C7-4177-81B0-58B359017B5E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743DED2A-335D-43EF-A462-51B70CC44025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233205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FF04FA7E-8D58-4571-9A34-523C3B3B569A}"/>
            </a:ext>
          </a:extLst>
        </xdr:cNvPr>
        <xdr:cNvSpPr txBox="1"/>
      </xdr:nvSpPr>
      <xdr:spPr>
        <a:xfrm>
          <a:off x="5991225" y="26088975"/>
          <a:ext cx="1847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900" b="1"/>
        </a:p>
      </xdr:txBody>
    </xdr:sp>
    <xdr:clientData/>
  </xdr:oneCellAnchor>
  <xdr:twoCellAnchor>
    <xdr:from>
      <xdr:col>0</xdr:col>
      <xdr:colOff>2300530</xdr:colOff>
      <xdr:row>33</xdr:row>
      <xdr:rowOff>88954</xdr:rowOff>
    </xdr:from>
    <xdr:to>
      <xdr:col>5</xdr:col>
      <xdr:colOff>532755</xdr:colOff>
      <xdr:row>36</xdr:row>
      <xdr:rowOff>141101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23610A38-B4BB-4600-816E-B310B2B4681D}"/>
            </a:ext>
          </a:extLst>
        </xdr:cNvPr>
        <xdr:cNvSpPr txBox="1"/>
      </xdr:nvSpPr>
      <xdr:spPr>
        <a:xfrm>
          <a:off x="2300530" y="13281079"/>
          <a:ext cx="4833050" cy="766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>
              <a:solidFill>
                <a:schemeClr val="bg1"/>
              </a:solidFill>
              <a:latin typeface="Candara" panose="020E0502030303020204" pitchFamily="34" charset="0"/>
            </a:rPr>
            <a:t>Servicios de Juegos de Azar y Apuestas por Internet</a:t>
          </a:r>
        </a:p>
      </xdr:txBody>
    </xdr:sp>
    <xdr:clientData/>
  </xdr:twoCellAnchor>
  <xdr:twoCellAnchor>
    <xdr:from>
      <xdr:col>9</xdr:col>
      <xdr:colOff>62962</xdr:colOff>
      <xdr:row>32</xdr:row>
      <xdr:rowOff>121728</xdr:rowOff>
    </xdr:from>
    <xdr:to>
      <xdr:col>10</xdr:col>
      <xdr:colOff>1259237</xdr:colOff>
      <xdr:row>42</xdr:row>
      <xdr:rowOff>31644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744A8D55-2E1C-49E6-85BD-B2F534DDF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63500</xdr:colOff>
      <xdr:row>0</xdr:row>
      <xdr:rowOff>55563</xdr:rowOff>
    </xdr:from>
    <xdr:to>
      <xdr:col>0</xdr:col>
      <xdr:colOff>1682750</xdr:colOff>
      <xdr:row>2</xdr:row>
      <xdr:rowOff>247972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2FF5A47F-9CC8-4C4A-82A6-AEC7D69C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563"/>
          <a:ext cx="1619250" cy="101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F808-A8A7-4305-82A4-21E38F54F07B}">
  <dimension ref="A1:K128"/>
  <sheetViews>
    <sheetView tabSelected="1" topLeftCell="A78" zoomScale="120" zoomScaleNormal="120" workbookViewId="0">
      <selection activeCell="D130" sqref="D130"/>
    </sheetView>
  </sheetViews>
  <sheetFormatPr baseColWidth="10" defaultColWidth="11.42578125" defaultRowHeight="15"/>
  <cols>
    <col min="1" max="1" width="50.5703125" customWidth="1"/>
    <col min="2" max="2" width="8.85546875" customWidth="1"/>
    <col min="3" max="3" width="9.42578125" customWidth="1"/>
    <col min="4" max="4" width="21" customWidth="1"/>
    <col min="5" max="5" width="9.140625" customWidth="1"/>
    <col min="6" max="6" width="8.140625" customWidth="1"/>
    <col min="7" max="7" width="10.140625" customWidth="1"/>
    <col min="8" max="8" width="11.28515625" bestFit="1" customWidth="1"/>
    <col min="9" max="9" width="12" customWidth="1"/>
    <col min="11" max="11" width="19.7109375" customWidth="1"/>
  </cols>
  <sheetData>
    <row r="1" spans="1:9" ht="30.75" customHeight="1">
      <c r="A1" s="230" t="s">
        <v>126</v>
      </c>
      <c r="B1" s="230"/>
      <c r="C1" s="230"/>
      <c r="D1" s="230"/>
      <c r="E1" s="230"/>
      <c r="F1" s="230"/>
      <c r="G1" s="230"/>
      <c r="H1" s="230"/>
      <c r="I1" s="230"/>
    </row>
    <row r="2" spans="1:9" ht="33.75" customHeight="1">
      <c r="A2" s="231" t="s">
        <v>1</v>
      </c>
      <c r="B2" s="231"/>
      <c r="C2" s="231"/>
      <c r="D2" s="231"/>
      <c r="E2" s="231"/>
      <c r="F2" s="231"/>
      <c r="G2" s="231"/>
      <c r="H2" s="231"/>
      <c r="I2" s="231"/>
    </row>
    <row r="3" spans="1:9" ht="34.5" customHeight="1">
      <c r="A3" s="232" t="s">
        <v>124</v>
      </c>
      <c r="B3" s="232"/>
      <c r="C3" s="232"/>
      <c r="D3" s="232"/>
      <c r="E3" s="232"/>
      <c r="F3" s="232"/>
      <c r="G3" s="232"/>
      <c r="H3" s="232"/>
      <c r="I3" s="232"/>
    </row>
    <row r="4" spans="1:9" ht="27" customHeight="1">
      <c r="E4" s="17"/>
      <c r="F4" s="190"/>
      <c r="G4" s="190"/>
      <c r="H4" s="233"/>
      <c r="I4" s="233"/>
    </row>
    <row r="5" spans="1:9" ht="21" customHeight="1">
      <c r="A5" s="115" t="s">
        <v>2</v>
      </c>
      <c r="B5" s="229" t="s">
        <v>128</v>
      </c>
      <c r="C5" s="229"/>
      <c r="D5" s="116" t="s">
        <v>129</v>
      </c>
      <c r="E5" s="190"/>
      <c r="F5" s="190"/>
      <c r="G5" s="190"/>
      <c r="H5" s="191"/>
      <c r="I5" s="191"/>
    </row>
    <row r="6" spans="1:9" ht="11.25" customHeight="1">
      <c r="A6" s="72"/>
      <c r="B6" s="32"/>
      <c r="C6" s="32"/>
      <c r="D6" s="32"/>
      <c r="E6" s="61"/>
      <c r="F6" s="32"/>
      <c r="G6" s="32"/>
      <c r="H6" s="32"/>
      <c r="I6" s="61"/>
    </row>
    <row r="7" spans="1:9" ht="19.5" customHeight="1" thickBot="1">
      <c r="A7" s="97"/>
      <c r="B7" s="78"/>
      <c r="C7" s="78"/>
      <c r="D7" s="78"/>
      <c r="E7" s="78"/>
      <c r="F7" s="78"/>
      <c r="G7" s="78"/>
      <c r="H7" s="78"/>
      <c r="I7" s="79"/>
    </row>
    <row r="8" spans="1:9" ht="28.5" customHeight="1" thickBot="1">
      <c r="A8" s="160" t="s">
        <v>32</v>
      </c>
      <c r="B8" s="99">
        <v>0</v>
      </c>
      <c r="C8" s="88">
        <v>0</v>
      </c>
      <c r="D8" s="88">
        <v>0</v>
      </c>
      <c r="E8" s="87">
        <f t="shared" ref="E8:E14" si="0">SUM(B8:D8)</f>
        <v>0</v>
      </c>
      <c r="F8" s="82">
        <v>1</v>
      </c>
      <c r="G8" s="82">
        <v>0</v>
      </c>
      <c r="H8" s="82">
        <v>1</v>
      </c>
      <c r="I8" s="87">
        <f t="shared" ref="I8:I14" si="1">SUM(F8:H8)</f>
        <v>2</v>
      </c>
    </row>
    <row r="9" spans="1:9" ht="32.25" customHeight="1" thickBot="1">
      <c r="A9" s="160" t="s">
        <v>33</v>
      </c>
      <c r="B9" s="99">
        <v>1</v>
      </c>
      <c r="C9" s="88">
        <v>0</v>
      </c>
      <c r="D9" s="88">
        <v>1</v>
      </c>
      <c r="E9" s="87">
        <f t="shared" si="0"/>
        <v>2</v>
      </c>
      <c r="F9" s="82">
        <v>0</v>
      </c>
      <c r="G9" s="82">
        <v>0</v>
      </c>
      <c r="H9" s="82">
        <v>0</v>
      </c>
      <c r="I9" s="87">
        <f t="shared" si="1"/>
        <v>0</v>
      </c>
    </row>
    <row r="10" spans="1:9" ht="26.25" thickBot="1">
      <c r="A10" s="161" t="s">
        <v>107</v>
      </c>
      <c r="B10" s="99">
        <v>0</v>
      </c>
      <c r="C10" s="88">
        <v>0</v>
      </c>
      <c r="D10" s="88">
        <v>0</v>
      </c>
      <c r="E10" s="87">
        <f t="shared" si="0"/>
        <v>0</v>
      </c>
      <c r="F10" s="82">
        <v>0</v>
      </c>
      <c r="G10" s="82">
        <v>0</v>
      </c>
      <c r="H10" s="82">
        <v>0</v>
      </c>
      <c r="I10" s="87">
        <f t="shared" si="1"/>
        <v>0</v>
      </c>
    </row>
    <row r="11" spans="1:9" ht="23.25" customHeight="1" thickBot="1">
      <c r="A11" s="161" t="s">
        <v>108</v>
      </c>
      <c r="B11" s="99">
        <v>0</v>
      </c>
      <c r="C11" s="88">
        <v>0</v>
      </c>
      <c r="D11" s="88">
        <v>0</v>
      </c>
      <c r="E11" s="87">
        <f t="shared" si="0"/>
        <v>0</v>
      </c>
      <c r="F11" s="82">
        <v>0</v>
      </c>
      <c r="G11" s="82">
        <v>0</v>
      </c>
      <c r="H11" s="82">
        <v>0</v>
      </c>
      <c r="I11" s="87">
        <f t="shared" si="1"/>
        <v>0</v>
      </c>
    </row>
    <row r="12" spans="1:9" ht="39" thickBot="1">
      <c r="A12" s="160" t="s">
        <v>36</v>
      </c>
      <c r="B12" s="99">
        <v>0</v>
      </c>
      <c r="C12" s="88">
        <v>0</v>
      </c>
      <c r="D12" s="88">
        <v>0</v>
      </c>
      <c r="E12" s="87">
        <f t="shared" si="0"/>
        <v>0</v>
      </c>
      <c r="F12" s="82">
        <v>0</v>
      </c>
      <c r="G12" s="82">
        <v>0</v>
      </c>
      <c r="H12" s="82">
        <v>0</v>
      </c>
      <c r="I12" s="87">
        <f t="shared" si="1"/>
        <v>0</v>
      </c>
    </row>
    <row r="13" spans="1:9" ht="21" customHeight="1" thickBot="1">
      <c r="A13" s="162" t="s">
        <v>37</v>
      </c>
      <c r="B13" s="99">
        <v>1</v>
      </c>
      <c r="C13" s="88">
        <v>3</v>
      </c>
      <c r="D13" s="88">
        <v>0</v>
      </c>
      <c r="E13" s="87">
        <f t="shared" si="0"/>
        <v>4</v>
      </c>
      <c r="F13" s="82">
        <v>1</v>
      </c>
      <c r="G13" s="82">
        <v>3</v>
      </c>
      <c r="H13" s="82">
        <v>0</v>
      </c>
      <c r="I13" s="87">
        <f t="shared" si="1"/>
        <v>4</v>
      </c>
    </row>
    <row r="14" spans="1:9" ht="33" customHeight="1" thickBot="1">
      <c r="A14" s="155" t="s">
        <v>38</v>
      </c>
      <c r="B14" s="99">
        <v>0</v>
      </c>
      <c r="C14" s="88">
        <v>0</v>
      </c>
      <c r="D14" s="88">
        <v>0</v>
      </c>
      <c r="E14" s="87">
        <f t="shared" si="0"/>
        <v>0</v>
      </c>
      <c r="F14" s="82">
        <v>0</v>
      </c>
      <c r="G14" s="82">
        <v>0</v>
      </c>
      <c r="H14" s="82">
        <v>0</v>
      </c>
      <c r="I14" s="87">
        <f t="shared" si="1"/>
        <v>0</v>
      </c>
    </row>
    <row r="15" spans="1:9" ht="48.75" customHeight="1" thickBot="1">
      <c r="A15" s="155" t="s">
        <v>39</v>
      </c>
      <c r="B15" s="107">
        <v>0</v>
      </c>
      <c r="C15" s="108">
        <v>0</v>
      </c>
      <c r="D15" s="108">
        <v>0</v>
      </c>
      <c r="E15" s="109">
        <f t="shared" ref="E15:E28" si="2">SUM(B15:D15)</f>
        <v>0</v>
      </c>
      <c r="F15" s="104">
        <v>0</v>
      </c>
      <c r="G15" s="104">
        <v>0</v>
      </c>
      <c r="H15" s="104">
        <v>0</v>
      </c>
      <c r="I15" s="109">
        <f t="shared" ref="I15:I28" si="3">SUM(F15:H15)</f>
        <v>0</v>
      </c>
    </row>
    <row r="16" spans="1:9" ht="26.25" thickBot="1">
      <c r="A16" s="155" t="s">
        <v>40</v>
      </c>
      <c r="B16" s="99">
        <v>1</v>
      </c>
      <c r="C16" s="88">
        <v>0</v>
      </c>
      <c r="D16" s="88">
        <v>1</v>
      </c>
      <c r="E16" s="87">
        <f t="shared" si="2"/>
        <v>2</v>
      </c>
      <c r="F16" s="82">
        <v>0</v>
      </c>
      <c r="G16" s="82">
        <v>1</v>
      </c>
      <c r="H16" s="82">
        <v>10</v>
      </c>
      <c r="I16" s="87">
        <f t="shared" si="3"/>
        <v>11</v>
      </c>
    </row>
    <row r="17" spans="1:9" ht="26.25" customHeight="1" thickBot="1">
      <c r="A17" s="157" t="s">
        <v>109</v>
      </c>
      <c r="B17" s="99">
        <v>0</v>
      </c>
      <c r="C17" s="88">
        <v>0</v>
      </c>
      <c r="D17" s="88">
        <v>0</v>
      </c>
      <c r="E17" s="87">
        <f t="shared" si="2"/>
        <v>0</v>
      </c>
      <c r="F17" s="82">
        <v>0</v>
      </c>
      <c r="G17" s="82">
        <v>0</v>
      </c>
      <c r="H17" s="82">
        <v>0</v>
      </c>
      <c r="I17" s="87">
        <f t="shared" si="3"/>
        <v>0</v>
      </c>
    </row>
    <row r="18" spans="1:9" ht="33" customHeight="1" thickBot="1">
      <c r="A18" s="155" t="s">
        <v>110</v>
      </c>
      <c r="B18" s="99">
        <v>0</v>
      </c>
      <c r="C18" s="88">
        <v>0</v>
      </c>
      <c r="D18" s="88">
        <v>0</v>
      </c>
      <c r="E18" s="87">
        <f t="shared" si="2"/>
        <v>0</v>
      </c>
      <c r="F18" s="82">
        <v>0</v>
      </c>
      <c r="G18" s="82">
        <v>0</v>
      </c>
      <c r="H18" s="82">
        <v>0</v>
      </c>
      <c r="I18" s="87">
        <f t="shared" si="3"/>
        <v>0</v>
      </c>
    </row>
    <row r="19" spans="1:9" ht="29.25" customHeight="1" thickBot="1">
      <c r="A19" s="114"/>
      <c r="B19" s="112" t="s">
        <v>121</v>
      </c>
      <c r="C19" s="112" t="s">
        <v>119</v>
      </c>
      <c r="D19" s="112" t="s">
        <v>120</v>
      </c>
      <c r="E19" s="113" t="s">
        <v>4</v>
      </c>
      <c r="F19" s="112" t="s">
        <v>118</v>
      </c>
      <c r="G19" s="112" t="s">
        <v>119</v>
      </c>
      <c r="H19" s="112" t="s">
        <v>120</v>
      </c>
      <c r="I19" s="113" t="s">
        <v>5</v>
      </c>
    </row>
    <row r="20" spans="1:9" ht="26.25" thickBot="1">
      <c r="A20" s="155" t="s">
        <v>43</v>
      </c>
      <c r="B20" s="99">
        <v>0</v>
      </c>
      <c r="C20" s="88">
        <v>8</v>
      </c>
      <c r="D20" s="88">
        <v>6</v>
      </c>
      <c r="E20" s="87">
        <f t="shared" si="2"/>
        <v>14</v>
      </c>
      <c r="F20" s="82">
        <v>2</v>
      </c>
      <c r="G20" s="82">
        <v>0</v>
      </c>
      <c r="H20" s="82">
        <v>18</v>
      </c>
      <c r="I20" s="87">
        <f t="shared" si="3"/>
        <v>20</v>
      </c>
    </row>
    <row r="21" spans="1:9" ht="34.5" customHeight="1" thickBot="1">
      <c r="A21" s="155" t="s">
        <v>44</v>
      </c>
      <c r="B21" s="99">
        <v>0</v>
      </c>
      <c r="C21" s="88">
        <v>0</v>
      </c>
      <c r="D21" s="88">
        <v>0</v>
      </c>
      <c r="E21" s="87">
        <f t="shared" si="2"/>
        <v>0</v>
      </c>
      <c r="F21" s="82">
        <v>0</v>
      </c>
      <c r="G21" s="82">
        <v>0</v>
      </c>
      <c r="H21" s="82">
        <v>0</v>
      </c>
      <c r="I21" s="87">
        <f t="shared" si="3"/>
        <v>0</v>
      </c>
    </row>
    <row r="22" spans="1:9" ht="31.5" customHeight="1" thickBot="1">
      <c r="A22" s="155" t="s">
        <v>45</v>
      </c>
      <c r="B22" s="99">
        <v>1</v>
      </c>
      <c r="C22" s="88">
        <v>0</v>
      </c>
      <c r="D22" s="88">
        <v>1</v>
      </c>
      <c r="E22" s="87">
        <f t="shared" si="2"/>
        <v>2</v>
      </c>
      <c r="F22" s="82">
        <v>0</v>
      </c>
      <c r="G22" s="82">
        <v>0</v>
      </c>
      <c r="H22" s="82">
        <v>0</v>
      </c>
      <c r="I22" s="87">
        <f t="shared" si="3"/>
        <v>0</v>
      </c>
    </row>
    <row r="23" spans="1:9" ht="39" thickBot="1">
      <c r="A23" s="155" t="s">
        <v>46</v>
      </c>
      <c r="B23" s="99">
        <v>0</v>
      </c>
      <c r="C23" s="88">
        <v>0</v>
      </c>
      <c r="D23" s="88">
        <v>0</v>
      </c>
      <c r="E23" s="87">
        <f t="shared" si="2"/>
        <v>0</v>
      </c>
      <c r="F23" s="82">
        <v>0</v>
      </c>
      <c r="G23" s="82">
        <v>0</v>
      </c>
      <c r="H23" s="82">
        <v>0</v>
      </c>
      <c r="I23" s="87">
        <f t="shared" si="3"/>
        <v>0</v>
      </c>
    </row>
    <row r="24" spans="1:9" ht="39" customHeight="1" thickBot="1">
      <c r="A24" s="155" t="s">
        <v>47</v>
      </c>
      <c r="B24" s="99">
        <v>0</v>
      </c>
      <c r="C24" s="88">
        <v>0</v>
      </c>
      <c r="D24" s="88">
        <v>0</v>
      </c>
      <c r="E24" s="87">
        <f t="shared" si="2"/>
        <v>0</v>
      </c>
      <c r="F24" s="82">
        <v>0</v>
      </c>
      <c r="G24" s="82">
        <v>0</v>
      </c>
      <c r="H24" s="82">
        <v>0</v>
      </c>
      <c r="I24" s="87">
        <f t="shared" si="3"/>
        <v>0</v>
      </c>
    </row>
    <row r="25" spans="1:9" ht="39" thickBot="1">
      <c r="A25" s="157" t="s">
        <v>111</v>
      </c>
      <c r="B25" s="99">
        <v>0</v>
      </c>
      <c r="C25" s="88">
        <v>0</v>
      </c>
      <c r="D25" s="88">
        <v>1</v>
      </c>
      <c r="E25" s="87">
        <f t="shared" si="2"/>
        <v>1</v>
      </c>
      <c r="F25" s="82">
        <v>0</v>
      </c>
      <c r="G25" s="82">
        <v>0</v>
      </c>
      <c r="H25" s="82">
        <v>0</v>
      </c>
      <c r="I25" s="87">
        <f t="shared" si="3"/>
        <v>0</v>
      </c>
    </row>
    <row r="26" spans="1:9" ht="35.25" customHeight="1" thickBot="1">
      <c r="A26" s="157" t="s">
        <v>49</v>
      </c>
      <c r="B26" s="99">
        <v>0</v>
      </c>
      <c r="C26" s="88">
        <v>0</v>
      </c>
      <c r="D26" s="99">
        <v>0</v>
      </c>
      <c r="E26" s="87">
        <f t="shared" si="2"/>
        <v>0</v>
      </c>
      <c r="F26" s="82">
        <v>0</v>
      </c>
      <c r="G26" s="82">
        <v>0</v>
      </c>
      <c r="H26" s="82">
        <v>0</v>
      </c>
      <c r="I26" s="87">
        <f t="shared" si="3"/>
        <v>0</v>
      </c>
    </row>
    <row r="27" spans="1:9" ht="29.25" customHeight="1" thickBot="1">
      <c r="A27" s="165" t="s">
        <v>112</v>
      </c>
      <c r="B27" s="88">
        <v>3</v>
      </c>
      <c r="C27" s="88">
        <v>0</v>
      </c>
      <c r="D27" s="88">
        <v>0</v>
      </c>
      <c r="E27" s="198">
        <f t="shared" si="2"/>
        <v>3</v>
      </c>
      <c r="F27" s="82">
        <v>1</v>
      </c>
      <c r="G27" s="82">
        <v>2</v>
      </c>
      <c r="H27" s="95">
        <v>1</v>
      </c>
      <c r="I27" s="122">
        <f t="shared" si="3"/>
        <v>4</v>
      </c>
    </row>
    <row r="28" spans="1:9" ht="47.25" customHeight="1">
      <c r="A28" s="174" t="s">
        <v>125</v>
      </c>
      <c r="B28" s="196">
        <v>0</v>
      </c>
      <c r="C28" s="197">
        <v>0</v>
      </c>
      <c r="D28" s="211">
        <v>0</v>
      </c>
      <c r="E28" s="153">
        <f t="shared" si="2"/>
        <v>0</v>
      </c>
      <c r="F28" s="199">
        <v>0</v>
      </c>
      <c r="G28" s="200">
        <v>0</v>
      </c>
      <c r="H28" s="32">
        <v>4</v>
      </c>
      <c r="I28" s="153">
        <f t="shared" si="3"/>
        <v>4</v>
      </c>
    </row>
    <row r="29" spans="1:9" ht="27.75" customHeight="1">
      <c r="A29" s="175" t="s">
        <v>116</v>
      </c>
      <c r="B29" s="137">
        <f t="shared" ref="B29:I29" si="4">SUM(B8:B28)</f>
        <v>7</v>
      </c>
      <c r="C29" s="137">
        <f t="shared" si="4"/>
        <v>11</v>
      </c>
      <c r="D29" s="212">
        <f t="shared" si="4"/>
        <v>10</v>
      </c>
      <c r="E29" s="147">
        <f t="shared" si="4"/>
        <v>28</v>
      </c>
      <c r="F29" s="129">
        <f t="shared" si="4"/>
        <v>5</v>
      </c>
      <c r="G29" s="129">
        <f t="shared" si="4"/>
        <v>6</v>
      </c>
      <c r="H29" s="129">
        <f t="shared" si="4"/>
        <v>34</v>
      </c>
      <c r="I29" s="148">
        <f t="shared" si="4"/>
        <v>45</v>
      </c>
    </row>
    <row r="30" spans="1:9" ht="27.75" customHeight="1">
      <c r="A30" s="194"/>
      <c r="B30" s="74"/>
      <c r="C30" s="74"/>
      <c r="D30" s="74"/>
      <c r="E30" s="195"/>
      <c r="F30" s="32"/>
      <c r="G30" s="32"/>
      <c r="H30" s="32"/>
      <c r="I30" s="195"/>
    </row>
    <row r="31" spans="1:9" ht="27.75" customHeight="1">
      <c r="A31" s="194"/>
      <c r="B31" s="74"/>
      <c r="C31" s="74"/>
      <c r="D31" s="74"/>
      <c r="E31" s="195"/>
      <c r="F31" s="32"/>
      <c r="G31" s="32"/>
      <c r="H31" s="32"/>
      <c r="I31" s="195"/>
    </row>
    <row r="32" spans="1:9" ht="27.75" customHeight="1">
      <c r="A32" s="194"/>
      <c r="B32" s="74"/>
      <c r="C32" s="74"/>
      <c r="D32" s="74"/>
      <c r="E32" s="195"/>
      <c r="F32" s="32"/>
      <c r="G32" s="32"/>
      <c r="H32" s="32"/>
      <c r="I32" s="195"/>
    </row>
    <row r="33" spans="1:11" ht="27.75" customHeight="1">
      <c r="A33" s="194"/>
      <c r="B33" s="74"/>
      <c r="C33" s="74"/>
      <c r="D33" s="74"/>
      <c r="E33" s="195"/>
      <c r="F33" s="32"/>
      <c r="G33" s="32"/>
      <c r="H33" s="32"/>
      <c r="I33" s="195"/>
    </row>
    <row r="34" spans="1:11" ht="27.75" customHeight="1">
      <c r="A34" s="194"/>
      <c r="B34" s="74"/>
      <c r="C34" s="74"/>
      <c r="D34" s="74"/>
      <c r="E34" s="195"/>
      <c r="F34" s="32"/>
      <c r="G34" s="32"/>
      <c r="H34" s="32"/>
      <c r="I34" s="195"/>
    </row>
    <row r="35" spans="1:11" ht="27.75" customHeight="1" thickBot="1">
      <c r="A35" s="217" t="s">
        <v>3</v>
      </c>
      <c r="B35" s="218"/>
      <c r="C35" s="218"/>
      <c r="D35" s="218"/>
      <c r="E35" s="219"/>
      <c r="F35" s="218"/>
      <c r="G35" s="218"/>
      <c r="H35" s="218"/>
      <c r="I35" s="220"/>
      <c r="J35" s="1"/>
      <c r="K35" s="1"/>
    </row>
    <row r="36" spans="1:11" ht="27.75" customHeight="1" thickBot="1">
      <c r="A36" s="221"/>
      <c r="B36" s="214" t="s">
        <v>118</v>
      </c>
      <c r="C36" s="214" t="s">
        <v>119</v>
      </c>
      <c r="D36" s="222" t="s">
        <v>120</v>
      </c>
      <c r="E36" s="223" t="s">
        <v>4</v>
      </c>
      <c r="F36" s="216" t="s">
        <v>118</v>
      </c>
      <c r="G36" s="214" t="s">
        <v>119</v>
      </c>
      <c r="H36" s="214" t="s">
        <v>120</v>
      </c>
      <c r="I36" s="215" t="s">
        <v>5</v>
      </c>
      <c r="J36" s="1"/>
      <c r="K36" s="1"/>
    </row>
    <row r="37" spans="1:11" ht="7.5" customHeight="1" thickBot="1">
      <c r="A37" s="221"/>
      <c r="B37" s="214"/>
      <c r="C37" s="214"/>
      <c r="D37" s="222"/>
      <c r="E37" s="224"/>
      <c r="F37" s="216"/>
      <c r="G37" s="214"/>
      <c r="H37" s="214"/>
      <c r="I37" s="215"/>
      <c r="J37" s="1"/>
      <c r="K37" s="1"/>
    </row>
    <row r="38" spans="1:11" ht="27.75" customHeight="1" thickBot="1">
      <c r="A38" s="154" t="s">
        <v>6</v>
      </c>
      <c r="B38" s="103">
        <v>0</v>
      </c>
      <c r="C38" s="104">
        <v>0</v>
      </c>
      <c r="D38" s="117">
        <v>0</v>
      </c>
      <c r="E38" s="187">
        <f t="shared" ref="E38:E44" si="5">SUM(B38:D38)</f>
        <v>0</v>
      </c>
      <c r="F38" s="103">
        <v>0</v>
      </c>
      <c r="G38" s="105">
        <v>0</v>
      </c>
      <c r="H38" s="105">
        <v>0</v>
      </c>
      <c r="I38" s="188">
        <f t="shared" ref="I38:I44" si="6">SUM(F38:H38)</f>
        <v>0</v>
      </c>
    </row>
    <row r="39" spans="1:11" ht="27.75" customHeight="1" thickBot="1">
      <c r="A39" s="155" t="s">
        <v>7</v>
      </c>
      <c r="B39" s="95">
        <v>0</v>
      </c>
      <c r="C39" s="82">
        <v>0</v>
      </c>
      <c r="D39" s="83">
        <v>0</v>
      </c>
      <c r="E39" s="76">
        <f t="shared" si="5"/>
        <v>0</v>
      </c>
      <c r="F39" s="96">
        <v>0</v>
      </c>
      <c r="G39" s="84">
        <v>0</v>
      </c>
      <c r="H39" s="84">
        <v>0</v>
      </c>
      <c r="I39" s="85">
        <f t="shared" si="6"/>
        <v>0</v>
      </c>
    </row>
    <row r="40" spans="1:11" ht="27.75" customHeight="1" thickBot="1">
      <c r="A40" s="155" t="s">
        <v>8</v>
      </c>
      <c r="B40" s="95">
        <v>0</v>
      </c>
      <c r="C40" s="82">
        <v>0</v>
      </c>
      <c r="D40" s="83">
        <v>0</v>
      </c>
      <c r="E40" s="76">
        <f t="shared" si="5"/>
        <v>0</v>
      </c>
      <c r="F40" s="96">
        <v>0</v>
      </c>
      <c r="G40" s="84">
        <v>0</v>
      </c>
      <c r="H40" s="84">
        <v>0</v>
      </c>
      <c r="I40" s="85">
        <f t="shared" si="6"/>
        <v>0</v>
      </c>
    </row>
    <row r="41" spans="1:11" ht="27.75" customHeight="1" thickBot="1">
      <c r="A41" s="155" t="s">
        <v>9</v>
      </c>
      <c r="B41" s="95">
        <v>0</v>
      </c>
      <c r="C41" s="82">
        <v>0</v>
      </c>
      <c r="D41" s="83">
        <v>0</v>
      </c>
      <c r="E41" s="77">
        <f t="shared" si="5"/>
        <v>0</v>
      </c>
      <c r="F41" s="96">
        <v>0</v>
      </c>
      <c r="G41" s="84">
        <v>0</v>
      </c>
      <c r="H41" s="84">
        <v>0</v>
      </c>
      <c r="I41" s="85">
        <f t="shared" si="6"/>
        <v>0</v>
      </c>
    </row>
    <row r="42" spans="1:11" ht="43.5" customHeight="1" thickBot="1">
      <c r="A42" s="155" t="s">
        <v>10</v>
      </c>
      <c r="B42" s="95">
        <v>0</v>
      </c>
      <c r="C42" s="82">
        <v>0</v>
      </c>
      <c r="D42" s="203">
        <v>0</v>
      </c>
      <c r="E42" s="77">
        <f t="shared" si="5"/>
        <v>0</v>
      </c>
      <c r="F42" s="96">
        <v>0</v>
      </c>
      <c r="G42" s="84">
        <v>0</v>
      </c>
      <c r="H42" s="84">
        <v>0</v>
      </c>
      <c r="I42" s="85">
        <f t="shared" si="6"/>
        <v>0</v>
      </c>
    </row>
    <row r="43" spans="1:11" ht="37.5" customHeight="1" thickBot="1">
      <c r="A43" s="166" t="s">
        <v>11</v>
      </c>
      <c r="B43" s="82">
        <v>0</v>
      </c>
      <c r="C43" s="82">
        <v>0</v>
      </c>
      <c r="D43" s="95">
        <v>0</v>
      </c>
      <c r="E43" s="77">
        <f t="shared" si="5"/>
        <v>0</v>
      </c>
      <c r="F43" s="96">
        <v>0</v>
      </c>
      <c r="G43" s="84">
        <v>0</v>
      </c>
      <c r="H43" s="84">
        <v>0</v>
      </c>
      <c r="I43" s="85">
        <f t="shared" si="6"/>
        <v>0</v>
      </c>
    </row>
    <row r="44" spans="1:11" ht="39" customHeight="1">
      <c r="A44" s="178" t="s">
        <v>12</v>
      </c>
      <c r="B44" s="179">
        <v>0</v>
      </c>
      <c r="C44" s="82">
        <v>0</v>
      </c>
      <c r="D44" s="203">
        <v>0</v>
      </c>
      <c r="E44" s="202">
        <f t="shared" si="5"/>
        <v>0</v>
      </c>
      <c r="F44" s="201">
        <v>0</v>
      </c>
      <c r="G44" s="177">
        <v>0</v>
      </c>
      <c r="H44" s="176">
        <v>0</v>
      </c>
      <c r="I44" s="186">
        <f t="shared" si="6"/>
        <v>0</v>
      </c>
    </row>
    <row r="45" spans="1:11" ht="27.75" customHeight="1" thickBot="1">
      <c r="A45" s="156" t="s">
        <v>113</v>
      </c>
      <c r="B45" s="103">
        <v>0</v>
      </c>
      <c r="C45" s="105">
        <v>0</v>
      </c>
      <c r="D45" s="105">
        <v>0</v>
      </c>
      <c r="E45" s="106">
        <f t="shared" ref="E45:E55" si="7">SUM(B45:D45)</f>
        <v>0</v>
      </c>
      <c r="F45" s="105">
        <v>0</v>
      </c>
      <c r="G45" s="105">
        <v>0</v>
      </c>
      <c r="H45" s="105">
        <v>0</v>
      </c>
      <c r="I45" s="106">
        <f t="shared" ref="I45:I55" si="8">SUM(F45:H45)</f>
        <v>0</v>
      </c>
    </row>
    <row r="46" spans="1:11" ht="27.75" customHeight="1" thickBot="1">
      <c r="A46" s="155" t="s">
        <v>14</v>
      </c>
      <c r="B46" s="96">
        <v>1</v>
      </c>
      <c r="C46" s="84">
        <v>0</v>
      </c>
      <c r="D46" s="84">
        <v>0</v>
      </c>
      <c r="E46" s="86">
        <f t="shared" si="7"/>
        <v>1</v>
      </c>
      <c r="F46" s="84">
        <v>0</v>
      </c>
      <c r="G46" s="84">
        <v>0</v>
      </c>
      <c r="H46" s="84">
        <v>0</v>
      </c>
      <c r="I46" s="86">
        <f t="shared" si="8"/>
        <v>0</v>
      </c>
    </row>
    <row r="47" spans="1:11" ht="27.75" customHeight="1" thickBot="1">
      <c r="A47" s="155" t="s">
        <v>15</v>
      </c>
      <c r="B47" s="96">
        <v>1</v>
      </c>
      <c r="C47" s="84">
        <v>0</v>
      </c>
      <c r="D47" s="84">
        <v>0</v>
      </c>
      <c r="E47" s="86">
        <f t="shared" si="7"/>
        <v>1</v>
      </c>
      <c r="F47" s="84">
        <v>0</v>
      </c>
      <c r="G47" s="84">
        <v>0</v>
      </c>
      <c r="H47" s="84">
        <v>1</v>
      </c>
      <c r="I47" s="86">
        <f t="shared" si="8"/>
        <v>1</v>
      </c>
    </row>
    <row r="48" spans="1:11" ht="37.5" customHeight="1" thickBot="1">
      <c r="A48" s="155" t="s">
        <v>16</v>
      </c>
      <c r="B48" s="96">
        <v>0</v>
      </c>
      <c r="C48" s="84">
        <v>0</v>
      </c>
      <c r="D48" s="84">
        <v>0</v>
      </c>
      <c r="E48" s="86">
        <f t="shared" si="7"/>
        <v>0</v>
      </c>
      <c r="F48" s="84">
        <v>0</v>
      </c>
      <c r="G48" s="84">
        <v>0</v>
      </c>
      <c r="H48" s="84">
        <v>0</v>
      </c>
      <c r="I48" s="86">
        <f t="shared" si="8"/>
        <v>0</v>
      </c>
    </row>
    <row r="49" spans="1:9" ht="45.75" customHeight="1" thickBot="1">
      <c r="A49" s="155" t="s">
        <v>17</v>
      </c>
      <c r="B49" s="96">
        <v>0</v>
      </c>
      <c r="C49" s="84">
        <v>0</v>
      </c>
      <c r="D49" s="84">
        <v>0</v>
      </c>
      <c r="E49" s="86">
        <f t="shared" si="7"/>
        <v>0</v>
      </c>
      <c r="F49" s="84">
        <v>0</v>
      </c>
      <c r="G49" s="84">
        <v>0</v>
      </c>
      <c r="H49" s="84">
        <v>0</v>
      </c>
      <c r="I49" s="86">
        <f t="shared" si="8"/>
        <v>0</v>
      </c>
    </row>
    <row r="50" spans="1:9" ht="48" customHeight="1" thickBot="1">
      <c r="A50" s="155" t="s">
        <v>18</v>
      </c>
      <c r="B50" s="96">
        <v>0</v>
      </c>
      <c r="C50" s="84">
        <v>0</v>
      </c>
      <c r="D50" s="84">
        <v>0</v>
      </c>
      <c r="E50" s="86">
        <f t="shared" si="7"/>
        <v>0</v>
      </c>
      <c r="F50" s="84">
        <v>0</v>
      </c>
      <c r="G50" s="84">
        <v>0</v>
      </c>
      <c r="H50" s="84">
        <v>0</v>
      </c>
      <c r="I50" s="86">
        <f t="shared" si="8"/>
        <v>0</v>
      </c>
    </row>
    <row r="51" spans="1:9" ht="24.75" customHeight="1" thickBot="1">
      <c r="A51" s="213"/>
      <c r="B51" s="214" t="s">
        <v>118</v>
      </c>
      <c r="C51" s="214" t="s">
        <v>119</v>
      </c>
      <c r="D51" s="214" t="s">
        <v>120</v>
      </c>
      <c r="E51" s="215" t="s">
        <v>4</v>
      </c>
      <c r="F51" s="214" t="s">
        <v>118</v>
      </c>
      <c r="G51" s="214" t="s">
        <v>119</v>
      </c>
      <c r="H51" s="214" t="s">
        <v>120</v>
      </c>
      <c r="I51" s="215" t="s">
        <v>5</v>
      </c>
    </row>
    <row r="52" spans="1:9" ht="33.75" hidden="1" customHeight="1" thickBot="1">
      <c r="A52" s="213"/>
      <c r="B52" s="214"/>
      <c r="C52" s="214"/>
      <c r="D52" s="214"/>
      <c r="E52" s="215"/>
      <c r="F52" s="214"/>
      <c r="G52" s="214"/>
      <c r="H52" s="214"/>
      <c r="I52" s="215"/>
    </row>
    <row r="53" spans="1:9" ht="33" customHeight="1" thickBot="1">
      <c r="A53" s="157" t="s">
        <v>115</v>
      </c>
      <c r="B53" s="96">
        <v>0</v>
      </c>
      <c r="C53" s="84">
        <v>0</v>
      </c>
      <c r="D53" s="84">
        <v>0</v>
      </c>
      <c r="E53" s="86">
        <f t="shared" si="7"/>
        <v>0</v>
      </c>
      <c r="F53" s="84">
        <v>0</v>
      </c>
      <c r="G53" s="84">
        <v>0</v>
      </c>
      <c r="H53" s="84">
        <v>0</v>
      </c>
      <c r="I53" s="86">
        <f t="shared" si="8"/>
        <v>0</v>
      </c>
    </row>
    <row r="54" spans="1:9" ht="27.75" customHeight="1" thickBot="1">
      <c r="A54" s="155" t="s">
        <v>21</v>
      </c>
      <c r="B54" s="96">
        <v>0</v>
      </c>
      <c r="C54" s="84">
        <v>0</v>
      </c>
      <c r="D54" s="84">
        <v>0</v>
      </c>
      <c r="E54" s="86">
        <f t="shared" si="7"/>
        <v>0</v>
      </c>
      <c r="F54" s="84">
        <v>0</v>
      </c>
      <c r="G54" s="84">
        <v>0</v>
      </c>
      <c r="H54" s="84">
        <v>1</v>
      </c>
      <c r="I54" s="86">
        <f t="shared" si="8"/>
        <v>1</v>
      </c>
    </row>
    <row r="55" spans="1:9" ht="37.5" customHeight="1">
      <c r="A55" s="158" t="s">
        <v>22</v>
      </c>
      <c r="B55" s="207">
        <v>0</v>
      </c>
      <c r="C55" s="208">
        <v>0</v>
      </c>
      <c r="D55" s="208">
        <v>0</v>
      </c>
      <c r="E55" s="209">
        <f t="shared" si="7"/>
        <v>0</v>
      </c>
      <c r="F55" s="208">
        <v>0</v>
      </c>
      <c r="G55" s="208">
        <v>0</v>
      </c>
      <c r="H55" s="208">
        <v>0</v>
      </c>
      <c r="I55" s="209">
        <f t="shared" si="8"/>
        <v>0</v>
      </c>
    </row>
    <row r="56" spans="1:9" ht="27.75" customHeight="1">
      <c r="A56" s="159" t="s">
        <v>23</v>
      </c>
      <c r="B56" s="204">
        <f t="shared" ref="B56:I56" si="9">SUM(B38:B55)</f>
        <v>2</v>
      </c>
      <c r="C56" s="204">
        <f t="shared" si="9"/>
        <v>0</v>
      </c>
      <c r="D56" s="210">
        <f t="shared" si="9"/>
        <v>0</v>
      </c>
      <c r="E56" s="205">
        <f t="shared" si="9"/>
        <v>2</v>
      </c>
      <c r="F56" s="204">
        <f t="shared" si="9"/>
        <v>0</v>
      </c>
      <c r="G56" s="204">
        <f t="shared" si="9"/>
        <v>0</v>
      </c>
      <c r="H56" s="204">
        <f t="shared" si="9"/>
        <v>2</v>
      </c>
      <c r="I56" s="206">
        <f t="shared" si="9"/>
        <v>2</v>
      </c>
    </row>
    <row r="57" spans="1:9" ht="20.25" customHeight="1" thickBot="1">
      <c r="A57" s="194"/>
      <c r="B57" s="74"/>
      <c r="C57" s="74"/>
      <c r="D57" s="74"/>
      <c r="E57" s="195"/>
      <c r="F57" s="32"/>
      <c r="G57" s="32"/>
      <c r="H57" s="32"/>
      <c r="I57" s="195"/>
    </row>
    <row r="58" spans="1:9" ht="27.75" customHeight="1" thickBot="1">
      <c r="A58" s="213"/>
      <c r="B58" s="214" t="s">
        <v>118</v>
      </c>
      <c r="C58" s="214" t="s">
        <v>119</v>
      </c>
      <c r="D58" s="214" t="s">
        <v>120</v>
      </c>
      <c r="E58" s="215" t="s">
        <v>4</v>
      </c>
      <c r="F58" s="214" t="s">
        <v>118</v>
      </c>
      <c r="G58" s="214" t="s">
        <v>119</v>
      </c>
      <c r="H58" s="214" t="s">
        <v>120</v>
      </c>
      <c r="I58" s="215" t="s">
        <v>5</v>
      </c>
    </row>
    <row r="59" spans="1:9" ht="6.75" customHeight="1" thickBot="1">
      <c r="A59" s="213"/>
      <c r="B59" s="214"/>
      <c r="C59" s="214"/>
      <c r="D59" s="214"/>
      <c r="E59" s="215"/>
      <c r="F59" s="214"/>
      <c r="G59" s="214"/>
      <c r="H59" s="214"/>
      <c r="I59" s="215"/>
    </row>
    <row r="60" spans="1:9" ht="27.75" customHeight="1" thickBot="1">
      <c r="A60" s="141"/>
      <c r="B60" s="142"/>
      <c r="C60" s="142"/>
      <c r="D60" s="142"/>
      <c r="E60" s="142"/>
      <c r="F60" s="142"/>
      <c r="G60" s="142"/>
      <c r="H60" s="142"/>
      <c r="I60" s="143"/>
    </row>
    <row r="61" spans="1:9" ht="27.75" customHeight="1" thickBot="1">
      <c r="A61" s="155" t="s">
        <v>25</v>
      </c>
      <c r="B61" s="95">
        <v>0</v>
      </c>
      <c r="C61" s="82">
        <v>2</v>
      </c>
      <c r="D61" s="82">
        <v>0</v>
      </c>
      <c r="E61" s="87">
        <f>SUM(B61:D61)</f>
        <v>2</v>
      </c>
      <c r="F61" s="82">
        <v>0</v>
      </c>
      <c r="G61" s="82">
        <v>0</v>
      </c>
      <c r="H61" s="82">
        <v>0</v>
      </c>
      <c r="I61" s="87">
        <f>SUM(F61:H61)</f>
        <v>0</v>
      </c>
    </row>
    <row r="62" spans="1:9" ht="27.75" customHeight="1" thickBot="1">
      <c r="A62" s="155" t="s">
        <v>26</v>
      </c>
      <c r="B62" s="95">
        <v>0</v>
      </c>
      <c r="C62" s="82">
        <v>0</v>
      </c>
      <c r="D62" s="82">
        <v>0</v>
      </c>
      <c r="E62" s="87">
        <f>SUM(B62:D62)</f>
        <v>0</v>
      </c>
      <c r="F62" s="82">
        <v>0</v>
      </c>
      <c r="G62" s="82">
        <v>0</v>
      </c>
      <c r="H62" s="82">
        <v>0</v>
      </c>
      <c r="I62" s="87">
        <f>SUM(F62:H62)</f>
        <v>0</v>
      </c>
    </row>
    <row r="63" spans="1:9" ht="27.75" customHeight="1">
      <c r="A63" s="72"/>
      <c r="B63" s="32"/>
      <c r="C63" s="32"/>
      <c r="D63" s="32"/>
      <c r="E63" s="61"/>
      <c r="F63" s="32"/>
      <c r="G63" s="32"/>
      <c r="H63" s="32"/>
      <c r="I63" s="61"/>
    </row>
    <row r="64" spans="1:9" ht="27.75" customHeight="1" thickBot="1">
      <c r="A64" s="97"/>
      <c r="B64" s="78"/>
      <c r="C64" s="78"/>
      <c r="D64" s="78"/>
      <c r="E64" s="78"/>
      <c r="F64" s="78"/>
      <c r="G64" s="78"/>
      <c r="H64" s="78"/>
      <c r="I64" s="79"/>
    </row>
    <row r="65" spans="1:10" ht="27.75" customHeight="1" thickBot="1">
      <c r="A65" s="155" t="s">
        <v>28</v>
      </c>
      <c r="B65" s="95">
        <v>0</v>
      </c>
      <c r="C65" s="82">
        <v>0</v>
      </c>
      <c r="D65" s="82">
        <v>1</v>
      </c>
      <c r="E65" s="87">
        <f>SUM(B65:D65)</f>
        <v>1</v>
      </c>
      <c r="F65" s="82">
        <v>0</v>
      </c>
      <c r="G65" s="82">
        <v>0</v>
      </c>
      <c r="H65" s="82">
        <v>0</v>
      </c>
      <c r="I65" s="87">
        <f>SUM(F65:H65)</f>
        <v>0</v>
      </c>
    </row>
    <row r="66" spans="1:10" ht="27.75" customHeight="1">
      <c r="A66" s="72"/>
      <c r="B66" s="32"/>
      <c r="C66" s="32"/>
      <c r="D66" s="32"/>
      <c r="E66" s="61"/>
      <c r="F66" s="32"/>
      <c r="G66" s="32"/>
      <c r="H66" s="32"/>
      <c r="I66" s="61"/>
    </row>
    <row r="67" spans="1:10" ht="27.75" customHeight="1" thickBot="1">
      <c r="A67" s="98"/>
      <c r="B67" s="78"/>
      <c r="C67" s="78"/>
      <c r="D67" s="78"/>
      <c r="E67" s="78"/>
      <c r="F67" s="78"/>
      <c r="G67" s="78"/>
      <c r="H67" s="78"/>
      <c r="I67" s="79"/>
    </row>
    <row r="68" spans="1:10" ht="27.75" customHeight="1" thickBot="1">
      <c r="A68" s="155" t="s">
        <v>30</v>
      </c>
      <c r="B68" s="95">
        <v>5</v>
      </c>
      <c r="C68" s="82">
        <v>5</v>
      </c>
      <c r="D68" s="82">
        <v>5</v>
      </c>
      <c r="E68" s="87">
        <f>SUM(B68:D68)</f>
        <v>15</v>
      </c>
      <c r="F68" s="82">
        <v>0</v>
      </c>
      <c r="G68" s="82">
        <v>4</v>
      </c>
      <c r="H68" s="82">
        <v>1</v>
      </c>
      <c r="I68" s="87">
        <f>SUM(F68:H68)</f>
        <v>5</v>
      </c>
    </row>
    <row r="69" spans="1:10" ht="27.75" customHeight="1">
      <c r="A69" s="72"/>
      <c r="B69" s="32"/>
      <c r="C69" s="32"/>
      <c r="D69" s="32"/>
      <c r="E69" s="61"/>
      <c r="F69" s="32"/>
      <c r="G69" s="32"/>
      <c r="H69" s="32"/>
      <c r="I69" s="61"/>
    </row>
    <row r="70" spans="1:10" ht="27.75" customHeight="1">
      <c r="A70" s="194"/>
      <c r="B70" s="74"/>
      <c r="C70" s="74"/>
      <c r="D70" s="74"/>
      <c r="E70" s="195"/>
      <c r="F70" s="32"/>
      <c r="G70" s="32"/>
      <c r="H70" s="32"/>
      <c r="I70" s="195"/>
    </row>
    <row r="71" spans="1:10" ht="18.75" customHeight="1" thickBot="1">
      <c r="A71" s="101"/>
      <c r="B71" s="81"/>
      <c r="C71" s="81"/>
      <c r="D71" s="81"/>
      <c r="E71" s="81"/>
      <c r="F71" s="81"/>
      <c r="G71" s="81"/>
      <c r="H71" s="81"/>
      <c r="I71" s="81"/>
    </row>
    <row r="72" spans="1:10" ht="29.25" customHeight="1">
      <c r="A72" s="158" t="s">
        <v>53</v>
      </c>
      <c r="B72" s="95">
        <v>0</v>
      </c>
      <c r="C72" s="82">
        <v>0</v>
      </c>
      <c r="D72" s="82">
        <v>0</v>
      </c>
      <c r="E72" s="87">
        <f>SUM(B72:D72)</f>
        <v>0</v>
      </c>
      <c r="F72" s="82">
        <v>0</v>
      </c>
      <c r="G72" s="82">
        <v>0</v>
      </c>
      <c r="H72" s="82">
        <v>0</v>
      </c>
      <c r="I72" s="87">
        <f>SUM(F72:H72)</f>
        <v>0</v>
      </c>
    </row>
    <row r="73" spans="1:10" ht="25.5" customHeight="1">
      <c r="A73" s="70"/>
      <c r="B73" s="45"/>
      <c r="C73" s="45"/>
      <c r="D73" s="75"/>
      <c r="E73" s="46"/>
      <c r="F73" s="45"/>
      <c r="G73" s="45"/>
      <c r="H73" s="45"/>
      <c r="I73" s="46"/>
    </row>
    <row r="74" spans="1:10" ht="18" customHeight="1" thickBot="1">
      <c r="A74" s="100"/>
      <c r="B74" s="80"/>
      <c r="C74" s="80"/>
      <c r="D74" s="80"/>
      <c r="E74" s="80"/>
      <c r="F74" s="80"/>
      <c r="G74" s="80"/>
      <c r="H74" s="80"/>
      <c r="I74" s="80"/>
    </row>
    <row r="75" spans="1:10" ht="26.25" thickBot="1">
      <c r="A75" s="155" t="s">
        <v>55</v>
      </c>
      <c r="B75" s="95">
        <v>0</v>
      </c>
      <c r="C75" s="82">
        <v>0</v>
      </c>
      <c r="D75" s="82">
        <v>0</v>
      </c>
      <c r="E75" s="87">
        <f>SUM(B75:D75)</f>
        <v>0</v>
      </c>
      <c r="F75" s="82">
        <v>0</v>
      </c>
      <c r="G75" s="82">
        <v>0</v>
      </c>
      <c r="H75" s="82">
        <v>0</v>
      </c>
      <c r="I75" s="87">
        <f>SUM(F75:H75)</f>
        <v>0</v>
      </c>
      <c r="J75" s="32"/>
    </row>
    <row r="76" spans="1:10" ht="24.75" customHeight="1">
      <c r="A76" s="72"/>
      <c r="B76" s="32"/>
      <c r="C76" s="32"/>
      <c r="D76" s="32"/>
      <c r="E76" s="61"/>
      <c r="F76" s="32"/>
      <c r="G76" s="32"/>
      <c r="H76" s="32"/>
      <c r="I76" s="61"/>
      <c r="J76" s="32"/>
    </row>
    <row r="77" spans="1:10" ht="18.75" customHeight="1" thickBot="1">
      <c r="A77" s="101"/>
      <c r="B77" s="81"/>
      <c r="C77" s="81"/>
      <c r="D77" s="81"/>
      <c r="E77" s="81"/>
      <c r="F77" s="81"/>
      <c r="G77" s="81"/>
      <c r="H77" s="81"/>
      <c r="I77" s="81"/>
    </row>
    <row r="78" spans="1:10" ht="26.25" thickBot="1">
      <c r="A78" s="164" t="s">
        <v>57</v>
      </c>
      <c r="B78" s="140">
        <v>0</v>
      </c>
      <c r="C78" s="140">
        <v>0</v>
      </c>
      <c r="D78" s="140">
        <v>0</v>
      </c>
      <c r="E78" s="139">
        <f>SUM(B78:D78)</f>
        <v>0</v>
      </c>
      <c r="F78" s="140">
        <v>0</v>
      </c>
      <c r="G78" s="140">
        <v>0</v>
      </c>
      <c r="H78" s="140">
        <v>0</v>
      </c>
      <c r="I78" s="139">
        <f>SUM(F78:H78)</f>
        <v>0</v>
      </c>
    </row>
    <row r="79" spans="1:10" ht="25.5">
      <c r="A79" s="165" t="s">
        <v>58</v>
      </c>
      <c r="B79" s="140">
        <v>0</v>
      </c>
      <c r="C79" s="140">
        <v>0</v>
      </c>
      <c r="D79" s="140">
        <v>0</v>
      </c>
      <c r="E79" s="139">
        <f>SUM(B79:D79)</f>
        <v>0</v>
      </c>
      <c r="F79" s="140">
        <v>0</v>
      </c>
      <c r="G79" s="140">
        <v>0</v>
      </c>
      <c r="H79" s="140">
        <v>0</v>
      </c>
      <c r="I79" s="139">
        <f>SUM(F79:H79)</f>
        <v>0</v>
      </c>
    </row>
    <row r="80" spans="1:10" ht="27.75" customHeight="1">
      <c r="A80" s="136"/>
      <c r="B80" s="32"/>
      <c r="C80" s="32"/>
      <c r="D80" s="32"/>
      <c r="E80" s="138"/>
      <c r="F80" s="32"/>
      <c r="G80" s="32"/>
      <c r="H80" s="32"/>
      <c r="I80" s="138"/>
    </row>
    <row r="81" spans="1:9" ht="24" thickBot="1">
      <c r="A81" s="225" t="s">
        <v>59</v>
      </c>
      <c r="B81" s="225"/>
      <c r="C81" s="225"/>
      <c r="D81" s="225"/>
      <c r="E81" s="225"/>
      <c r="F81" s="225"/>
      <c r="G81" s="225"/>
      <c r="H81" s="225"/>
      <c r="I81" s="225"/>
    </row>
    <row r="82" spans="1:9" ht="15.75" thickBot="1">
      <c r="A82" s="155" t="s">
        <v>60</v>
      </c>
      <c r="B82" s="102">
        <v>0</v>
      </c>
      <c r="C82" s="90">
        <v>1</v>
      </c>
      <c r="D82" s="89">
        <v>4</v>
      </c>
      <c r="E82" s="87">
        <f t="shared" ref="E82:E89" si="10">SUM(B82:D82)</f>
        <v>5</v>
      </c>
      <c r="F82" s="82">
        <v>0</v>
      </c>
      <c r="G82" s="82">
        <v>0</v>
      </c>
      <c r="H82" s="82">
        <v>0</v>
      </c>
      <c r="I82" s="87">
        <f t="shared" ref="I82:I89" si="11">SUM(F82:H82)</f>
        <v>0</v>
      </c>
    </row>
    <row r="83" spans="1:9" ht="20.25" customHeight="1" thickBot="1">
      <c r="A83" s="155" t="s">
        <v>61</v>
      </c>
      <c r="B83" s="102">
        <v>2</v>
      </c>
      <c r="C83" s="89">
        <v>1</v>
      </c>
      <c r="D83" s="89">
        <v>2</v>
      </c>
      <c r="E83" s="87">
        <f t="shared" si="10"/>
        <v>5</v>
      </c>
      <c r="F83" s="82">
        <v>0</v>
      </c>
      <c r="G83" s="82">
        <v>0</v>
      </c>
      <c r="H83" s="82">
        <v>0</v>
      </c>
      <c r="I83" s="87">
        <f t="shared" si="11"/>
        <v>0</v>
      </c>
    </row>
    <row r="84" spans="1:9" ht="19.5" customHeight="1" thickBot="1">
      <c r="A84" s="162" t="s">
        <v>62</v>
      </c>
      <c r="B84" s="102">
        <v>12</v>
      </c>
      <c r="C84" s="145">
        <v>22</v>
      </c>
      <c r="D84" s="89">
        <v>119</v>
      </c>
      <c r="E84" s="87">
        <f t="shared" si="10"/>
        <v>153</v>
      </c>
      <c r="F84" s="82">
        <v>12</v>
      </c>
      <c r="G84" s="82">
        <v>22</v>
      </c>
      <c r="H84" s="82">
        <v>119</v>
      </c>
      <c r="I84" s="87">
        <f t="shared" si="11"/>
        <v>153</v>
      </c>
    </row>
    <row r="85" spans="1:9" ht="28.5" customHeight="1" thickBot="1">
      <c r="A85" s="155" t="s">
        <v>63</v>
      </c>
      <c r="B85" s="102">
        <v>0</v>
      </c>
      <c r="C85" s="189">
        <v>0</v>
      </c>
      <c r="D85" s="89">
        <v>0</v>
      </c>
      <c r="E85" s="87">
        <f t="shared" si="10"/>
        <v>0</v>
      </c>
      <c r="F85" s="82">
        <v>0</v>
      </c>
      <c r="G85" s="82">
        <v>0</v>
      </c>
      <c r="H85" s="82">
        <v>0</v>
      </c>
      <c r="I85" s="87">
        <f t="shared" si="11"/>
        <v>0</v>
      </c>
    </row>
    <row r="86" spans="1:9" ht="21" customHeight="1" thickBot="1">
      <c r="A86" s="155" t="s">
        <v>64</v>
      </c>
      <c r="B86" s="102">
        <v>0</v>
      </c>
      <c r="C86" s="89">
        <v>1</v>
      </c>
      <c r="D86" s="89">
        <v>1</v>
      </c>
      <c r="E86" s="87">
        <f t="shared" si="10"/>
        <v>2</v>
      </c>
      <c r="F86" s="82">
        <v>0</v>
      </c>
      <c r="G86" s="82">
        <v>2</v>
      </c>
      <c r="H86" s="82">
        <v>0</v>
      </c>
      <c r="I86" s="87">
        <f t="shared" si="11"/>
        <v>2</v>
      </c>
    </row>
    <row r="87" spans="1:9" ht="19.5" customHeight="1" thickBot="1">
      <c r="A87" s="155" t="s">
        <v>65</v>
      </c>
      <c r="B87" s="102">
        <v>2</v>
      </c>
      <c r="C87" s="89">
        <v>0</v>
      </c>
      <c r="D87" s="89">
        <v>1</v>
      </c>
      <c r="E87" s="87">
        <f t="shared" si="10"/>
        <v>3</v>
      </c>
      <c r="F87" s="82">
        <v>2</v>
      </c>
      <c r="G87" s="82">
        <v>0</v>
      </c>
      <c r="H87" s="82">
        <v>0</v>
      </c>
      <c r="I87" s="87">
        <f t="shared" si="11"/>
        <v>2</v>
      </c>
    </row>
    <row r="88" spans="1:9" ht="19.5" customHeight="1" thickBot="1">
      <c r="A88" s="155" t="s">
        <v>66</v>
      </c>
      <c r="B88" s="102">
        <v>0</v>
      </c>
      <c r="C88" s="89">
        <v>0</v>
      </c>
      <c r="D88" s="89">
        <v>0</v>
      </c>
      <c r="E88" s="91">
        <f t="shared" si="10"/>
        <v>0</v>
      </c>
      <c r="F88" s="82">
        <v>0</v>
      </c>
      <c r="G88" s="82">
        <v>0</v>
      </c>
      <c r="H88" s="82">
        <v>0</v>
      </c>
      <c r="I88" s="91">
        <f t="shared" si="11"/>
        <v>0</v>
      </c>
    </row>
    <row r="89" spans="1:9" ht="29.25" customHeight="1">
      <c r="A89" s="158" t="s">
        <v>67</v>
      </c>
      <c r="B89" s="144">
        <v>0</v>
      </c>
      <c r="C89" s="145">
        <v>0</v>
      </c>
      <c r="D89" s="145">
        <v>0</v>
      </c>
      <c r="E89" s="146">
        <f t="shared" si="10"/>
        <v>0</v>
      </c>
      <c r="F89" s="121">
        <v>0</v>
      </c>
      <c r="G89" s="121">
        <v>0</v>
      </c>
      <c r="H89" s="121">
        <v>0</v>
      </c>
      <c r="I89" s="146">
        <f t="shared" si="11"/>
        <v>0</v>
      </c>
    </row>
    <row r="90" spans="1:9" ht="27.75" customHeight="1">
      <c r="A90" s="159" t="s">
        <v>68</v>
      </c>
      <c r="B90" s="129">
        <f t="shared" ref="B90:I90" si="12">SUM(B82:B89)</f>
        <v>16</v>
      </c>
      <c r="C90" s="131">
        <f t="shared" si="12"/>
        <v>25</v>
      </c>
      <c r="D90" s="129">
        <f t="shared" si="12"/>
        <v>127</v>
      </c>
      <c r="E90" s="130">
        <f t="shared" si="12"/>
        <v>168</v>
      </c>
      <c r="F90" s="129">
        <f t="shared" si="12"/>
        <v>14</v>
      </c>
      <c r="G90" s="129">
        <f t="shared" si="12"/>
        <v>24</v>
      </c>
      <c r="H90" s="129">
        <f t="shared" si="12"/>
        <v>119</v>
      </c>
      <c r="I90" s="132">
        <f t="shared" si="12"/>
        <v>157</v>
      </c>
    </row>
    <row r="91" spans="1:9" ht="27.75" customHeight="1">
      <c r="A91" s="72"/>
      <c r="B91" s="32"/>
      <c r="C91" s="32"/>
      <c r="D91" s="32" t="s">
        <v>127</v>
      </c>
      <c r="E91" s="61"/>
      <c r="F91" s="32"/>
      <c r="G91" s="32"/>
      <c r="H91" s="32"/>
      <c r="I91" s="61"/>
    </row>
    <row r="92" spans="1:9" ht="27.75" customHeight="1" thickBot="1">
      <c r="A92" s="225" t="s">
        <v>69</v>
      </c>
      <c r="B92" s="225"/>
      <c r="C92" s="225"/>
      <c r="D92" s="225"/>
      <c r="E92" s="225"/>
      <c r="F92" s="225"/>
      <c r="G92" s="225"/>
      <c r="H92" s="225"/>
      <c r="I92" s="225"/>
    </row>
    <row r="93" spans="1:9" ht="15.75" thickBot="1">
      <c r="A93" s="228"/>
      <c r="B93" s="214" t="s">
        <v>118</v>
      </c>
      <c r="C93" s="214" t="s">
        <v>119</v>
      </c>
      <c r="D93" s="214" t="s">
        <v>120</v>
      </c>
      <c r="E93" s="215" t="s">
        <v>4</v>
      </c>
      <c r="F93" s="214" t="s">
        <v>121</v>
      </c>
      <c r="G93" s="214" t="s">
        <v>119</v>
      </c>
      <c r="H93" s="214" t="s">
        <v>120</v>
      </c>
      <c r="I93" s="215" t="s">
        <v>5</v>
      </c>
    </row>
    <row r="94" spans="1:9" ht="12.75" customHeight="1" thickBot="1">
      <c r="A94" s="228"/>
      <c r="B94" s="214"/>
      <c r="C94" s="214"/>
      <c r="D94" s="214"/>
      <c r="E94" s="215"/>
      <c r="F94" s="214"/>
      <c r="G94" s="214"/>
      <c r="H94" s="214"/>
      <c r="I94" s="215"/>
    </row>
    <row r="95" spans="1:9" ht="26.25" thickBot="1">
      <c r="A95" s="155" t="s">
        <v>70</v>
      </c>
      <c r="B95" s="107">
        <v>0</v>
      </c>
      <c r="C95" s="108">
        <v>0</v>
      </c>
      <c r="D95" s="108">
        <v>1</v>
      </c>
      <c r="E95" s="109">
        <f t="shared" ref="E95:E107" si="13">SUM(B95:D95)</f>
        <v>1</v>
      </c>
      <c r="F95" s="110">
        <v>0</v>
      </c>
      <c r="G95" s="110">
        <v>0</v>
      </c>
      <c r="H95" s="110">
        <v>0</v>
      </c>
      <c r="I95" s="111">
        <f t="shared" ref="I95:I107" si="14">SUM(F95:H95)</f>
        <v>0</v>
      </c>
    </row>
    <row r="96" spans="1:9" ht="26.25" thickBot="1">
      <c r="A96" s="155" t="s">
        <v>71</v>
      </c>
      <c r="B96" s="99">
        <v>0</v>
      </c>
      <c r="C96" s="88">
        <v>1</v>
      </c>
      <c r="D96" s="88">
        <v>1</v>
      </c>
      <c r="E96" s="87">
        <f t="shared" si="13"/>
        <v>2</v>
      </c>
      <c r="F96" s="92">
        <v>0</v>
      </c>
      <c r="G96" s="92">
        <v>0</v>
      </c>
      <c r="H96" s="92">
        <v>0</v>
      </c>
      <c r="I96" s="93">
        <f t="shared" si="14"/>
        <v>0</v>
      </c>
    </row>
    <row r="97" spans="1:9" ht="15.75" thickBot="1">
      <c r="A97" s="155" t="s">
        <v>72</v>
      </c>
      <c r="B97" s="99">
        <v>0</v>
      </c>
      <c r="C97" s="88">
        <v>0</v>
      </c>
      <c r="D97" s="88">
        <v>1</v>
      </c>
      <c r="E97" s="87">
        <f t="shared" si="13"/>
        <v>1</v>
      </c>
      <c r="F97" s="92">
        <v>0</v>
      </c>
      <c r="G97" s="92">
        <v>0</v>
      </c>
      <c r="H97" s="92">
        <v>0</v>
      </c>
      <c r="I97" s="93">
        <f t="shared" si="14"/>
        <v>0</v>
      </c>
    </row>
    <row r="98" spans="1:9" ht="26.25" thickBot="1">
      <c r="A98" s="162" t="s">
        <v>73</v>
      </c>
      <c r="B98" s="99">
        <v>4</v>
      </c>
      <c r="C98" s="88">
        <v>4</v>
      </c>
      <c r="D98" s="88">
        <v>7</v>
      </c>
      <c r="E98" s="87">
        <f t="shared" si="13"/>
        <v>15</v>
      </c>
      <c r="F98" s="92">
        <v>4</v>
      </c>
      <c r="G98" s="92">
        <v>4</v>
      </c>
      <c r="H98" s="92">
        <v>7</v>
      </c>
      <c r="I98" s="93">
        <f t="shared" si="14"/>
        <v>15</v>
      </c>
    </row>
    <row r="99" spans="1:9" ht="26.25" thickBot="1">
      <c r="A99" s="155" t="s">
        <v>74</v>
      </c>
      <c r="B99" s="99">
        <v>0</v>
      </c>
      <c r="C99" s="88">
        <v>0</v>
      </c>
      <c r="D99" s="88">
        <v>0</v>
      </c>
      <c r="E99" s="87">
        <f t="shared" si="13"/>
        <v>0</v>
      </c>
      <c r="F99" s="92">
        <v>0</v>
      </c>
      <c r="G99" s="92">
        <v>0</v>
      </c>
      <c r="H99" s="92">
        <v>0</v>
      </c>
      <c r="I99" s="93">
        <f t="shared" si="14"/>
        <v>0</v>
      </c>
    </row>
    <row r="100" spans="1:9" ht="26.25" thickBot="1">
      <c r="A100" s="155" t="s">
        <v>75</v>
      </c>
      <c r="B100" s="99">
        <v>0</v>
      </c>
      <c r="C100" s="88">
        <v>0</v>
      </c>
      <c r="D100" s="88">
        <v>0</v>
      </c>
      <c r="E100" s="87">
        <f t="shared" si="13"/>
        <v>0</v>
      </c>
      <c r="F100" s="92">
        <v>0</v>
      </c>
      <c r="G100" s="92">
        <v>1</v>
      </c>
      <c r="H100" s="92">
        <v>0</v>
      </c>
      <c r="I100" s="93">
        <f t="shared" si="14"/>
        <v>1</v>
      </c>
    </row>
    <row r="101" spans="1:9" ht="26.25" thickBot="1">
      <c r="A101" s="155" t="s">
        <v>76</v>
      </c>
      <c r="B101" s="99">
        <v>0</v>
      </c>
      <c r="C101" s="88">
        <v>0</v>
      </c>
      <c r="D101" s="88">
        <v>0</v>
      </c>
      <c r="E101" s="87">
        <f t="shared" si="13"/>
        <v>0</v>
      </c>
      <c r="F101" s="92">
        <v>0</v>
      </c>
      <c r="G101" s="92">
        <v>0</v>
      </c>
      <c r="H101" s="92">
        <v>0</v>
      </c>
      <c r="I101" s="93">
        <f t="shared" si="14"/>
        <v>0</v>
      </c>
    </row>
    <row r="102" spans="1:9" ht="26.25" thickBot="1">
      <c r="A102" s="155" t="s">
        <v>77</v>
      </c>
      <c r="B102" s="99">
        <v>0</v>
      </c>
      <c r="C102" s="88">
        <v>0</v>
      </c>
      <c r="D102" s="88">
        <v>2</v>
      </c>
      <c r="E102" s="87">
        <f t="shared" si="13"/>
        <v>2</v>
      </c>
      <c r="F102" s="92">
        <v>0</v>
      </c>
      <c r="G102" s="92">
        <v>0</v>
      </c>
      <c r="H102" s="92">
        <v>1</v>
      </c>
      <c r="I102" s="93">
        <f t="shared" si="14"/>
        <v>1</v>
      </c>
    </row>
    <row r="103" spans="1:9" ht="15.75" thickBot="1">
      <c r="A103" s="155" t="s">
        <v>78</v>
      </c>
      <c r="B103" s="99">
        <v>15</v>
      </c>
      <c r="C103" s="88">
        <v>29</v>
      </c>
      <c r="D103" s="88">
        <v>9</v>
      </c>
      <c r="E103" s="87">
        <f t="shared" si="13"/>
        <v>53</v>
      </c>
      <c r="F103" s="92">
        <v>15</v>
      </c>
      <c r="G103" s="92">
        <v>29</v>
      </c>
      <c r="H103" s="92">
        <v>9</v>
      </c>
      <c r="I103" s="93">
        <f t="shared" si="14"/>
        <v>53</v>
      </c>
    </row>
    <row r="104" spans="1:9" ht="15.75" thickBot="1">
      <c r="A104" s="155" t="s">
        <v>79</v>
      </c>
      <c r="B104" s="99">
        <v>1</v>
      </c>
      <c r="C104" s="88">
        <v>9</v>
      </c>
      <c r="D104" s="88">
        <v>2</v>
      </c>
      <c r="E104" s="87">
        <f t="shared" si="13"/>
        <v>12</v>
      </c>
      <c r="F104" s="92">
        <v>0</v>
      </c>
      <c r="G104" s="92">
        <v>0</v>
      </c>
      <c r="H104" s="92">
        <v>0</v>
      </c>
      <c r="I104" s="93">
        <f t="shared" si="14"/>
        <v>0</v>
      </c>
    </row>
    <row r="105" spans="1:9" ht="26.25" thickBot="1">
      <c r="A105" s="155" t="s">
        <v>80</v>
      </c>
      <c r="B105" s="99">
        <v>0</v>
      </c>
      <c r="C105" s="88">
        <v>0</v>
      </c>
      <c r="D105" s="88">
        <v>0</v>
      </c>
      <c r="E105" s="87">
        <f t="shared" si="13"/>
        <v>0</v>
      </c>
      <c r="F105" s="92">
        <v>0</v>
      </c>
      <c r="G105" s="92">
        <v>0</v>
      </c>
      <c r="H105" s="92">
        <v>0</v>
      </c>
      <c r="I105" s="93">
        <f t="shared" si="14"/>
        <v>0</v>
      </c>
    </row>
    <row r="106" spans="1:9" ht="26.25" thickBot="1">
      <c r="A106" s="155" t="s">
        <v>81</v>
      </c>
      <c r="B106" s="99">
        <v>0</v>
      </c>
      <c r="C106" s="88">
        <v>0</v>
      </c>
      <c r="D106" s="88">
        <v>4</v>
      </c>
      <c r="E106" s="87">
        <f t="shared" si="13"/>
        <v>4</v>
      </c>
      <c r="F106" s="92">
        <v>0</v>
      </c>
      <c r="G106" s="92">
        <v>0</v>
      </c>
      <c r="H106" s="92">
        <v>0</v>
      </c>
      <c r="I106" s="93">
        <f t="shared" si="14"/>
        <v>0</v>
      </c>
    </row>
    <row r="107" spans="1:9" ht="25.5">
      <c r="A107" s="158" t="s">
        <v>82</v>
      </c>
      <c r="B107" s="123">
        <v>0</v>
      </c>
      <c r="C107" s="124">
        <v>1</v>
      </c>
      <c r="D107" s="124">
        <v>2</v>
      </c>
      <c r="E107" s="122">
        <f t="shared" si="13"/>
        <v>3</v>
      </c>
      <c r="F107" s="125">
        <v>0</v>
      </c>
      <c r="G107" s="125">
        <v>0</v>
      </c>
      <c r="H107" s="125">
        <v>0</v>
      </c>
      <c r="I107" s="126">
        <f t="shared" si="14"/>
        <v>0</v>
      </c>
    </row>
    <row r="108" spans="1:9" ht="27" customHeight="1">
      <c r="A108" s="159" t="s">
        <v>83</v>
      </c>
      <c r="B108" s="133">
        <f t="shared" ref="B108:I108" si="15">SUM(B95:B107)</f>
        <v>20</v>
      </c>
      <c r="C108" s="133">
        <f t="shared" si="15"/>
        <v>44</v>
      </c>
      <c r="D108" s="133">
        <f t="shared" si="15"/>
        <v>29</v>
      </c>
      <c r="E108" s="192">
        <f t="shared" si="15"/>
        <v>93</v>
      </c>
      <c r="F108" s="133">
        <f t="shared" si="15"/>
        <v>19</v>
      </c>
      <c r="G108" s="133">
        <f t="shared" si="15"/>
        <v>34</v>
      </c>
      <c r="H108" s="133">
        <f t="shared" si="15"/>
        <v>17</v>
      </c>
      <c r="I108" s="193">
        <f t="shared" si="15"/>
        <v>70</v>
      </c>
    </row>
    <row r="109" spans="1:9" ht="27" customHeight="1">
      <c r="A109" s="70"/>
      <c r="B109" s="45"/>
      <c r="C109" s="45"/>
      <c r="D109" s="45"/>
      <c r="E109" s="46"/>
      <c r="F109" s="45"/>
      <c r="G109" s="45"/>
      <c r="H109" s="45"/>
      <c r="I109" s="46"/>
    </row>
    <row r="110" spans="1:9" ht="27" customHeight="1">
      <c r="A110" s="70"/>
      <c r="B110" s="45"/>
      <c r="C110" s="45"/>
      <c r="D110" s="45"/>
      <c r="E110" s="46"/>
      <c r="F110" s="45"/>
      <c r="G110" s="45"/>
      <c r="H110" s="45"/>
      <c r="I110" s="46"/>
    </row>
    <row r="111" spans="1:9" ht="27" customHeight="1">
      <c r="A111" s="70"/>
      <c r="B111" s="45"/>
      <c r="C111" s="45"/>
      <c r="D111" s="45"/>
      <c r="E111" s="46"/>
      <c r="F111" s="45"/>
      <c r="G111" s="45"/>
      <c r="H111" s="45"/>
      <c r="I111" s="46"/>
    </row>
    <row r="112" spans="1:9" ht="27" customHeight="1" thickBot="1">
      <c r="A112" s="70"/>
      <c r="B112" s="45"/>
      <c r="C112" s="45"/>
      <c r="D112" s="45"/>
      <c r="E112" s="46"/>
      <c r="F112" s="45"/>
      <c r="G112" s="45"/>
      <c r="H112" s="45"/>
      <c r="I112" s="46"/>
    </row>
    <row r="113" spans="1:9" ht="26.25" thickBot="1">
      <c r="A113" s="114"/>
      <c r="B113" s="112" t="s">
        <v>118</v>
      </c>
      <c r="C113" s="112" t="s">
        <v>119</v>
      </c>
      <c r="D113" s="112" t="s">
        <v>120</v>
      </c>
      <c r="E113" s="113" t="s">
        <v>4</v>
      </c>
      <c r="F113" s="112" t="s">
        <v>121</v>
      </c>
      <c r="G113" s="112" t="s">
        <v>119</v>
      </c>
      <c r="H113" s="112" t="s">
        <v>120</v>
      </c>
      <c r="I113" s="113" t="s">
        <v>5</v>
      </c>
    </row>
    <row r="114" spans="1:9" ht="24" thickBot="1">
      <c r="A114" s="226" t="s">
        <v>84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26.25" thickBot="1">
      <c r="A115" s="166" t="s">
        <v>85</v>
      </c>
      <c r="B115" s="94">
        <v>3</v>
      </c>
      <c r="C115" s="94">
        <v>0</v>
      </c>
      <c r="D115" s="94">
        <v>0</v>
      </c>
      <c r="E115" s="93">
        <f t="shared" ref="E115:E124" si="16">SUM(B115:D115)</f>
        <v>3</v>
      </c>
      <c r="F115" s="94">
        <v>0</v>
      </c>
      <c r="G115" s="94">
        <v>0</v>
      </c>
      <c r="H115" s="94">
        <v>0</v>
      </c>
      <c r="I115" s="93" t="s">
        <v>117</v>
      </c>
    </row>
    <row r="116" spans="1:9" ht="26.25" thickBot="1">
      <c r="A116" s="166" t="s">
        <v>86</v>
      </c>
      <c r="B116" s="94">
        <v>0</v>
      </c>
      <c r="C116" s="94">
        <v>0</v>
      </c>
      <c r="D116" s="94">
        <v>0</v>
      </c>
      <c r="E116" s="93">
        <f t="shared" si="16"/>
        <v>0</v>
      </c>
      <c r="F116" s="94">
        <v>0</v>
      </c>
      <c r="G116" s="94">
        <v>0</v>
      </c>
      <c r="H116" s="94">
        <v>0</v>
      </c>
      <c r="I116" s="93">
        <f t="shared" ref="I116:I124" si="17">SUM(F116:H116)</f>
        <v>0</v>
      </c>
    </row>
    <row r="117" spans="1:9" ht="15.75" thickBot="1">
      <c r="A117" s="167" t="s">
        <v>87</v>
      </c>
      <c r="B117" s="94">
        <v>0</v>
      </c>
      <c r="C117" s="94">
        <v>0</v>
      </c>
      <c r="D117" s="94">
        <v>0</v>
      </c>
      <c r="E117" s="93">
        <f t="shared" si="16"/>
        <v>0</v>
      </c>
      <c r="F117" s="94">
        <v>0</v>
      </c>
      <c r="G117" s="94">
        <v>0</v>
      </c>
      <c r="H117" s="94">
        <v>0</v>
      </c>
      <c r="I117" s="93">
        <f t="shared" si="17"/>
        <v>0</v>
      </c>
    </row>
    <row r="118" spans="1:9" ht="26.25" thickBot="1">
      <c r="A118" s="166" t="s">
        <v>88</v>
      </c>
      <c r="B118" s="94">
        <v>0</v>
      </c>
      <c r="C118" s="94">
        <v>0</v>
      </c>
      <c r="D118" s="94">
        <v>0</v>
      </c>
      <c r="E118" s="93">
        <f t="shared" si="16"/>
        <v>0</v>
      </c>
      <c r="F118" s="94">
        <v>0</v>
      </c>
      <c r="G118" s="94">
        <v>0</v>
      </c>
      <c r="H118" s="94">
        <v>0</v>
      </c>
      <c r="I118" s="93">
        <f t="shared" si="17"/>
        <v>0</v>
      </c>
    </row>
    <row r="119" spans="1:9" ht="26.25" thickBot="1">
      <c r="A119" s="166" t="s">
        <v>89</v>
      </c>
      <c r="B119" s="94">
        <v>10</v>
      </c>
      <c r="C119" s="94">
        <v>7</v>
      </c>
      <c r="D119" s="94">
        <v>8</v>
      </c>
      <c r="E119" s="93">
        <f t="shared" si="16"/>
        <v>25</v>
      </c>
      <c r="F119" s="94">
        <v>0</v>
      </c>
      <c r="G119" s="94">
        <v>0</v>
      </c>
      <c r="H119" s="94">
        <v>0</v>
      </c>
      <c r="I119" s="93" t="s">
        <v>117</v>
      </c>
    </row>
    <row r="120" spans="1:9" ht="26.25" thickBot="1">
      <c r="A120" s="166" t="s">
        <v>90</v>
      </c>
      <c r="B120" s="94">
        <v>1</v>
      </c>
      <c r="C120" s="94">
        <v>0</v>
      </c>
      <c r="D120" s="94">
        <v>0</v>
      </c>
      <c r="E120" s="93">
        <f t="shared" si="16"/>
        <v>1</v>
      </c>
      <c r="F120" s="94">
        <v>0</v>
      </c>
      <c r="G120" s="94">
        <v>0</v>
      </c>
      <c r="H120" s="94">
        <v>0</v>
      </c>
      <c r="I120" s="93">
        <f t="shared" si="17"/>
        <v>0</v>
      </c>
    </row>
    <row r="121" spans="1:9" ht="15.75" thickBot="1">
      <c r="A121" s="166" t="s">
        <v>91</v>
      </c>
      <c r="B121" s="94">
        <v>0</v>
      </c>
      <c r="C121" s="94">
        <v>0</v>
      </c>
      <c r="D121" s="94">
        <v>1</v>
      </c>
      <c r="E121" s="93">
        <f t="shared" si="16"/>
        <v>1</v>
      </c>
      <c r="F121" s="94">
        <v>0</v>
      </c>
      <c r="G121" s="94">
        <v>0</v>
      </c>
      <c r="H121" s="94">
        <v>1</v>
      </c>
      <c r="I121" s="93">
        <f t="shared" si="17"/>
        <v>1</v>
      </c>
    </row>
    <row r="122" spans="1:9" ht="26.25" thickBot="1">
      <c r="A122" s="157" t="s">
        <v>92</v>
      </c>
      <c r="B122" s="151">
        <v>0</v>
      </c>
      <c r="C122" s="127">
        <v>0</v>
      </c>
      <c r="D122" s="127">
        <v>0</v>
      </c>
      <c r="E122" s="126">
        <f t="shared" si="16"/>
        <v>0</v>
      </c>
      <c r="F122" s="127">
        <v>0</v>
      </c>
      <c r="G122" s="127">
        <v>0</v>
      </c>
      <c r="H122" s="127">
        <v>0</v>
      </c>
      <c r="I122" s="126">
        <f t="shared" si="17"/>
        <v>0</v>
      </c>
    </row>
    <row r="123" spans="1:9" ht="26.25" thickBot="1">
      <c r="A123" s="158" t="s">
        <v>122</v>
      </c>
      <c r="B123" s="149">
        <v>0</v>
      </c>
      <c r="C123" s="149">
        <v>0</v>
      </c>
      <c r="D123" s="149">
        <v>0</v>
      </c>
      <c r="E123" s="150">
        <f t="shared" si="16"/>
        <v>0</v>
      </c>
      <c r="F123" s="149">
        <v>0</v>
      </c>
      <c r="G123" s="149">
        <v>0</v>
      </c>
      <c r="H123" s="149">
        <v>0</v>
      </c>
      <c r="I123" s="150">
        <f t="shared" si="17"/>
        <v>0</v>
      </c>
    </row>
    <row r="124" spans="1:9" ht="25.5">
      <c r="A124" s="168" t="s">
        <v>123</v>
      </c>
      <c r="B124" s="149">
        <v>0</v>
      </c>
      <c r="C124" s="149">
        <v>0</v>
      </c>
      <c r="D124" s="149">
        <v>0</v>
      </c>
      <c r="E124" s="150">
        <f t="shared" si="16"/>
        <v>0</v>
      </c>
      <c r="F124" s="149">
        <v>0</v>
      </c>
      <c r="G124" s="149">
        <v>0</v>
      </c>
      <c r="H124" s="149">
        <v>0</v>
      </c>
      <c r="I124" s="150">
        <f t="shared" si="17"/>
        <v>0</v>
      </c>
    </row>
    <row r="125" spans="1:9" ht="33.75" customHeight="1">
      <c r="A125" s="169" t="s">
        <v>93</v>
      </c>
      <c r="B125" s="152">
        <f t="shared" ref="B125:I125" si="18">SUM(B115:B124)</f>
        <v>14</v>
      </c>
      <c r="C125" s="134">
        <f t="shared" si="18"/>
        <v>7</v>
      </c>
      <c r="D125" s="134">
        <f t="shared" si="18"/>
        <v>9</v>
      </c>
      <c r="E125" s="192">
        <f t="shared" si="18"/>
        <v>30</v>
      </c>
      <c r="F125" s="134">
        <f t="shared" si="18"/>
        <v>0</v>
      </c>
      <c r="G125" s="134">
        <f t="shared" si="18"/>
        <v>0</v>
      </c>
      <c r="H125" s="134">
        <f t="shared" si="18"/>
        <v>1</v>
      </c>
      <c r="I125" s="193">
        <f t="shared" si="18"/>
        <v>1</v>
      </c>
    </row>
    <row r="126" spans="1:9" ht="12" customHeight="1">
      <c r="A126" s="44"/>
      <c r="B126" s="58"/>
      <c r="C126" s="58"/>
      <c r="D126" s="58"/>
      <c r="E126" s="59"/>
      <c r="F126" s="58"/>
      <c r="G126" s="58"/>
      <c r="H126" s="58"/>
      <c r="I126" s="59"/>
    </row>
    <row r="127" spans="1:9">
      <c r="A127" s="57" t="s">
        <v>94</v>
      </c>
    </row>
    <row r="128" spans="1:9">
      <c r="A128" s="57" t="s">
        <v>95</v>
      </c>
    </row>
  </sheetData>
  <mergeCells count="45">
    <mergeCell ref="B5:C5"/>
    <mergeCell ref="A1:I1"/>
    <mergeCell ref="A2:I2"/>
    <mergeCell ref="A3:I3"/>
    <mergeCell ref="H4:I4"/>
    <mergeCell ref="A81:I81"/>
    <mergeCell ref="A92:I92"/>
    <mergeCell ref="A114:I114"/>
    <mergeCell ref="A93:A94"/>
    <mergeCell ref="B93:B94"/>
    <mergeCell ref="C93:C94"/>
    <mergeCell ref="D93:D94"/>
    <mergeCell ref="E93:E94"/>
    <mergeCell ref="I93:I94"/>
    <mergeCell ref="F93:F94"/>
    <mergeCell ref="G93:G94"/>
    <mergeCell ref="H93:H94"/>
    <mergeCell ref="F58:F59"/>
    <mergeCell ref="G58:G59"/>
    <mergeCell ref="H58:H59"/>
    <mergeCell ref="I58:I59"/>
    <mergeCell ref="A35:I35"/>
    <mergeCell ref="A36:A37"/>
    <mergeCell ref="B36:B37"/>
    <mergeCell ref="C36:C37"/>
    <mergeCell ref="D36:D37"/>
    <mergeCell ref="E36:E37"/>
    <mergeCell ref="A58:A59"/>
    <mergeCell ref="B58:B59"/>
    <mergeCell ref="C58:C59"/>
    <mergeCell ref="D58:D59"/>
    <mergeCell ref="E58:E59"/>
    <mergeCell ref="F51:F52"/>
    <mergeCell ref="G51:G52"/>
    <mergeCell ref="H51:H52"/>
    <mergeCell ref="I51:I52"/>
    <mergeCell ref="F36:F37"/>
    <mergeCell ref="G36:G37"/>
    <mergeCell ref="H36:H37"/>
    <mergeCell ref="I36:I37"/>
    <mergeCell ref="A51:A52"/>
    <mergeCell ref="B51:B52"/>
    <mergeCell ref="C51:C52"/>
    <mergeCell ref="D51:D52"/>
    <mergeCell ref="E51:E52"/>
  </mergeCells>
  <dataValidations count="19">
    <dataValidation type="custom" allowBlank="1" showInputMessage="1" showErrorMessage="1" error="Favor escribir solo números." sqref="B82:D82 F115:H115 B115:D115" xr:uid="{B871F7B5-B55B-42CE-AD48-DE92F402C615}">
      <formula1>ISNUMBER(B82:M89)</formula1>
    </dataValidation>
    <dataValidation type="custom" allowBlank="1" showInputMessage="1" showErrorMessage="1" error="Favor escribir solo números." sqref="B83:D84" xr:uid="{24342A7F-BA02-48AA-AB1D-1B023C29C34C}">
      <formula1>ISNUMBER(B83:M89)</formula1>
    </dataValidation>
    <dataValidation type="custom" allowBlank="1" showInputMessage="1" showErrorMessage="1" error="Favor escribir solo números." sqref="B116:D123 F116:H123" xr:uid="{523D64D1-8E95-4D70-A3C2-E29CD8337275}">
      <formula1>ISNUMBER(B116:M125)</formula1>
    </dataValidation>
    <dataValidation type="custom" allowBlank="1" showInputMessage="1" showErrorMessage="1" error="Favor escribir solo números." sqref="B124:D124 F124:H124" xr:uid="{D1C126DD-8F1B-4BF6-8AAF-98C67D8DD76F}">
      <formula1>ISNUMBER(B124:M132)</formula1>
    </dataValidation>
    <dataValidation type="custom" allowBlank="1" showInputMessage="1" showErrorMessage="1" error="Favor escribir solo números." sqref="B85:D86" xr:uid="{CDF85B31-A62F-4D90-9C71-4F24586E5586}">
      <formula1>ISNUMBER(B85:M90)</formula1>
    </dataValidation>
    <dataValidation type="custom" allowBlank="1" showInputMessage="1" showErrorMessage="1" error="Favor escribir solo números." sqref="B87:D89" xr:uid="{DC1A59D8-AD19-48FE-BF85-D0F53EB4604F}">
      <formula1>ISNUMBER(B87:M91)</formula1>
    </dataValidation>
    <dataValidation type="custom" allowBlank="1" showInputMessage="1" showErrorMessage="1" error="Favor escribir solo números." sqref="B95:D98 F95:H98" xr:uid="{80392917-E218-486F-97D3-899FBF46EF7D}">
      <formula1>ISNUMBER(B95:M107)</formula1>
    </dataValidation>
    <dataValidation type="custom" allowBlank="1" showInputMessage="1" showErrorMessage="1" error="Favor escribir solo números." sqref="B99:D107 F99:H107" xr:uid="{EB4D420F-55BB-4C13-B3FC-648682C922AA}">
      <formula1>ISNUMBER(B99:M112)</formula1>
    </dataValidation>
    <dataValidation type="custom" allowBlank="1" showInputMessage="1" showErrorMessage="1" error="Favor escribir solo números." sqref="B8:D10" xr:uid="{2C0F05F0-F02C-42B6-BA71-030AA9A0B9DF}">
      <formula1>ISNUMBER(B8:M25)</formula1>
    </dataValidation>
    <dataValidation type="custom" allowBlank="1" showInputMessage="1" showErrorMessage="1" error="Favor escribir solo números." sqref="B70:D70" xr:uid="{0C753D09-BE7C-4CD3-942A-57C207FA4EB4}">
      <formula1>ISNUMBER(B70:M104)</formula1>
    </dataValidation>
    <dataValidation type="custom" allowBlank="1" showInputMessage="1" showErrorMessage="1" error="Favor escribir solo números." sqref="B57:D57" xr:uid="{2B6169CE-EBB8-43DC-B89E-CB9A205F1AF0}">
      <formula1>ISNUMBER(B57:M104)</formula1>
    </dataValidation>
    <dataValidation type="custom" allowBlank="1" showInputMessage="1" showErrorMessage="1" error="Favor escribir solo números." sqref="B14:D14 B26:D28" xr:uid="{DED1D66D-B6B9-4337-9ED7-4FE71B6CEA32}">
      <formula1>ISNUMBER(B14:M77)</formula1>
    </dataValidation>
    <dataValidation type="custom" allowBlank="1" showInputMessage="1" showErrorMessage="1" error="Favor escribir solo números." sqref="B34:D34" xr:uid="{A56129AA-B04C-44C3-80BB-0C4305D1F58D}">
      <formula1>ISNUMBER(B34:M91)</formula1>
    </dataValidation>
    <dataValidation type="custom" allowBlank="1" showInputMessage="1" showErrorMessage="1" error="Favor escribir solo números." sqref="B33:D33" xr:uid="{257FFF62-4F1F-427F-8613-B62FC4892E20}">
      <formula1>ISNUMBER(B33:M91)</formula1>
    </dataValidation>
    <dataValidation type="custom" allowBlank="1" showInputMessage="1" showErrorMessage="1" error="Favor escribir solo números." sqref="B29:D30" xr:uid="{D6C740E1-E65E-4810-91B9-D50349F80D56}">
      <formula1>ISNUMBER(B29:M90)</formula1>
    </dataValidation>
    <dataValidation type="custom" allowBlank="1" showInputMessage="1" showErrorMessage="1" error="Favor escribir solo números." sqref="B31:D32" xr:uid="{02F30EE1-84C1-4134-8E9D-DAC426FD96A6}">
      <formula1>ISNUMBER(B31:M91)</formula1>
    </dataValidation>
    <dataValidation type="custom" allowBlank="1" showInputMessage="1" showErrorMessage="1" error="Favor escribir solo números." sqref="B15:D18" xr:uid="{EB5E08CC-6918-48BA-A610-CD2163A9F675}">
      <formula1>ISNUMBER(B15:M80)</formula1>
    </dataValidation>
    <dataValidation type="custom" allowBlank="1" showInputMessage="1" showErrorMessage="1" error="Favor escribir solo números." sqref="B20:D25" xr:uid="{615475B9-8CF9-4632-A3EA-29576179F413}">
      <formula1>ISNUMBER(B20:M84)</formula1>
    </dataValidation>
    <dataValidation type="custom" allowBlank="1" showInputMessage="1" showErrorMessage="1" error="Favor escribir solo números." sqref="B11:D13" xr:uid="{A6D3BE35-4D18-4152-B336-16286DFAE2C4}">
      <formula1>ISNUMBER(B11:M73)</formula1>
    </dataValidation>
  </dataValidations>
  <pageMargins left="0.25" right="0.25" top="0.75" bottom="0.75" header="0.3" footer="0.3"/>
  <pageSetup paperSize="5" orientation="landscape" horizontalDpi="4294967293" verticalDpi="4294967293" r:id="rId1"/>
  <ignoredErrors>
    <ignoredError sqref="B29:D2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3E39-8156-40C5-BCA0-2C6FC7338EF0}">
  <dimension ref="A2:K129"/>
  <sheetViews>
    <sheetView topLeftCell="A20" zoomScale="90" zoomScaleNormal="90" workbookViewId="0">
      <selection activeCell="N5" sqref="N5"/>
    </sheetView>
  </sheetViews>
  <sheetFormatPr baseColWidth="10" defaultColWidth="11.42578125" defaultRowHeight="15"/>
  <cols>
    <col min="1" max="1" width="42.85546875" customWidth="1"/>
    <col min="2" max="2" width="8.28515625" customWidth="1"/>
    <col min="3" max="3" width="11" customWidth="1"/>
    <col min="4" max="4" width="18" customWidth="1"/>
    <col min="5" max="5" width="7.28515625" customWidth="1"/>
    <col min="6" max="6" width="8.140625" customWidth="1"/>
    <col min="7" max="7" width="10.140625" customWidth="1"/>
    <col min="8" max="8" width="10.7109375" customWidth="1"/>
    <col min="9" max="9" width="12" customWidth="1"/>
    <col min="11" max="11" width="19.7109375" customWidth="1"/>
  </cols>
  <sheetData>
    <row r="2" spans="1:11">
      <c r="I2" s="6"/>
    </row>
    <row r="3" spans="1:11" ht="36" customHeight="1">
      <c r="A3" s="257" t="s">
        <v>0</v>
      </c>
      <c r="B3" s="257"/>
      <c r="C3" s="257"/>
      <c r="D3" s="257"/>
      <c r="E3" s="257"/>
      <c r="F3" s="257"/>
      <c r="G3" s="257"/>
      <c r="H3" s="257"/>
      <c r="I3" s="257"/>
    </row>
    <row r="4" spans="1:11" ht="33.75" customHeight="1">
      <c r="A4" s="258" t="s">
        <v>1</v>
      </c>
      <c r="B4" s="258"/>
      <c r="C4" s="258"/>
      <c r="D4" s="258"/>
      <c r="E4" s="258"/>
      <c r="F4" s="258"/>
      <c r="G4" s="258"/>
      <c r="H4" s="258"/>
      <c r="I4" s="258"/>
    </row>
    <row r="5" spans="1:11" ht="34.5" customHeight="1">
      <c r="A5" s="259" t="s">
        <v>106</v>
      </c>
      <c r="B5" s="259"/>
      <c r="C5" s="259"/>
      <c r="D5" s="259"/>
      <c r="E5" s="259"/>
      <c r="F5" s="259"/>
      <c r="G5" s="259"/>
      <c r="H5" s="259"/>
      <c r="I5" s="259"/>
    </row>
    <row r="6" spans="1:11" ht="32.25" customHeight="1">
      <c r="E6" s="17"/>
      <c r="F6" s="2"/>
      <c r="G6" s="2"/>
      <c r="H6" s="260"/>
      <c r="I6" s="260"/>
    </row>
    <row r="7" spans="1:11" ht="25.5" customHeight="1">
      <c r="A7" s="3" t="s">
        <v>2</v>
      </c>
      <c r="B7" s="261" t="s">
        <v>96</v>
      </c>
      <c r="C7" s="262"/>
      <c r="D7" s="18" t="s">
        <v>97</v>
      </c>
      <c r="E7" s="2"/>
      <c r="F7" s="2"/>
      <c r="G7" s="2"/>
      <c r="H7" s="7"/>
      <c r="I7" s="7"/>
    </row>
    <row r="8" spans="1:11" ht="9.75" customHeight="1">
      <c r="A8" s="263"/>
      <c r="B8" s="263"/>
      <c r="C8" s="263"/>
      <c r="D8" s="263"/>
      <c r="E8" s="263"/>
      <c r="F8" s="263"/>
      <c r="G8" s="263"/>
      <c r="H8" s="263"/>
      <c r="I8" s="263"/>
    </row>
    <row r="9" spans="1:11" ht="39.75" customHeight="1">
      <c r="A9" s="252" t="s">
        <v>3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>
      <c r="A10" s="264"/>
      <c r="B10" s="247" t="s">
        <v>98</v>
      </c>
      <c r="C10" s="247" t="s">
        <v>99</v>
      </c>
      <c r="D10" s="247" t="s">
        <v>100</v>
      </c>
      <c r="E10" s="248" t="s">
        <v>4</v>
      </c>
      <c r="F10" s="247" t="s">
        <v>98</v>
      </c>
      <c r="G10" s="247" t="s">
        <v>99</v>
      </c>
      <c r="H10" s="247" t="s">
        <v>100</v>
      </c>
      <c r="I10" s="248" t="s">
        <v>5</v>
      </c>
      <c r="J10" s="250" t="s">
        <v>101</v>
      </c>
      <c r="K10" s="251"/>
    </row>
    <row r="11" spans="1:11">
      <c r="A11" s="264"/>
      <c r="B11" s="239"/>
      <c r="C11" s="239"/>
      <c r="D11" s="239"/>
      <c r="E11" s="241"/>
      <c r="F11" s="239"/>
      <c r="G11" s="239"/>
      <c r="H11" s="239"/>
      <c r="I11" s="241"/>
      <c r="J11" s="25" t="s">
        <v>102</v>
      </c>
      <c r="K11" s="25" t="s">
        <v>103</v>
      </c>
    </row>
    <row r="12" spans="1:11" ht="31.5">
      <c r="A12" s="23" t="s">
        <v>6</v>
      </c>
      <c r="B12" s="36"/>
      <c r="C12" s="36"/>
      <c r="D12" s="36"/>
      <c r="E12" s="37"/>
      <c r="F12" s="36"/>
      <c r="G12" s="36"/>
      <c r="H12" s="36"/>
      <c r="I12" s="37"/>
      <c r="J12" s="36"/>
      <c r="K12" s="36"/>
    </row>
    <row r="13" spans="1:11" ht="31.5">
      <c r="A13" s="23" t="s">
        <v>7</v>
      </c>
      <c r="B13" s="36"/>
      <c r="C13" s="36"/>
      <c r="D13" s="36"/>
      <c r="E13" s="37"/>
      <c r="F13" s="36"/>
      <c r="G13" s="36"/>
      <c r="H13" s="36"/>
      <c r="I13" s="37"/>
      <c r="J13" s="36"/>
      <c r="K13" s="36"/>
    </row>
    <row r="14" spans="1:11" ht="31.5">
      <c r="A14" s="23" t="s">
        <v>8</v>
      </c>
      <c r="B14" s="36"/>
      <c r="C14" s="36"/>
      <c r="D14" s="36"/>
      <c r="E14" s="37"/>
      <c r="F14" s="36"/>
      <c r="G14" s="36"/>
      <c r="H14" s="36"/>
      <c r="I14" s="37"/>
      <c r="J14" s="63"/>
      <c r="K14" s="63"/>
    </row>
    <row r="15" spans="1:11" ht="47.25">
      <c r="A15" s="23" t="s">
        <v>9</v>
      </c>
      <c r="B15" s="26"/>
      <c r="C15" s="26"/>
      <c r="D15" s="26"/>
      <c r="E15" s="27"/>
      <c r="F15" s="26"/>
      <c r="G15" s="26"/>
      <c r="H15" s="26"/>
      <c r="I15" s="27"/>
      <c r="J15" s="63"/>
      <c r="K15" s="63"/>
    </row>
    <row r="16" spans="1:11" ht="63">
      <c r="A16" s="23" t="s">
        <v>10</v>
      </c>
      <c r="B16" s="26"/>
      <c r="C16" s="26"/>
      <c r="D16" s="26"/>
      <c r="E16" s="27"/>
      <c r="F16" s="26"/>
      <c r="G16" s="26"/>
      <c r="H16" s="26"/>
      <c r="I16" s="27"/>
      <c r="J16" s="63"/>
      <c r="K16" s="63"/>
    </row>
    <row r="17" spans="1:11" ht="47.25">
      <c r="A17" s="23" t="s">
        <v>11</v>
      </c>
      <c r="B17" s="26"/>
      <c r="C17" s="26"/>
      <c r="D17" s="26"/>
      <c r="E17" s="27"/>
      <c r="F17" s="26"/>
      <c r="G17" s="26"/>
      <c r="H17" s="26"/>
      <c r="I17" s="27"/>
      <c r="J17" s="63"/>
      <c r="K17" s="63"/>
    </row>
    <row r="18" spans="1:11" ht="63">
      <c r="A18" s="23" t="s">
        <v>12</v>
      </c>
      <c r="B18" s="26"/>
      <c r="C18" s="26"/>
      <c r="D18" s="26"/>
      <c r="E18" s="27"/>
      <c r="F18" s="26"/>
      <c r="G18" s="26"/>
      <c r="H18" s="26"/>
      <c r="I18" s="27"/>
      <c r="J18" s="67"/>
      <c r="K18" s="67"/>
    </row>
    <row r="19" spans="1:11" ht="31.5">
      <c r="A19" s="23" t="s">
        <v>13</v>
      </c>
      <c r="B19" s="26"/>
      <c r="C19" s="26"/>
      <c r="D19" s="26"/>
      <c r="E19" s="27"/>
      <c r="F19" s="26"/>
      <c r="G19" s="26"/>
      <c r="H19" s="26"/>
      <c r="I19" s="27"/>
      <c r="J19" s="36"/>
      <c r="K19" s="36"/>
    </row>
    <row r="20" spans="1:11" ht="47.25">
      <c r="A20" s="23" t="s">
        <v>14</v>
      </c>
      <c r="B20" s="26"/>
      <c r="C20" s="26"/>
      <c r="D20" s="26"/>
      <c r="E20" s="27"/>
      <c r="F20" s="26"/>
      <c r="G20" s="26"/>
      <c r="H20" s="26"/>
      <c r="I20" s="27"/>
      <c r="J20" s="36"/>
      <c r="K20" s="36"/>
    </row>
    <row r="21" spans="1:11" ht="47.25">
      <c r="A21" s="23" t="s">
        <v>15</v>
      </c>
      <c r="B21" s="26"/>
      <c r="C21" s="26"/>
      <c r="D21" s="26"/>
      <c r="E21" s="27"/>
      <c r="F21" s="26"/>
      <c r="G21" s="26"/>
      <c r="H21" s="26"/>
      <c r="I21" s="27"/>
      <c r="J21" s="63"/>
      <c r="K21" s="63"/>
    </row>
    <row r="22" spans="1:11" ht="47.25">
      <c r="A22" s="23" t="s">
        <v>16</v>
      </c>
      <c r="B22" s="26"/>
      <c r="C22" s="26"/>
      <c r="D22" s="26"/>
      <c r="E22" s="27"/>
      <c r="F22" s="26"/>
      <c r="G22" s="26"/>
      <c r="H22" s="26"/>
      <c r="I22" s="27"/>
      <c r="J22" s="63"/>
      <c r="K22" s="63"/>
    </row>
    <row r="23" spans="1:11" ht="78.75">
      <c r="A23" s="23" t="s">
        <v>17</v>
      </c>
      <c r="B23" s="26"/>
      <c r="C23" s="26"/>
      <c r="D23" s="26"/>
      <c r="E23" s="27"/>
      <c r="F23" s="26"/>
      <c r="G23" s="26"/>
      <c r="H23" s="26"/>
      <c r="I23" s="27"/>
      <c r="J23" s="63"/>
      <c r="K23" s="63"/>
    </row>
    <row r="24" spans="1:11" ht="31.5">
      <c r="A24" s="23" t="s">
        <v>18</v>
      </c>
      <c r="B24" s="26"/>
      <c r="C24" s="26"/>
      <c r="D24" s="26"/>
      <c r="E24" s="27"/>
      <c r="F24" s="26"/>
      <c r="G24" s="26"/>
      <c r="H24" s="26"/>
      <c r="I24" s="27"/>
      <c r="J24" s="63"/>
      <c r="K24" s="63"/>
    </row>
    <row r="25" spans="1:11" ht="63">
      <c r="A25" s="23" t="s">
        <v>19</v>
      </c>
      <c r="B25" s="26"/>
      <c r="C25" s="26"/>
      <c r="D25" s="26"/>
      <c r="E25" s="27"/>
      <c r="F25" s="26"/>
      <c r="G25" s="26"/>
      <c r="H25" s="26"/>
      <c r="I25" s="27"/>
      <c r="J25" s="63"/>
      <c r="K25" s="63"/>
    </row>
    <row r="26" spans="1:11" ht="63">
      <c r="A26" s="23" t="s">
        <v>20</v>
      </c>
      <c r="B26" s="26"/>
      <c r="C26" s="26"/>
      <c r="D26" s="26"/>
      <c r="E26" s="27"/>
      <c r="F26" s="26"/>
      <c r="G26" s="26"/>
      <c r="H26" s="26"/>
      <c r="I26" s="27"/>
      <c r="J26" s="63"/>
      <c r="K26" s="63"/>
    </row>
    <row r="27" spans="1:11" ht="31.5">
      <c r="A27" s="23" t="s">
        <v>21</v>
      </c>
      <c r="B27" s="26"/>
      <c r="C27" s="26"/>
      <c r="D27" s="26"/>
      <c r="E27" s="27"/>
      <c r="F27" s="26"/>
      <c r="G27" s="26"/>
      <c r="H27" s="26"/>
      <c r="I27" s="27"/>
      <c r="J27" s="63"/>
      <c r="K27" s="63"/>
    </row>
    <row r="28" spans="1:11" ht="78.75">
      <c r="A28" s="23" t="s">
        <v>22</v>
      </c>
      <c r="B28" s="26"/>
      <c r="C28" s="26"/>
      <c r="D28" s="26"/>
      <c r="E28" s="27"/>
      <c r="F28" s="26"/>
      <c r="G28" s="26"/>
      <c r="H28" s="26"/>
      <c r="I28" s="27"/>
      <c r="J28" s="63"/>
      <c r="K28" s="63"/>
    </row>
    <row r="29" spans="1:11" ht="31.5">
      <c r="A29" s="5" t="s">
        <v>23</v>
      </c>
      <c r="B29" s="19">
        <v>0</v>
      </c>
      <c r="C29" s="19">
        <v>0</v>
      </c>
      <c r="D29" s="19">
        <v>0</v>
      </c>
      <c r="E29" s="20">
        <v>0</v>
      </c>
      <c r="F29" s="19">
        <v>0</v>
      </c>
      <c r="G29" s="19">
        <v>0</v>
      </c>
      <c r="H29" s="19">
        <v>0</v>
      </c>
      <c r="I29" s="21">
        <v>0</v>
      </c>
      <c r="J29" s="9"/>
      <c r="K29" s="9"/>
    </row>
    <row r="30" spans="1:11" ht="15.75">
      <c r="A30" s="68"/>
      <c r="B30" s="69"/>
      <c r="C30" s="69"/>
      <c r="D30" s="69"/>
      <c r="E30" s="21"/>
      <c r="F30" s="69"/>
      <c r="G30" s="69"/>
      <c r="H30" s="69"/>
      <c r="I30" s="21"/>
      <c r="J30" s="9"/>
      <c r="K30" s="9"/>
    </row>
    <row r="31" spans="1:11" ht="15.75">
      <c r="A31" s="41"/>
      <c r="B31" s="42"/>
      <c r="C31" s="42"/>
      <c r="D31" s="42"/>
      <c r="E31" s="43"/>
      <c r="F31" s="42"/>
      <c r="G31" s="42"/>
      <c r="H31" s="42"/>
      <c r="I31" s="43"/>
    </row>
    <row r="32" spans="1:11" ht="15" customHeight="1">
      <c r="A32" s="256"/>
      <c r="B32" s="247" t="s">
        <v>98</v>
      </c>
      <c r="C32" s="247" t="s">
        <v>99</v>
      </c>
      <c r="D32" s="247" t="s">
        <v>100</v>
      </c>
      <c r="E32" s="248" t="s">
        <v>4</v>
      </c>
      <c r="F32" s="247" t="s">
        <v>98</v>
      </c>
      <c r="G32" s="247" t="s">
        <v>99</v>
      </c>
      <c r="H32" s="247" t="s">
        <v>100</v>
      </c>
      <c r="I32" s="248" t="s">
        <v>5</v>
      </c>
      <c r="J32" s="234" t="s">
        <v>101</v>
      </c>
      <c r="K32" s="235"/>
    </row>
    <row r="33" spans="1:11" ht="23.25" customHeight="1">
      <c r="A33" s="256"/>
      <c r="B33" s="239"/>
      <c r="C33" s="239"/>
      <c r="D33" s="239"/>
      <c r="E33" s="241"/>
      <c r="F33" s="239"/>
      <c r="G33" s="239"/>
      <c r="H33" s="239"/>
      <c r="I33" s="241"/>
      <c r="J33" s="236"/>
      <c r="K33" s="237"/>
    </row>
    <row r="34" spans="1:11" ht="23.25">
      <c r="A34" s="249" t="s">
        <v>24</v>
      </c>
      <c r="B34" s="249"/>
      <c r="C34" s="249"/>
      <c r="D34" s="249"/>
      <c r="E34" s="249"/>
      <c r="F34" s="249"/>
      <c r="G34" s="249"/>
      <c r="H34" s="249"/>
      <c r="I34" s="249"/>
      <c r="J34" s="25" t="s">
        <v>102</v>
      </c>
      <c r="K34" s="25" t="s">
        <v>103</v>
      </c>
    </row>
    <row r="35" spans="1:11" ht="31.5">
      <c r="A35" s="23" t="s">
        <v>25</v>
      </c>
      <c r="B35" s="26"/>
      <c r="C35" s="26"/>
      <c r="D35" s="26"/>
      <c r="E35" s="28"/>
      <c r="F35" s="26"/>
      <c r="G35" s="26"/>
      <c r="H35" s="26"/>
      <c r="I35" s="28"/>
      <c r="J35" s="36"/>
      <c r="K35" s="36"/>
    </row>
    <row r="36" spans="1:11" ht="47.25">
      <c r="A36" s="23" t="s">
        <v>26</v>
      </c>
      <c r="B36" s="26"/>
      <c r="C36" s="26"/>
      <c r="D36" s="26"/>
      <c r="E36" s="28"/>
      <c r="F36" s="26"/>
      <c r="G36" s="26"/>
      <c r="H36" s="26"/>
      <c r="I36" s="28"/>
      <c r="J36" s="36"/>
      <c r="K36" s="36"/>
    </row>
    <row r="37" spans="1:11" ht="18.75">
      <c r="A37" s="50"/>
      <c r="B37" s="50"/>
      <c r="C37" s="50"/>
      <c r="D37" s="50"/>
      <c r="E37" s="50"/>
      <c r="F37" s="50"/>
      <c r="G37" s="50"/>
      <c r="H37" s="50"/>
      <c r="I37" s="51"/>
    </row>
    <row r="38" spans="1:11" ht="23.25">
      <c r="A38" s="249" t="s">
        <v>27</v>
      </c>
      <c r="B38" s="249"/>
      <c r="C38" s="249"/>
      <c r="D38" s="249"/>
      <c r="E38" s="249"/>
      <c r="F38" s="249"/>
      <c r="G38" s="249"/>
      <c r="H38" s="249"/>
      <c r="I38" s="249"/>
      <c r="J38" s="63"/>
      <c r="K38" s="63"/>
    </row>
    <row r="39" spans="1:11" ht="31.5">
      <c r="A39" s="23" t="s">
        <v>28</v>
      </c>
      <c r="B39" s="26"/>
      <c r="C39" s="26"/>
      <c r="D39" s="26"/>
      <c r="E39" s="28"/>
      <c r="F39" s="26"/>
      <c r="G39" s="26"/>
      <c r="H39" s="26"/>
      <c r="I39" s="28"/>
      <c r="J39" s="63"/>
      <c r="K39" s="63"/>
    </row>
    <row r="40" spans="1:11" ht="18.75">
      <c r="A40" s="50"/>
      <c r="B40" s="50"/>
      <c r="C40" s="50"/>
      <c r="D40" s="50"/>
      <c r="E40" s="52"/>
      <c r="F40" s="50"/>
      <c r="G40" s="51"/>
      <c r="H40" s="51"/>
      <c r="I40" s="53"/>
    </row>
    <row r="41" spans="1:11" ht="23.25">
      <c r="A41" s="249" t="s">
        <v>29</v>
      </c>
      <c r="B41" s="249"/>
      <c r="C41" s="249"/>
      <c r="D41" s="249"/>
      <c r="E41" s="249"/>
      <c r="F41" s="249"/>
      <c r="G41" s="249"/>
      <c r="H41" s="249"/>
      <c r="I41" s="249"/>
      <c r="J41" s="63"/>
      <c r="K41" s="63"/>
    </row>
    <row r="42" spans="1:11" ht="47.25">
      <c r="A42" s="23" t="s">
        <v>30</v>
      </c>
      <c r="B42" s="26"/>
      <c r="C42" s="26"/>
      <c r="D42" s="26"/>
      <c r="E42" s="28"/>
      <c r="F42" s="26"/>
      <c r="G42" s="26"/>
      <c r="H42" s="26"/>
      <c r="I42" s="29"/>
      <c r="J42" s="63"/>
      <c r="K42" s="63"/>
    </row>
    <row r="43" spans="1:11" ht="15.75">
      <c r="A43" s="60"/>
      <c r="B43" s="32"/>
      <c r="C43" s="32"/>
      <c r="D43" s="32"/>
      <c r="E43" s="61"/>
      <c r="F43" s="32"/>
      <c r="G43" s="32"/>
      <c r="H43" s="32"/>
      <c r="I43" s="32"/>
    </row>
    <row r="44" spans="1:11" s="10" customFormat="1" ht="18.75">
      <c r="A44" s="11"/>
      <c r="B44" s="12"/>
      <c r="C44"/>
      <c r="D44" s="12"/>
      <c r="E44" s="13"/>
      <c r="F44" s="12"/>
      <c r="G44" s="12"/>
      <c r="H44" s="12"/>
      <c r="I44" s="12"/>
      <c r="J44"/>
      <c r="K44"/>
    </row>
    <row r="45" spans="1:11" ht="23.25">
      <c r="A45" s="249" t="s">
        <v>31</v>
      </c>
      <c r="B45" s="249"/>
      <c r="C45" s="249"/>
      <c r="D45" s="249"/>
      <c r="E45" s="249"/>
      <c r="F45" s="249"/>
      <c r="G45" s="249"/>
      <c r="H45" s="249"/>
      <c r="I45" s="249"/>
      <c r="J45" s="63"/>
      <c r="K45" s="63"/>
    </row>
    <row r="46" spans="1:11" ht="31.5">
      <c r="A46" s="30" t="s">
        <v>32</v>
      </c>
      <c r="B46" s="26"/>
      <c r="C46" s="26"/>
      <c r="D46" s="26"/>
      <c r="E46" s="28"/>
      <c r="F46" s="26"/>
      <c r="G46" s="26"/>
      <c r="H46" s="26"/>
      <c r="I46" s="28"/>
      <c r="J46" s="63"/>
      <c r="K46" s="63"/>
    </row>
    <row r="47" spans="1:11" ht="47.25">
      <c r="A47" s="30" t="s">
        <v>33</v>
      </c>
      <c r="B47" s="26"/>
      <c r="C47" s="26"/>
      <c r="D47" s="26"/>
      <c r="E47" s="28"/>
      <c r="F47" s="26"/>
      <c r="G47" s="26"/>
      <c r="H47" s="26"/>
      <c r="I47" s="28"/>
      <c r="J47" s="63"/>
      <c r="K47" s="63"/>
    </row>
    <row r="48" spans="1:11" ht="31.5">
      <c r="A48" s="30" t="s">
        <v>34</v>
      </c>
      <c r="B48" s="26"/>
      <c r="C48" s="26"/>
      <c r="D48" s="26"/>
      <c r="E48" s="28"/>
      <c r="F48" s="26"/>
      <c r="G48" s="26"/>
      <c r="H48" s="26"/>
      <c r="I48" s="28"/>
      <c r="J48" s="63"/>
      <c r="K48" s="63"/>
    </row>
    <row r="49" spans="1:11" ht="31.5">
      <c r="A49" s="30" t="s">
        <v>35</v>
      </c>
      <c r="B49" s="26"/>
      <c r="C49" s="26"/>
      <c r="D49" s="26"/>
      <c r="E49" s="28"/>
      <c r="F49" s="26"/>
      <c r="G49" s="26"/>
      <c r="H49" s="26"/>
      <c r="I49" s="28"/>
      <c r="J49" s="63"/>
      <c r="K49" s="63"/>
    </row>
    <row r="50" spans="1:11" ht="63">
      <c r="A50" s="30" t="s">
        <v>36</v>
      </c>
      <c r="B50" s="26"/>
      <c r="C50" s="26"/>
      <c r="D50" s="26"/>
      <c r="E50" s="28"/>
      <c r="F50" s="26"/>
      <c r="G50" s="26"/>
      <c r="H50" s="26"/>
      <c r="I50" s="28"/>
      <c r="J50" s="63"/>
      <c r="K50" s="63"/>
    </row>
    <row r="51" spans="1:11" ht="31.5">
      <c r="A51" s="31" t="s">
        <v>37</v>
      </c>
      <c r="B51" s="26"/>
      <c r="C51" s="26"/>
      <c r="D51" s="26"/>
      <c r="E51" s="28"/>
      <c r="F51" s="26"/>
      <c r="G51" s="26"/>
      <c r="H51" s="26"/>
      <c r="I51" s="28"/>
      <c r="J51" s="63"/>
      <c r="K51" s="63"/>
    </row>
    <row r="52" spans="1:11" ht="47.25">
      <c r="A52" s="23" t="s">
        <v>38</v>
      </c>
      <c r="B52" s="26"/>
      <c r="C52" s="26"/>
      <c r="D52" s="26"/>
      <c r="E52" s="28"/>
      <c r="F52" s="26"/>
      <c r="G52" s="26"/>
      <c r="H52" s="26"/>
      <c r="I52" s="28"/>
      <c r="J52" s="63"/>
      <c r="K52" s="63"/>
    </row>
    <row r="53" spans="1:11" ht="78.75">
      <c r="A53" s="23" t="s">
        <v>39</v>
      </c>
      <c r="B53" s="26"/>
      <c r="C53" s="26"/>
      <c r="D53" s="26"/>
      <c r="E53" s="28"/>
      <c r="F53" s="26"/>
      <c r="G53" s="26"/>
      <c r="H53" s="26"/>
      <c r="I53" s="28"/>
      <c r="J53" s="63"/>
      <c r="K53" s="63"/>
    </row>
    <row r="54" spans="1:11" ht="47.25">
      <c r="A54" s="23" t="s">
        <v>40</v>
      </c>
      <c r="B54" s="26"/>
      <c r="C54" s="26"/>
      <c r="D54" s="26"/>
      <c r="E54" s="28"/>
      <c r="F54" s="26"/>
      <c r="G54" s="26"/>
      <c r="H54" s="26"/>
      <c r="I54" s="28"/>
      <c r="J54" s="63"/>
      <c r="K54" s="63"/>
    </row>
    <row r="55" spans="1:11" ht="15.75">
      <c r="A55" s="23" t="s">
        <v>41</v>
      </c>
      <c r="B55" s="26"/>
      <c r="C55" s="26"/>
      <c r="D55" s="26"/>
      <c r="E55" s="28"/>
      <c r="F55" s="26"/>
      <c r="G55" s="26"/>
      <c r="H55" s="26"/>
      <c r="I55" s="28"/>
      <c r="J55" s="63"/>
      <c r="K55" s="63"/>
    </row>
    <row r="56" spans="1:11" ht="31.5">
      <c r="A56" s="23" t="s">
        <v>42</v>
      </c>
      <c r="B56" s="26"/>
      <c r="C56" s="26"/>
      <c r="D56" s="26"/>
      <c r="E56" s="28"/>
      <c r="F56" s="26"/>
      <c r="G56" s="26"/>
      <c r="H56" s="26"/>
      <c r="I56" s="28"/>
      <c r="J56" s="63"/>
      <c r="K56" s="63"/>
    </row>
    <row r="57" spans="1:11" ht="47.25">
      <c r="A57" s="23" t="s">
        <v>43</v>
      </c>
      <c r="B57" s="26"/>
      <c r="C57" s="26"/>
      <c r="D57" s="26"/>
      <c r="E57" s="28"/>
      <c r="F57" s="26"/>
      <c r="G57" s="26"/>
      <c r="H57" s="26"/>
      <c r="I57" s="28"/>
      <c r="J57" s="63"/>
      <c r="K57" s="63"/>
    </row>
    <row r="58" spans="1:11" ht="47.25">
      <c r="A58" s="23" t="s">
        <v>44</v>
      </c>
      <c r="B58" s="26"/>
      <c r="C58" s="26"/>
      <c r="D58" s="26"/>
      <c r="E58" s="28"/>
      <c r="F58" s="26"/>
      <c r="G58" s="26"/>
      <c r="H58" s="26"/>
      <c r="I58" s="28"/>
      <c r="J58" s="63"/>
      <c r="K58" s="63"/>
    </row>
    <row r="59" spans="1:11" ht="47.25">
      <c r="A59" s="23" t="s">
        <v>45</v>
      </c>
      <c r="B59" s="26"/>
      <c r="C59" s="26"/>
      <c r="D59" s="26"/>
      <c r="E59" s="28"/>
      <c r="F59" s="26"/>
      <c r="G59" s="26"/>
      <c r="H59" s="26"/>
      <c r="I59" s="28"/>
      <c r="J59" s="63"/>
      <c r="K59" s="63"/>
    </row>
    <row r="60" spans="1:11" ht="31.5">
      <c r="A60" s="23" t="s">
        <v>104</v>
      </c>
      <c r="B60" s="26"/>
      <c r="C60" s="26"/>
      <c r="D60" s="26"/>
      <c r="E60" s="28"/>
      <c r="F60" s="26"/>
      <c r="G60" s="26"/>
      <c r="H60" s="26"/>
      <c r="I60" s="28"/>
      <c r="J60" s="63"/>
      <c r="K60" s="63"/>
    </row>
    <row r="61" spans="1:11" ht="63">
      <c r="A61" s="23" t="s">
        <v>46</v>
      </c>
      <c r="B61" s="26"/>
      <c r="C61" s="26"/>
      <c r="D61" s="26"/>
      <c r="E61" s="28"/>
      <c r="F61" s="26"/>
      <c r="G61" s="26"/>
      <c r="H61" s="26"/>
      <c r="I61" s="28"/>
      <c r="J61" s="63"/>
      <c r="K61" s="63"/>
    </row>
    <row r="62" spans="1:11" ht="63">
      <c r="A62" s="23" t="s">
        <v>47</v>
      </c>
      <c r="B62" s="26"/>
      <c r="C62" s="26"/>
      <c r="D62" s="26"/>
      <c r="E62" s="28"/>
      <c r="F62" s="26"/>
      <c r="G62" s="26"/>
      <c r="H62" s="26"/>
      <c r="I62" s="28"/>
      <c r="J62" s="63"/>
      <c r="K62" s="63"/>
    </row>
    <row r="63" spans="1:11" ht="63">
      <c r="A63" s="23" t="s">
        <v>48</v>
      </c>
      <c r="B63" s="26"/>
      <c r="C63" s="26"/>
      <c r="D63" s="26"/>
      <c r="E63" s="28"/>
      <c r="F63" s="26"/>
      <c r="G63" s="26"/>
      <c r="H63" s="26"/>
      <c r="I63" s="28"/>
      <c r="J63" s="63"/>
      <c r="K63" s="63"/>
    </row>
    <row r="64" spans="1:11" ht="47.25">
      <c r="A64" s="23" t="s">
        <v>49</v>
      </c>
      <c r="B64" s="26"/>
      <c r="C64" s="26"/>
      <c r="D64" s="32"/>
      <c r="E64" s="28"/>
      <c r="F64" s="26"/>
      <c r="G64" s="26"/>
      <c r="H64" s="26"/>
      <c r="I64" s="28"/>
      <c r="J64" s="63"/>
      <c r="K64" s="63"/>
    </row>
    <row r="65" spans="1:11" ht="31.5">
      <c r="A65" s="23" t="s">
        <v>50</v>
      </c>
      <c r="B65" s="26"/>
      <c r="C65" s="26"/>
      <c r="D65" s="26"/>
      <c r="E65" s="28"/>
      <c r="F65" s="26"/>
      <c r="G65" s="26"/>
      <c r="H65" s="26"/>
      <c r="I65" s="28"/>
      <c r="J65" s="63"/>
      <c r="K65" s="63"/>
    </row>
    <row r="66" spans="1:11" ht="23.25" customHeight="1">
      <c r="A66" s="14" t="s">
        <v>51</v>
      </c>
      <c r="B66" s="16">
        <f t="shared" ref="B66:H66" si="0">SUM(B46:B65)</f>
        <v>0</v>
      </c>
      <c r="C66" s="16">
        <f t="shared" si="0"/>
        <v>0</v>
      </c>
      <c r="D66" s="16">
        <f t="shared" si="0"/>
        <v>0</v>
      </c>
      <c r="E66" s="22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22">
        <v>33</v>
      </c>
    </row>
    <row r="67" spans="1:11" ht="15.75">
      <c r="A67" s="44"/>
      <c r="B67" s="45"/>
      <c r="C67" s="45"/>
      <c r="D67" s="45"/>
      <c r="E67" s="46"/>
      <c r="F67" s="47"/>
      <c r="G67" s="47"/>
      <c r="H67" s="47"/>
      <c r="I67" s="46"/>
    </row>
    <row r="68" spans="1:11" ht="39" customHeight="1">
      <c r="A68" s="39"/>
      <c r="B68" s="62" t="s">
        <v>98</v>
      </c>
      <c r="C68" s="62" t="s">
        <v>99</v>
      </c>
      <c r="D68" s="62" t="s">
        <v>100</v>
      </c>
      <c r="E68" s="24" t="s">
        <v>4</v>
      </c>
      <c r="F68" s="62" t="s">
        <v>98</v>
      </c>
      <c r="G68" s="62" t="s">
        <v>99</v>
      </c>
      <c r="H68" s="62" t="s">
        <v>100</v>
      </c>
      <c r="I68" s="64" t="s">
        <v>5</v>
      </c>
      <c r="J68" s="63"/>
      <c r="K68" s="63"/>
    </row>
    <row r="69" spans="1:11" ht="23.25">
      <c r="A69" s="242" t="s">
        <v>52</v>
      </c>
      <c r="B69" s="243"/>
      <c r="C69" s="243"/>
      <c r="D69" s="243"/>
      <c r="E69" s="243"/>
      <c r="F69" s="243"/>
      <c r="G69" s="243"/>
      <c r="H69" s="243"/>
      <c r="I69" s="243"/>
      <c r="J69" s="63"/>
      <c r="K69" s="63"/>
    </row>
    <row r="70" spans="1:11" ht="31.5">
      <c r="A70" s="23" t="s">
        <v>53</v>
      </c>
      <c r="B70" s="26"/>
      <c r="C70" s="26"/>
      <c r="D70" s="26"/>
      <c r="E70" s="28"/>
      <c r="F70" s="26"/>
      <c r="G70" s="26"/>
      <c r="H70" s="26"/>
      <c r="I70" s="65"/>
      <c r="J70" s="63"/>
      <c r="K70" s="63"/>
    </row>
    <row r="71" spans="1:11" ht="18.75">
      <c r="A71" s="54"/>
      <c r="B71" s="55"/>
      <c r="C71" s="55"/>
      <c r="D71" s="55"/>
      <c r="E71" s="55"/>
      <c r="F71" s="55"/>
      <c r="G71" s="55"/>
      <c r="H71" s="55"/>
      <c r="I71" s="56"/>
    </row>
    <row r="72" spans="1:11" ht="23.25">
      <c r="A72" s="242" t="s">
        <v>54</v>
      </c>
      <c r="B72" s="243"/>
      <c r="C72" s="243"/>
      <c r="D72" s="243"/>
      <c r="E72" s="243"/>
      <c r="F72" s="243"/>
      <c r="G72" s="243"/>
      <c r="H72" s="243"/>
      <c r="I72" s="243"/>
      <c r="J72" s="63"/>
      <c r="K72" s="63"/>
    </row>
    <row r="73" spans="1:11" ht="31.5">
      <c r="A73" s="23" t="s">
        <v>55</v>
      </c>
      <c r="B73" s="26"/>
      <c r="C73" s="26"/>
      <c r="D73" s="26"/>
      <c r="E73" s="28"/>
      <c r="F73" s="26"/>
      <c r="G73" s="26"/>
      <c r="H73" s="26"/>
      <c r="I73" s="65"/>
      <c r="J73" s="63"/>
      <c r="K73" s="63"/>
    </row>
    <row r="74" spans="1:11" ht="21.75" customHeight="1">
      <c r="A74" s="11"/>
      <c r="B74" s="12"/>
      <c r="C74" s="12"/>
      <c r="D74" s="12"/>
      <c r="E74" s="13"/>
      <c r="F74" s="12"/>
      <c r="G74" s="12"/>
      <c r="H74" s="12"/>
      <c r="I74" s="13"/>
    </row>
    <row r="75" spans="1:11">
      <c r="A75" s="256"/>
      <c r="B75" s="247" t="s">
        <v>98</v>
      </c>
      <c r="C75" s="247" t="s">
        <v>99</v>
      </c>
      <c r="D75" s="247" t="s">
        <v>100</v>
      </c>
      <c r="E75" s="248" t="s">
        <v>4</v>
      </c>
      <c r="F75" s="247" t="s">
        <v>98</v>
      </c>
      <c r="G75" s="247" t="s">
        <v>99</v>
      </c>
      <c r="H75" s="247" t="s">
        <v>100</v>
      </c>
      <c r="I75" s="254" t="s">
        <v>5</v>
      </c>
      <c r="J75" s="63"/>
      <c r="K75" s="63"/>
    </row>
    <row r="76" spans="1:11" ht="21.75" customHeight="1">
      <c r="A76" s="256"/>
      <c r="B76" s="239"/>
      <c r="C76" s="239"/>
      <c r="D76" s="239"/>
      <c r="E76" s="241"/>
      <c r="F76" s="239"/>
      <c r="G76" s="239"/>
      <c r="H76" s="239"/>
      <c r="I76" s="255"/>
      <c r="J76" s="63"/>
      <c r="K76" s="63"/>
    </row>
    <row r="77" spans="1:11" ht="23.25">
      <c r="A77" s="242" t="s">
        <v>56</v>
      </c>
      <c r="B77" s="243"/>
      <c r="C77" s="243"/>
      <c r="D77" s="243"/>
      <c r="E77" s="243"/>
      <c r="F77" s="243"/>
      <c r="G77" s="243"/>
      <c r="H77" s="243"/>
      <c r="I77" s="243"/>
      <c r="J77" s="63"/>
      <c r="K77" s="63"/>
    </row>
    <row r="78" spans="1:11" ht="31.5">
      <c r="A78" s="33" t="s">
        <v>57</v>
      </c>
      <c r="B78" s="34"/>
      <c r="C78" s="26"/>
      <c r="D78" s="35"/>
      <c r="E78" s="28"/>
      <c r="F78" s="26"/>
      <c r="G78" s="26"/>
      <c r="H78" s="26"/>
      <c r="I78" s="65"/>
      <c r="J78" s="63"/>
      <c r="K78" s="63"/>
    </row>
    <row r="79" spans="1:11" ht="47.25">
      <c r="A79" s="33" t="s">
        <v>58</v>
      </c>
      <c r="B79" s="26"/>
      <c r="C79" s="26"/>
      <c r="D79" s="26"/>
      <c r="E79" s="28"/>
      <c r="F79" s="26"/>
      <c r="G79" s="26"/>
      <c r="H79" s="26"/>
      <c r="I79" s="65"/>
      <c r="J79" s="63"/>
      <c r="K79" s="63"/>
    </row>
    <row r="80" spans="1:11" ht="18.75">
      <c r="A80" s="15"/>
      <c r="B80" s="12"/>
      <c r="C80" s="12"/>
      <c r="D80" s="12"/>
      <c r="E80" s="13"/>
      <c r="F80" s="12"/>
      <c r="G80" s="12"/>
      <c r="H80" s="12"/>
      <c r="I80" s="13"/>
    </row>
    <row r="81" spans="1:11" ht="23.25">
      <c r="A81" s="244" t="s">
        <v>59</v>
      </c>
      <c r="B81" s="244"/>
      <c r="C81" s="244"/>
      <c r="D81" s="244"/>
      <c r="E81" s="244"/>
      <c r="F81" s="244"/>
      <c r="G81" s="244"/>
      <c r="H81" s="244"/>
      <c r="I81" s="244"/>
      <c r="J81" s="63"/>
      <c r="K81" s="63"/>
    </row>
    <row r="82" spans="1:11" ht="15.75">
      <c r="A82" s="23" t="s">
        <v>60</v>
      </c>
      <c r="B82" s="26"/>
      <c r="C82" s="26"/>
      <c r="D82" s="26"/>
      <c r="E82" s="28"/>
      <c r="F82" s="26"/>
      <c r="G82" s="26"/>
      <c r="H82" s="26"/>
      <c r="I82" s="28"/>
      <c r="J82" s="63"/>
      <c r="K82" s="63"/>
    </row>
    <row r="83" spans="1:11" ht="31.5">
      <c r="A83" s="23" t="s">
        <v>61</v>
      </c>
      <c r="B83" s="26"/>
      <c r="C83" s="26"/>
      <c r="D83" s="26"/>
      <c r="E83" s="28"/>
      <c r="F83" s="26"/>
      <c r="G83" s="26"/>
      <c r="H83" s="26"/>
      <c r="I83" s="28"/>
      <c r="J83" s="63"/>
      <c r="K83" s="63"/>
    </row>
    <row r="84" spans="1:11" ht="31.5">
      <c r="A84" s="31" t="s">
        <v>62</v>
      </c>
      <c r="B84" s="26"/>
      <c r="C84" s="26"/>
      <c r="D84" s="26"/>
      <c r="E84" s="28"/>
      <c r="F84" s="26"/>
      <c r="G84" s="26"/>
      <c r="H84" s="26"/>
      <c r="I84" s="28"/>
      <c r="J84" s="63"/>
      <c r="K84" s="63"/>
    </row>
    <row r="85" spans="1:11" ht="31.5">
      <c r="A85" s="23" t="s">
        <v>63</v>
      </c>
      <c r="B85" s="26"/>
      <c r="C85" s="26"/>
      <c r="D85" s="26"/>
      <c r="E85" s="28"/>
      <c r="F85" s="26"/>
      <c r="G85" s="26"/>
      <c r="H85" s="26"/>
      <c r="I85" s="28"/>
      <c r="J85" s="63"/>
      <c r="K85" s="63"/>
    </row>
    <row r="86" spans="1:11" ht="15.75">
      <c r="A86" s="23" t="s">
        <v>64</v>
      </c>
      <c r="B86" s="26"/>
      <c r="C86" s="26"/>
      <c r="D86" s="26"/>
      <c r="E86" s="28"/>
      <c r="F86" s="26"/>
      <c r="G86" s="26"/>
      <c r="H86" s="26"/>
      <c r="I86" s="28"/>
      <c r="J86" s="63"/>
      <c r="K86" s="63"/>
    </row>
    <row r="87" spans="1:11" ht="15.75">
      <c r="A87" s="23" t="s">
        <v>65</v>
      </c>
      <c r="B87" s="26"/>
      <c r="C87" s="26"/>
      <c r="D87" s="26"/>
      <c r="E87" s="28"/>
      <c r="F87" s="26"/>
      <c r="G87" s="26"/>
      <c r="H87" s="26"/>
      <c r="I87" s="28"/>
      <c r="J87" s="63"/>
      <c r="K87" s="63"/>
    </row>
    <row r="88" spans="1:11" ht="31.5">
      <c r="A88" s="23" t="s">
        <v>66</v>
      </c>
      <c r="B88" s="4"/>
      <c r="C88" s="4"/>
      <c r="D88" s="4"/>
      <c r="E88" s="8"/>
      <c r="F88" s="4"/>
      <c r="G88" s="4"/>
      <c r="H88" s="4"/>
      <c r="I88" s="8"/>
      <c r="J88" s="63"/>
      <c r="K88" s="63"/>
    </row>
    <row r="89" spans="1:11" ht="31.5">
      <c r="A89" s="23" t="s">
        <v>67</v>
      </c>
      <c r="B89" s="4"/>
      <c r="C89" s="4"/>
      <c r="D89" s="4"/>
      <c r="E89" s="8"/>
      <c r="F89" s="4"/>
      <c r="G89" s="4"/>
      <c r="H89" s="4"/>
      <c r="I89" s="8"/>
      <c r="J89" s="63"/>
      <c r="K89" s="63"/>
    </row>
    <row r="90" spans="1:11" ht="27.75" customHeight="1">
      <c r="A90" s="14" t="s">
        <v>68</v>
      </c>
      <c r="B90" s="16">
        <f t="shared" ref="B90:H90" si="1">SUM(B82:B89)</f>
        <v>0</v>
      </c>
      <c r="C90" s="16">
        <f t="shared" si="1"/>
        <v>0</v>
      </c>
      <c r="D90" s="16">
        <f t="shared" si="1"/>
        <v>0</v>
      </c>
      <c r="E90" s="22">
        <f t="shared" si="1"/>
        <v>0</v>
      </c>
      <c r="F90" s="16">
        <f t="shared" si="1"/>
        <v>0</v>
      </c>
      <c r="G90" s="16">
        <f t="shared" si="1"/>
        <v>0</v>
      </c>
      <c r="H90" s="16">
        <f t="shared" si="1"/>
        <v>0</v>
      </c>
      <c r="I90" s="22">
        <v>84</v>
      </c>
    </row>
    <row r="91" spans="1:11" ht="27.75" customHeight="1">
      <c r="A91" s="44"/>
      <c r="B91" s="45"/>
      <c r="C91" s="45"/>
      <c r="D91" s="45"/>
      <c r="E91" s="46"/>
      <c r="F91" s="47"/>
      <c r="G91" s="47"/>
      <c r="H91" s="45"/>
      <c r="I91" s="46"/>
    </row>
    <row r="92" spans="1:11" ht="27.75" customHeight="1">
      <c r="A92" s="244" t="s">
        <v>69</v>
      </c>
      <c r="B92" s="244"/>
      <c r="C92" s="244"/>
      <c r="D92" s="244"/>
      <c r="E92" s="244"/>
      <c r="F92" s="244"/>
      <c r="G92" s="244"/>
      <c r="H92" s="244"/>
      <c r="I92" s="244"/>
      <c r="J92" s="63"/>
      <c r="K92" s="63"/>
    </row>
    <row r="93" spans="1:11">
      <c r="A93" s="245"/>
      <c r="B93" s="238" t="s">
        <v>98</v>
      </c>
      <c r="C93" s="238" t="s">
        <v>99</v>
      </c>
      <c r="D93" s="238" t="s">
        <v>100</v>
      </c>
      <c r="E93" s="240" t="s">
        <v>4</v>
      </c>
      <c r="F93" s="238" t="s">
        <v>98</v>
      </c>
      <c r="G93" s="238" t="s">
        <v>99</v>
      </c>
      <c r="H93" s="238" t="s">
        <v>100</v>
      </c>
      <c r="I93" s="240" t="s">
        <v>5</v>
      </c>
      <c r="J93" s="63"/>
      <c r="K93" s="63"/>
    </row>
    <row r="94" spans="1:11">
      <c r="A94" s="246"/>
      <c r="B94" s="239"/>
      <c r="C94" s="239"/>
      <c r="D94" s="239"/>
      <c r="E94" s="241"/>
      <c r="F94" s="239"/>
      <c r="G94" s="239"/>
      <c r="H94" s="239"/>
      <c r="I94" s="241"/>
      <c r="J94" s="63"/>
      <c r="K94" s="63"/>
    </row>
    <row r="95" spans="1:11" ht="47.25">
      <c r="A95" s="23" t="s">
        <v>70</v>
      </c>
      <c r="B95" s="26"/>
      <c r="C95" s="26"/>
      <c r="D95" s="26"/>
      <c r="E95" s="28"/>
      <c r="F95" s="26"/>
      <c r="G95" s="26"/>
      <c r="H95" s="26"/>
      <c r="I95" s="28"/>
      <c r="J95" s="63"/>
      <c r="K95" s="63"/>
    </row>
    <row r="96" spans="1:11" ht="31.5">
      <c r="A96" s="23" t="s">
        <v>71</v>
      </c>
      <c r="B96" s="26"/>
      <c r="C96" s="26"/>
      <c r="D96" s="26"/>
      <c r="E96" s="28"/>
      <c r="F96" s="26"/>
      <c r="G96" s="26"/>
      <c r="H96" s="26"/>
      <c r="I96" s="28"/>
      <c r="J96" s="63"/>
      <c r="K96" s="63"/>
    </row>
    <row r="97" spans="1:11" ht="31.5">
      <c r="A97" s="23" t="s">
        <v>72</v>
      </c>
      <c r="B97" s="26"/>
      <c r="C97" s="26"/>
      <c r="D97" s="26"/>
      <c r="E97" s="28"/>
      <c r="F97" s="26"/>
      <c r="G97" s="26"/>
      <c r="H97" s="26"/>
      <c r="I97" s="28"/>
      <c r="J97" s="63"/>
      <c r="K97" s="63"/>
    </row>
    <row r="98" spans="1:11" ht="31.5">
      <c r="A98" s="31" t="s">
        <v>73</v>
      </c>
      <c r="B98" s="26"/>
      <c r="C98" s="26"/>
      <c r="D98" s="26"/>
      <c r="E98" s="28"/>
      <c r="F98" s="26"/>
      <c r="G98" s="26"/>
      <c r="H98" s="26"/>
      <c r="I98" s="28"/>
      <c r="J98" s="63"/>
      <c r="K98" s="63"/>
    </row>
    <row r="99" spans="1:11" ht="31.5">
      <c r="A99" s="23" t="s">
        <v>74</v>
      </c>
      <c r="B99" s="26"/>
      <c r="C99" s="26"/>
      <c r="D99" s="26"/>
      <c r="E99" s="28"/>
      <c r="F99" s="26"/>
      <c r="G99" s="26"/>
      <c r="H99" s="26"/>
      <c r="I99" s="28"/>
      <c r="J99" s="63"/>
      <c r="K99" s="63"/>
    </row>
    <row r="100" spans="1:11" ht="47.25">
      <c r="A100" s="23" t="s">
        <v>75</v>
      </c>
      <c r="B100" s="26"/>
      <c r="C100" s="26"/>
      <c r="D100" s="26"/>
      <c r="E100" s="28"/>
      <c r="F100" s="26"/>
      <c r="G100" s="26"/>
      <c r="H100" s="26"/>
      <c r="I100" s="28"/>
      <c r="J100" s="63"/>
      <c r="K100" s="63"/>
    </row>
    <row r="101" spans="1:11" ht="31.5">
      <c r="A101" s="23" t="s">
        <v>76</v>
      </c>
      <c r="B101" s="26"/>
      <c r="C101" s="26"/>
      <c r="D101" s="26"/>
      <c r="E101" s="28"/>
      <c r="F101" s="26"/>
      <c r="G101" s="26"/>
      <c r="H101" s="26"/>
      <c r="I101" s="28"/>
      <c r="J101" s="63"/>
      <c r="K101" s="63"/>
    </row>
    <row r="102" spans="1:11" ht="47.25">
      <c r="A102" s="23" t="s">
        <v>77</v>
      </c>
      <c r="B102" s="26"/>
      <c r="C102" s="26"/>
      <c r="D102" s="26"/>
      <c r="E102" s="28"/>
      <c r="F102" s="26"/>
      <c r="G102" s="26"/>
      <c r="H102" s="26"/>
      <c r="I102" s="28"/>
      <c r="J102" s="63"/>
      <c r="K102" s="63"/>
    </row>
    <row r="103" spans="1:11" ht="31.5">
      <c r="A103" s="23" t="s">
        <v>78</v>
      </c>
      <c r="B103" s="26"/>
      <c r="C103" s="26"/>
      <c r="D103" s="26"/>
      <c r="E103" s="28"/>
      <c r="F103" s="26"/>
      <c r="G103" s="26"/>
      <c r="H103" s="26"/>
      <c r="I103" s="28"/>
      <c r="J103" s="63"/>
      <c r="K103" s="63"/>
    </row>
    <row r="104" spans="1:11" ht="31.5">
      <c r="A104" s="23" t="s">
        <v>79</v>
      </c>
      <c r="B104" s="26"/>
      <c r="C104" s="26"/>
      <c r="D104" s="26"/>
      <c r="E104" s="28"/>
      <c r="F104" s="26"/>
      <c r="G104" s="26"/>
      <c r="H104" s="26"/>
      <c r="I104" s="28"/>
      <c r="J104" s="63"/>
      <c r="K104" s="63"/>
    </row>
    <row r="105" spans="1:11" ht="31.5">
      <c r="A105" s="23" t="s">
        <v>80</v>
      </c>
      <c r="B105" s="26"/>
      <c r="C105" s="26"/>
      <c r="D105" s="26"/>
      <c r="E105" s="28"/>
      <c r="F105" s="26"/>
      <c r="G105" s="26"/>
      <c r="H105" s="26"/>
      <c r="I105" s="28"/>
      <c r="J105" s="63"/>
      <c r="K105" s="63"/>
    </row>
    <row r="106" spans="1:11" ht="31.5">
      <c r="A106" s="23" t="s">
        <v>81</v>
      </c>
      <c r="B106" s="26"/>
      <c r="C106" s="26"/>
      <c r="D106" s="26"/>
      <c r="E106" s="28"/>
      <c r="F106" s="26"/>
      <c r="G106" s="26"/>
      <c r="H106" s="26"/>
      <c r="I106" s="28"/>
      <c r="J106" s="63"/>
      <c r="K106" s="63"/>
    </row>
    <row r="107" spans="1:11" ht="31.5">
      <c r="A107" s="23" t="s">
        <v>82</v>
      </c>
      <c r="B107" s="26"/>
      <c r="C107" s="26"/>
      <c r="D107" s="26"/>
      <c r="E107" s="28"/>
      <c r="F107" s="26"/>
      <c r="G107" s="26"/>
      <c r="H107" s="26"/>
      <c r="I107" s="28"/>
      <c r="J107" s="63"/>
      <c r="K107" s="63"/>
    </row>
    <row r="108" spans="1:11" ht="27" customHeight="1">
      <c r="A108" s="14" t="s">
        <v>83</v>
      </c>
      <c r="B108" s="16">
        <f t="shared" ref="B108:I108" si="2">SUM(B95:B107)</f>
        <v>0</v>
      </c>
      <c r="C108" s="16">
        <f t="shared" si="2"/>
        <v>0</v>
      </c>
      <c r="D108" s="16">
        <f t="shared" si="2"/>
        <v>0</v>
      </c>
      <c r="E108" s="22">
        <f t="shared" si="2"/>
        <v>0</v>
      </c>
      <c r="F108" s="16">
        <f t="shared" si="2"/>
        <v>0</v>
      </c>
      <c r="G108" s="16">
        <f t="shared" si="2"/>
        <v>0</v>
      </c>
      <c r="H108" s="16">
        <f t="shared" si="2"/>
        <v>0</v>
      </c>
      <c r="I108" s="22">
        <f t="shared" si="2"/>
        <v>0</v>
      </c>
    </row>
    <row r="109" spans="1:11" ht="15.75">
      <c r="A109" s="44"/>
      <c r="B109" s="45"/>
      <c r="C109" s="45"/>
      <c r="D109" s="45"/>
      <c r="E109" s="46"/>
      <c r="F109" s="45"/>
      <c r="G109" s="45"/>
      <c r="H109" s="45"/>
      <c r="I109" s="46"/>
    </row>
    <row r="110" spans="1:11" ht="15.75">
      <c r="A110" s="44"/>
      <c r="B110" s="45"/>
      <c r="C110" s="45"/>
      <c r="D110" s="45"/>
      <c r="E110" s="46"/>
      <c r="F110" s="45"/>
      <c r="G110" s="45"/>
      <c r="H110" s="45"/>
      <c r="I110" s="46"/>
    </row>
    <row r="111" spans="1:11" ht="15.75">
      <c r="A111" s="44"/>
      <c r="B111" s="45"/>
      <c r="C111" s="45"/>
      <c r="D111" s="45"/>
      <c r="E111" s="46"/>
      <c r="F111" s="45"/>
      <c r="G111" s="45"/>
      <c r="H111" s="45"/>
      <c r="I111" s="46"/>
    </row>
    <row r="112" spans="1:11" ht="38.25">
      <c r="A112" s="38"/>
      <c r="B112" s="25" t="s">
        <v>98</v>
      </c>
      <c r="C112" s="25" t="s">
        <v>99</v>
      </c>
      <c r="D112" s="25" t="s">
        <v>100</v>
      </c>
      <c r="E112" s="40" t="s">
        <v>4</v>
      </c>
      <c r="F112" s="25" t="s">
        <v>98</v>
      </c>
      <c r="G112" s="25" t="s">
        <v>99</v>
      </c>
      <c r="H112" s="25" t="s">
        <v>100</v>
      </c>
      <c r="I112" s="66" t="s">
        <v>5</v>
      </c>
      <c r="J112" s="63"/>
      <c r="K112" s="63"/>
    </row>
    <row r="113" spans="1:11" ht="23.25">
      <c r="A113" s="242" t="s">
        <v>84</v>
      </c>
      <c r="B113" s="243"/>
      <c r="C113" s="243"/>
      <c r="D113" s="243"/>
      <c r="E113" s="243"/>
      <c r="F113" s="243"/>
      <c r="G113" s="243"/>
      <c r="H113" s="243"/>
      <c r="I113" s="243"/>
      <c r="J113" s="63"/>
      <c r="K113" s="63"/>
    </row>
    <row r="114" spans="1:11" ht="47.25">
      <c r="A114" s="23" t="s">
        <v>85</v>
      </c>
      <c r="B114" s="26"/>
      <c r="C114" s="26"/>
      <c r="D114" s="26"/>
      <c r="E114" s="28"/>
      <c r="F114" s="26"/>
      <c r="G114" s="26"/>
      <c r="H114" s="26"/>
      <c r="I114" s="65"/>
      <c r="J114" s="63"/>
      <c r="K114" s="63"/>
    </row>
    <row r="115" spans="1:11" ht="31.5">
      <c r="A115" s="23" t="s">
        <v>86</v>
      </c>
      <c r="B115" s="26"/>
      <c r="C115" s="26"/>
      <c r="D115" s="26"/>
      <c r="E115" s="28"/>
      <c r="F115" s="26"/>
      <c r="G115" s="26"/>
      <c r="H115" s="26"/>
      <c r="I115" s="65"/>
      <c r="J115" s="63"/>
      <c r="K115" s="63"/>
    </row>
    <row r="116" spans="1:11" ht="31.5">
      <c r="A116" s="31" t="s">
        <v>87</v>
      </c>
      <c r="B116" s="26"/>
      <c r="C116" s="26"/>
      <c r="D116" s="26"/>
      <c r="E116" s="28"/>
      <c r="F116" s="26"/>
      <c r="G116" s="26"/>
      <c r="H116" s="26"/>
      <c r="I116" s="65"/>
      <c r="J116" s="63"/>
      <c r="K116" s="63"/>
    </row>
    <row r="117" spans="1:11" ht="47.25">
      <c r="A117" s="23" t="s">
        <v>88</v>
      </c>
      <c r="B117" s="26"/>
      <c r="C117" s="26"/>
      <c r="D117" s="26"/>
      <c r="E117" s="28"/>
      <c r="F117" s="26"/>
      <c r="G117" s="26"/>
      <c r="H117" s="26"/>
      <c r="I117" s="65"/>
      <c r="J117" s="63"/>
      <c r="K117" s="63"/>
    </row>
    <row r="118" spans="1:11" ht="47.25">
      <c r="A118" s="23" t="s">
        <v>89</v>
      </c>
      <c r="B118" s="26"/>
      <c r="C118" s="26"/>
      <c r="D118" s="26"/>
      <c r="E118" s="28"/>
      <c r="F118" s="26"/>
      <c r="G118" s="26"/>
      <c r="H118" s="26"/>
      <c r="I118" s="65"/>
      <c r="J118" s="63"/>
      <c r="K118" s="63"/>
    </row>
    <row r="119" spans="1:11" ht="47.25">
      <c r="A119" s="23" t="s">
        <v>90</v>
      </c>
      <c r="B119" s="26"/>
      <c r="C119" s="26"/>
      <c r="D119" s="26"/>
      <c r="E119" s="28"/>
      <c r="F119" s="26"/>
      <c r="G119" s="26"/>
      <c r="H119" s="26"/>
      <c r="I119" s="65"/>
      <c r="J119" s="63"/>
      <c r="K119" s="63"/>
    </row>
    <row r="120" spans="1:11" ht="15.75">
      <c r="A120" s="23" t="s">
        <v>91</v>
      </c>
      <c r="B120" s="26"/>
      <c r="C120" s="26"/>
      <c r="D120" s="35"/>
      <c r="E120" s="28"/>
      <c r="F120" s="26"/>
      <c r="G120" s="26"/>
      <c r="H120" s="26"/>
      <c r="I120" s="65"/>
      <c r="J120" s="63"/>
      <c r="K120" s="63"/>
    </row>
    <row r="121" spans="1:11" ht="31.5">
      <c r="A121" s="33" t="s">
        <v>92</v>
      </c>
      <c r="B121" s="26"/>
      <c r="C121" s="26"/>
      <c r="D121" s="35"/>
      <c r="E121" s="28"/>
      <c r="F121" s="26"/>
      <c r="G121" s="26"/>
      <c r="H121" s="26"/>
      <c r="I121" s="65"/>
      <c r="J121" s="63"/>
      <c r="K121" s="63"/>
    </row>
    <row r="122" spans="1:11" ht="33.75" customHeight="1">
      <c r="A122" s="14" t="s">
        <v>93</v>
      </c>
      <c r="B122" s="48">
        <f t="shared" ref="B122:I122" si="3">SUM(B114:B121)</f>
        <v>0</v>
      </c>
      <c r="C122" s="48">
        <f t="shared" si="3"/>
        <v>0</v>
      </c>
      <c r="D122" s="48">
        <f t="shared" si="3"/>
        <v>0</v>
      </c>
      <c r="E122" s="49">
        <f t="shared" si="3"/>
        <v>0</v>
      </c>
      <c r="F122" s="48">
        <f t="shared" si="3"/>
        <v>0</v>
      </c>
      <c r="G122" s="48">
        <f t="shared" si="3"/>
        <v>0</v>
      </c>
      <c r="H122" s="48">
        <f t="shared" si="3"/>
        <v>0</v>
      </c>
      <c r="I122" s="49">
        <f t="shared" si="3"/>
        <v>0</v>
      </c>
    </row>
    <row r="123" spans="1:11" ht="12" customHeight="1">
      <c r="A123" s="44"/>
      <c r="B123" s="58"/>
      <c r="C123" s="58"/>
      <c r="D123" s="58"/>
      <c r="E123" s="59"/>
      <c r="F123" s="58"/>
      <c r="G123" s="58"/>
      <c r="H123" s="58"/>
      <c r="I123" s="59"/>
    </row>
    <row r="124" spans="1:11">
      <c r="A124" s="57" t="s">
        <v>94</v>
      </c>
    </row>
    <row r="125" spans="1:11">
      <c r="A125" s="57" t="s">
        <v>95</v>
      </c>
    </row>
    <row r="129" spans="9:9">
      <c r="I129" t="s">
        <v>105</v>
      </c>
    </row>
  </sheetData>
  <mergeCells count="55">
    <mergeCell ref="F10:F11"/>
    <mergeCell ref="G10:G11"/>
    <mergeCell ref="H10:H11"/>
    <mergeCell ref="I10:I11"/>
    <mergeCell ref="A3:I3"/>
    <mergeCell ref="A4:I4"/>
    <mergeCell ref="A5:I5"/>
    <mergeCell ref="H6:I6"/>
    <mergeCell ref="B7:C7"/>
    <mergeCell ref="A8:I8"/>
    <mergeCell ref="A10:A11"/>
    <mergeCell ref="B10:B11"/>
    <mergeCell ref="C10:C11"/>
    <mergeCell ref="D10:D11"/>
    <mergeCell ref="E10:E11"/>
    <mergeCell ref="A38:I38"/>
    <mergeCell ref="A41:I41"/>
    <mergeCell ref="A32:A33"/>
    <mergeCell ref="B32:B33"/>
    <mergeCell ref="C32:C33"/>
    <mergeCell ref="D32:D33"/>
    <mergeCell ref="E32:E33"/>
    <mergeCell ref="F32:F33"/>
    <mergeCell ref="J10:K10"/>
    <mergeCell ref="A9:K9"/>
    <mergeCell ref="I75:I76"/>
    <mergeCell ref="A77:I77"/>
    <mergeCell ref="A81:I81"/>
    <mergeCell ref="A69:I69"/>
    <mergeCell ref="A72:I72"/>
    <mergeCell ref="A75:A76"/>
    <mergeCell ref="B75:B76"/>
    <mergeCell ref="C75:C76"/>
    <mergeCell ref="D75:D76"/>
    <mergeCell ref="E75:E76"/>
    <mergeCell ref="F75:F76"/>
    <mergeCell ref="G75:G76"/>
    <mergeCell ref="H75:H76"/>
    <mergeCell ref="A45:I45"/>
    <mergeCell ref="J32:K33"/>
    <mergeCell ref="G93:G94"/>
    <mergeCell ref="H93:H94"/>
    <mergeCell ref="I93:I94"/>
    <mergeCell ref="A113:I113"/>
    <mergeCell ref="A92:I92"/>
    <mergeCell ref="A93:A94"/>
    <mergeCell ref="B93:B94"/>
    <mergeCell ref="C93:C94"/>
    <mergeCell ref="D93:D94"/>
    <mergeCell ref="E93:E94"/>
    <mergeCell ref="F93:F94"/>
    <mergeCell ref="G32:G33"/>
    <mergeCell ref="H32:H33"/>
    <mergeCell ref="I32:I33"/>
    <mergeCell ref="A34:I34"/>
  </mergeCells>
  <pageMargins left="0.25" right="0.25" top="0.75" bottom="0.75" header="0.3" footer="0.3"/>
  <pageSetup paperSize="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7D43-B57E-4B53-9359-48BE6B4B2751}">
  <dimension ref="A1:K128"/>
  <sheetViews>
    <sheetView topLeftCell="A123" zoomScale="120" zoomScaleNormal="120" workbookViewId="0">
      <selection activeCell="F133" sqref="F133"/>
    </sheetView>
  </sheetViews>
  <sheetFormatPr baseColWidth="10" defaultColWidth="11.42578125" defaultRowHeight="15"/>
  <cols>
    <col min="1" max="1" width="50.5703125" customWidth="1"/>
    <col min="2" max="2" width="8.85546875" customWidth="1"/>
    <col min="3" max="3" width="9.42578125" customWidth="1"/>
    <col min="4" max="4" width="21" customWidth="1"/>
    <col min="5" max="5" width="9.140625" customWidth="1"/>
    <col min="6" max="6" width="8.140625" customWidth="1"/>
    <col min="7" max="7" width="10.140625" customWidth="1"/>
    <col min="8" max="8" width="11.28515625" bestFit="1" customWidth="1"/>
    <col min="9" max="9" width="12" customWidth="1"/>
    <col min="11" max="11" width="19.7109375" customWidth="1"/>
  </cols>
  <sheetData>
    <row r="1" spans="1:11" ht="30.75" customHeight="1">
      <c r="A1" s="230" t="s">
        <v>126</v>
      </c>
      <c r="B1" s="230"/>
      <c r="C1" s="230"/>
      <c r="D1" s="230"/>
      <c r="E1" s="230"/>
      <c r="F1" s="230"/>
      <c r="G1" s="230"/>
      <c r="H1" s="230"/>
      <c r="I1" s="230"/>
    </row>
    <row r="2" spans="1:11" ht="33.75" customHeight="1">
      <c r="A2" s="231" t="s">
        <v>1</v>
      </c>
      <c r="B2" s="231"/>
      <c r="C2" s="231"/>
      <c r="D2" s="231"/>
      <c r="E2" s="231"/>
      <c r="F2" s="231"/>
      <c r="G2" s="231"/>
      <c r="H2" s="231"/>
      <c r="I2" s="231"/>
    </row>
    <row r="3" spans="1:11" ht="34.5" customHeight="1">
      <c r="A3" s="232" t="s">
        <v>124</v>
      </c>
      <c r="B3" s="232"/>
      <c r="C3" s="232"/>
      <c r="D3" s="232"/>
      <c r="E3" s="232"/>
      <c r="F3" s="232"/>
      <c r="G3" s="232"/>
      <c r="H3" s="232"/>
      <c r="I3" s="232"/>
    </row>
    <row r="4" spans="1:11" ht="27" customHeight="1">
      <c r="E4" s="17"/>
      <c r="F4" s="190"/>
      <c r="G4" s="190"/>
      <c r="H4" s="233"/>
      <c r="I4" s="233"/>
    </row>
    <row r="5" spans="1:11" ht="21" customHeight="1">
      <c r="A5" s="115" t="s">
        <v>2</v>
      </c>
      <c r="B5" s="229" t="s">
        <v>128</v>
      </c>
      <c r="C5" s="229"/>
      <c r="D5" s="116" t="s">
        <v>129</v>
      </c>
      <c r="E5" s="190"/>
      <c r="F5" s="190"/>
      <c r="G5" s="190"/>
      <c r="H5" s="191"/>
      <c r="I5" s="191"/>
    </row>
    <row r="6" spans="1:11" ht="6.75" customHeight="1">
      <c r="A6" s="263"/>
      <c r="B6" s="263"/>
      <c r="C6" s="263"/>
      <c r="D6" s="263"/>
      <c r="E6" s="263"/>
      <c r="F6" s="263"/>
      <c r="G6" s="263"/>
      <c r="H6" s="263"/>
      <c r="I6" s="263"/>
    </row>
    <row r="7" spans="1:11" ht="27" customHeight="1" thickBot="1">
      <c r="A7" s="217" t="s">
        <v>3</v>
      </c>
      <c r="B7" s="218"/>
      <c r="C7" s="218"/>
      <c r="D7" s="218"/>
      <c r="E7" s="219"/>
      <c r="F7" s="218"/>
      <c r="G7" s="218"/>
      <c r="H7" s="218"/>
      <c r="I7" s="220"/>
      <c r="J7" s="1"/>
      <c r="K7" s="1"/>
    </row>
    <row r="8" spans="1:11" ht="24" thickBot="1">
      <c r="A8" s="221"/>
      <c r="B8" s="214" t="s">
        <v>118</v>
      </c>
      <c r="C8" s="214" t="s">
        <v>119</v>
      </c>
      <c r="D8" s="222" t="s">
        <v>120</v>
      </c>
      <c r="E8" s="223" t="s">
        <v>4</v>
      </c>
      <c r="F8" s="216" t="s">
        <v>118</v>
      </c>
      <c r="G8" s="214" t="s">
        <v>119</v>
      </c>
      <c r="H8" s="214" t="s">
        <v>120</v>
      </c>
      <c r="I8" s="215" t="s">
        <v>5</v>
      </c>
      <c r="J8" s="1"/>
      <c r="K8" s="1"/>
    </row>
    <row r="9" spans="1:11" ht="5.25" hidden="1" customHeight="1">
      <c r="A9" s="221"/>
      <c r="B9" s="214"/>
      <c r="C9" s="214"/>
      <c r="D9" s="222"/>
      <c r="E9" s="224"/>
      <c r="F9" s="216"/>
      <c r="G9" s="214"/>
      <c r="H9" s="214"/>
      <c r="I9" s="215"/>
      <c r="J9" s="1"/>
      <c r="K9" s="1"/>
    </row>
    <row r="10" spans="1:11" ht="26.25" thickBot="1">
      <c r="A10" s="154" t="s">
        <v>6</v>
      </c>
      <c r="B10" s="103">
        <v>0</v>
      </c>
      <c r="C10" s="104">
        <v>0</v>
      </c>
      <c r="D10" s="117">
        <v>0</v>
      </c>
      <c r="E10" s="187">
        <f t="shared" ref="E10:E16" si="0">SUM(B10:D10)</f>
        <v>0</v>
      </c>
      <c r="F10" s="103">
        <v>0</v>
      </c>
      <c r="G10" s="105">
        <v>0</v>
      </c>
      <c r="H10" s="105">
        <v>0</v>
      </c>
      <c r="I10" s="188">
        <f t="shared" ref="I10:I16" si="1">SUM(F10:H10)</f>
        <v>0</v>
      </c>
    </row>
    <row r="11" spans="1:11" ht="26.25" thickBot="1">
      <c r="A11" s="155" t="s">
        <v>7</v>
      </c>
      <c r="B11" s="95">
        <v>0</v>
      </c>
      <c r="C11" s="82">
        <v>0</v>
      </c>
      <c r="D11" s="83">
        <v>0</v>
      </c>
      <c r="E11" s="76">
        <f t="shared" si="0"/>
        <v>0</v>
      </c>
      <c r="F11" s="96">
        <v>0</v>
      </c>
      <c r="G11" s="84">
        <v>0</v>
      </c>
      <c r="H11" s="84">
        <v>0</v>
      </c>
      <c r="I11" s="85">
        <f t="shared" si="1"/>
        <v>0</v>
      </c>
    </row>
    <row r="12" spans="1:11" ht="26.25" thickBot="1">
      <c r="A12" s="155" t="s">
        <v>8</v>
      </c>
      <c r="B12" s="95">
        <v>0</v>
      </c>
      <c r="C12" s="82">
        <v>0</v>
      </c>
      <c r="D12" s="83">
        <v>0</v>
      </c>
      <c r="E12" s="76">
        <f t="shared" si="0"/>
        <v>0</v>
      </c>
      <c r="F12" s="96">
        <v>0</v>
      </c>
      <c r="G12" s="84">
        <v>0</v>
      </c>
      <c r="H12" s="84">
        <v>0</v>
      </c>
      <c r="I12" s="85">
        <f t="shared" si="1"/>
        <v>0</v>
      </c>
    </row>
    <row r="13" spans="1:11" ht="26.25" thickBot="1">
      <c r="A13" s="155" t="s">
        <v>9</v>
      </c>
      <c r="B13" s="95">
        <v>0</v>
      </c>
      <c r="C13" s="82">
        <v>0</v>
      </c>
      <c r="D13" s="83">
        <v>0</v>
      </c>
      <c r="E13" s="77">
        <f t="shared" si="0"/>
        <v>0</v>
      </c>
      <c r="F13" s="96">
        <v>0</v>
      </c>
      <c r="G13" s="84">
        <v>0</v>
      </c>
      <c r="H13" s="84">
        <v>0</v>
      </c>
      <c r="I13" s="85">
        <f t="shared" si="1"/>
        <v>0</v>
      </c>
    </row>
    <row r="14" spans="1:11" ht="39" thickBot="1">
      <c r="A14" s="155" t="s">
        <v>10</v>
      </c>
      <c r="B14" s="95">
        <v>0</v>
      </c>
      <c r="C14" s="82">
        <v>0</v>
      </c>
      <c r="D14" s="83">
        <v>0</v>
      </c>
      <c r="E14" s="77">
        <f t="shared" si="0"/>
        <v>0</v>
      </c>
      <c r="F14" s="96">
        <v>0</v>
      </c>
      <c r="G14" s="84">
        <v>0</v>
      </c>
      <c r="H14" s="84">
        <v>0</v>
      </c>
      <c r="I14" s="85">
        <f t="shared" si="1"/>
        <v>0</v>
      </c>
    </row>
    <row r="15" spans="1:11" ht="26.25" thickBot="1">
      <c r="A15" s="155" t="s">
        <v>11</v>
      </c>
      <c r="B15" s="95">
        <v>0</v>
      </c>
      <c r="C15" s="82">
        <v>0</v>
      </c>
      <c r="D15" s="170">
        <v>0</v>
      </c>
      <c r="E15" s="77">
        <f t="shared" si="0"/>
        <v>0</v>
      </c>
      <c r="F15" s="96">
        <v>0</v>
      </c>
      <c r="G15" s="84">
        <v>0</v>
      </c>
      <c r="H15" s="84">
        <v>0</v>
      </c>
      <c r="I15" s="85">
        <f t="shared" si="1"/>
        <v>0</v>
      </c>
    </row>
    <row r="16" spans="1:11" ht="51" customHeight="1">
      <c r="A16" s="178" t="s">
        <v>12</v>
      </c>
      <c r="B16" s="179">
        <v>0</v>
      </c>
      <c r="C16" s="180">
        <v>0</v>
      </c>
      <c r="D16" s="181">
        <v>0</v>
      </c>
      <c r="E16" s="183">
        <f t="shared" si="0"/>
        <v>0</v>
      </c>
      <c r="F16" s="184">
        <v>0</v>
      </c>
      <c r="G16" s="177">
        <v>0</v>
      </c>
      <c r="H16" s="176">
        <v>0</v>
      </c>
      <c r="I16" s="186">
        <f t="shared" si="1"/>
        <v>0</v>
      </c>
    </row>
    <row r="17" spans="1:9" ht="51" customHeight="1">
      <c r="A17" s="171"/>
      <c r="B17" s="32"/>
      <c r="C17" s="32"/>
      <c r="D17" s="182"/>
      <c r="E17" s="61"/>
      <c r="F17" s="73"/>
      <c r="G17" s="185"/>
      <c r="H17" s="185"/>
      <c r="I17" s="61"/>
    </row>
    <row r="18" spans="1:9" ht="26.25" customHeight="1" thickBot="1">
      <c r="A18" s="72"/>
      <c r="B18" s="73"/>
      <c r="C18" s="32"/>
      <c r="D18" s="32"/>
      <c r="E18" s="61"/>
      <c r="F18" s="32"/>
      <c r="G18" s="32"/>
      <c r="H18" s="32"/>
      <c r="I18" s="61"/>
    </row>
    <row r="19" spans="1:9" ht="24.75" customHeight="1" thickBot="1">
      <c r="A19" s="114"/>
      <c r="B19" s="112" t="s">
        <v>121</v>
      </c>
      <c r="C19" s="112" t="s">
        <v>119</v>
      </c>
      <c r="D19" s="112" t="s">
        <v>120</v>
      </c>
      <c r="E19" s="113" t="s">
        <v>4</v>
      </c>
      <c r="F19" s="112" t="s">
        <v>118</v>
      </c>
      <c r="G19" s="112" t="s">
        <v>119</v>
      </c>
      <c r="H19" s="112" t="s">
        <v>120</v>
      </c>
      <c r="I19" s="113" t="s">
        <v>5</v>
      </c>
    </row>
    <row r="20" spans="1:9" ht="31.5" customHeight="1" thickBot="1">
      <c r="A20" s="156" t="s">
        <v>113</v>
      </c>
      <c r="B20" s="103">
        <v>0</v>
      </c>
      <c r="C20" s="105">
        <v>0</v>
      </c>
      <c r="D20" s="105">
        <v>0</v>
      </c>
      <c r="E20" s="106">
        <f t="shared" ref="E20:E29" si="2">SUM(B20:D20)</f>
        <v>0</v>
      </c>
      <c r="F20" s="105">
        <v>0</v>
      </c>
      <c r="G20" s="105">
        <v>0</v>
      </c>
      <c r="H20" s="105">
        <v>0</v>
      </c>
      <c r="I20" s="106">
        <f t="shared" ref="I20:I29" si="3">SUM(F20:H20)</f>
        <v>0</v>
      </c>
    </row>
    <row r="21" spans="1:9" ht="37.5" customHeight="1" thickBot="1">
      <c r="A21" s="155" t="s">
        <v>14</v>
      </c>
      <c r="B21" s="96">
        <v>1</v>
      </c>
      <c r="C21" s="84">
        <v>0</v>
      </c>
      <c r="D21" s="84">
        <v>0</v>
      </c>
      <c r="E21" s="86">
        <f t="shared" si="2"/>
        <v>1</v>
      </c>
      <c r="F21" s="84">
        <v>0</v>
      </c>
      <c r="G21" s="84">
        <v>0</v>
      </c>
      <c r="H21" s="84">
        <v>0</v>
      </c>
      <c r="I21" s="86">
        <f t="shared" si="3"/>
        <v>0</v>
      </c>
    </row>
    <row r="22" spans="1:9" ht="32.25" customHeight="1" thickBot="1">
      <c r="A22" s="155" t="s">
        <v>15</v>
      </c>
      <c r="B22" s="96">
        <v>1</v>
      </c>
      <c r="C22" s="84">
        <v>0</v>
      </c>
      <c r="D22" s="84">
        <v>0</v>
      </c>
      <c r="E22" s="86">
        <f t="shared" si="2"/>
        <v>1</v>
      </c>
      <c r="F22" s="84">
        <v>0</v>
      </c>
      <c r="G22" s="84">
        <v>0</v>
      </c>
      <c r="H22" s="84">
        <v>1</v>
      </c>
      <c r="I22" s="86">
        <f t="shared" si="3"/>
        <v>1</v>
      </c>
    </row>
    <row r="23" spans="1:9" ht="39" customHeight="1" thickBot="1">
      <c r="A23" s="155" t="s">
        <v>16</v>
      </c>
      <c r="B23" s="96">
        <v>0</v>
      </c>
      <c r="C23" s="84">
        <v>0</v>
      </c>
      <c r="D23" s="84">
        <v>0</v>
      </c>
      <c r="E23" s="86">
        <f t="shared" si="2"/>
        <v>0</v>
      </c>
      <c r="F23" s="84">
        <v>0</v>
      </c>
      <c r="G23" s="84">
        <v>0</v>
      </c>
      <c r="H23" s="84">
        <v>0</v>
      </c>
      <c r="I23" s="86">
        <f t="shared" si="3"/>
        <v>0</v>
      </c>
    </row>
    <row r="24" spans="1:9" ht="50.25" customHeight="1" thickBot="1">
      <c r="A24" s="155" t="s">
        <v>17</v>
      </c>
      <c r="B24" s="96">
        <v>0</v>
      </c>
      <c r="C24" s="84">
        <v>0</v>
      </c>
      <c r="D24" s="84">
        <v>0</v>
      </c>
      <c r="E24" s="86">
        <f t="shared" si="2"/>
        <v>0</v>
      </c>
      <c r="F24" s="84">
        <v>0</v>
      </c>
      <c r="G24" s="84">
        <v>0</v>
      </c>
      <c r="H24" s="84">
        <v>0</v>
      </c>
      <c r="I24" s="86">
        <f t="shared" si="3"/>
        <v>0</v>
      </c>
    </row>
    <row r="25" spans="1:9" ht="30" customHeight="1" thickBot="1">
      <c r="A25" s="155" t="s">
        <v>18</v>
      </c>
      <c r="B25" s="96">
        <v>0</v>
      </c>
      <c r="C25" s="84">
        <v>0</v>
      </c>
      <c r="D25" s="84">
        <v>0</v>
      </c>
      <c r="E25" s="86">
        <f t="shared" si="2"/>
        <v>0</v>
      </c>
      <c r="F25" s="84">
        <v>0</v>
      </c>
      <c r="G25" s="84">
        <v>0</v>
      </c>
      <c r="H25" s="84">
        <v>0</v>
      </c>
      <c r="I25" s="86">
        <f t="shared" si="3"/>
        <v>0</v>
      </c>
    </row>
    <row r="26" spans="1:9" ht="48" customHeight="1" thickBot="1">
      <c r="A26" s="157" t="s">
        <v>114</v>
      </c>
      <c r="B26" s="96">
        <v>0</v>
      </c>
      <c r="C26" s="84">
        <v>0</v>
      </c>
      <c r="D26" s="84">
        <v>0</v>
      </c>
      <c r="E26" s="86">
        <f t="shared" si="2"/>
        <v>0</v>
      </c>
      <c r="F26" s="84">
        <v>0</v>
      </c>
      <c r="G26" s="84">
        <v>0</v>
      </c>
      <c r="H26" s="84">
        <v>0</v>
      </c>
      <c r="I26" s="86">
        <f t="shared" si="3"/>
        <v>0</v>
      </c>
    </row>
    <row r="27" spans="1:9" ht="47.25" customHeight="1" thickBot="1">
      <c r="A27" s="157" t="s">
        <v>115</v>
      </c>
      <c r="B27" s="96">
        <v>0</v>
      </c>
      <c r="C27" s="84">
        <v>0</v>
      </c>
      <c r="D27" s="84">
        <v>0</v>
      </c>
      <c r="E27" s="86">
        <f t="shared" si="2"/>
        <v>0</v>
      </c>
      <c r="F27" s="84">
        <v>0</v>
      </c>
      <c r="G27" s="84">
        <v>0</v>
      </c>
      <c r="H27" s="84">
        <v>0</v>
      </c>
      <c r="I27" s="86">
        <f t="shared" si="3"/>
        <v>0</v>
      </c>
    </row>
    <row r="28" spans="1:9" ht="29.25" customHeight="1" thickBot="1">
      <c r="A28" s="155" t="s">
        <v>21</v>
      </c>
      <c r="B28" s="96">
        <v>0</v>
      </c>
      <c r="C28" s="84">
        <v>0</v>
      </c>
      <c r="D28" s="84">
        <v>0</v>
      </c>
      <c r="E28" s="86">
        <f t="shared" si="2"/>
        <v>0</v>
      </c>
      <c r="F28" s="84">
        <v>0</v>
      </c>
      <c r="G28" s="84">
        <v>0</v>
      </c>
      <c r="H28" s="84">
        <v>1</v>
      </c>
      <c r="I28" s="86">
        <f t="shared" si="3"/>
        <v>1</v>
      </c>
    </row>
    <row r="29" spans="1:9" ht="66.75" customHeight="1">
      <c r="A29" s="158" t="s">
        <v>22</v>
      </c>
      <c r="B29" s="118">
        <v>0</v>
      </c>
      <c r="C29" s="119">
        <v>0</v>
      </c>
      <c r="D29" s="119">
        <v>0</v>
      </c>
      <c r="E29" s="120">
        <f t="shared" si="2"/>
        <v>0</v>
      </c>
      <c r="F29" s="119">
        <v>0</v>
      </c>
      <c r="G29" s="119">
        <v>0</v>
      </c>
      <c r="H29" s="119">
        <v>0</v>
      </c>
      <c r="I29" s="120">
        <f t="shared" si="3"/>
        <v>0</v>
      </c>
    </row>
    <row r="30" spans="1:9" ht="32.25" customHeight="1">
      <c r="A30" s="159" t="s">
        <v>23</v>
      </c>
      <c r="B30" s="128">
        <f t="shared" ref="B30:I30" si="4">SUM(B10:B29)</f>
        <v>2</v>
      </c>
      <c r="C30" s="128">
        <f t="shared" si="4"/>
        <v>0</v>
      </c>
      <c r="D30" s="128">
        <f t="shared" si="4"/>
        <v>0</v>
      </c>
      <c r="E30" s="192">
        <f t="shared" si="4"/>
        <v>2</v>
      </c>
      <c r="F30" s="128">
        <f t="shared" si="4"/>
        <v>0</v>
      </c>
      <c r="G30" s="128">
        <f t="shared" si="4"/>
        <v>0</v>
      </c>
      <c r="H30" s="128">
        <f t="shared" si="4"/>
        <v>2</v>
      </c>
      <c r="I30" s="193">
        <f t="shared" si="4"/>
        <v>2</v>
      </c>
    </row>
    <row r="31" spans="1:9" ht="32.25" customHeight="1">
      <c r="A31" s="172"/>
      <c r="B31" s="42"/>
      <c r="C31" s="42"/>
      <c r="D31" s="42"/>
      <c r="E31" s="173"/>
      <c r="F31" s="42"/>
      <c r="G31" s="42"/>
      <c r="H31" s="42"/>
      <c r="I31" s="173"/>
    </row>
    <row r="32" spans="1:9" ht="18.75" customHeight="1" thickBot="1">
      <c r="A32" s="71"/>
      <c r="B32" s="42"/>
      <c r="C32" s="42"/>
      <c r="D32" s="42"/>
      <c r="E32" s="43"/>
      <c r="F32" s="42"/>
      <c r="G32" s="42"/>
      <c r="H32" s="42"/>
      <c r="I32" s="43"/>
    </row>
    <row r="33" spans="1:9" ht="15.75" thickBot="1">
      <c r="A33" s="213"/>
      <c r="B33" s="214" t="s">
        <v>118</v>
      </c>
      <c r="C33" s="214" t="s">
        <v>119</v>
      </c>
      <c r="D33" s="214" t="s">
        <v>120</v>
      </c>
      <c r="E33" s="215" t="s">
        <v>4</v>
      </c>
      <c r="F33" s="214" t="s">
        <v>118</v>
      </c>
      <c r="G33" s="214" t="s">
        <v>119</v>
      </c>
      <c r="H33" s="214" t="s">
        <v>120</v>
      </c>
      <c r="I33" s="215" t="s">
        <v>5</v>
      </c>
    </row>
    <row r="34" spans="1:9" ht="10.5" customHeight="1" thickBot="1">
      <c r="A34" s="213"/>
      <c r="B34" s="214"/>
      <c r="C34" s="214"/>
      <c r="D34" s="214"/>
      <c r="E34" s="215"/>
      <c r="F34" s="214"/>
      <c r="G34" s="214"/>
      <c r="H34" s="214"/>
      <c r="I34" s="215"/>
    </row>
    <row r="35" spans="1:9" ht="19.5" customHeight="1" thickBot="1">
      <c r="A35" s="141"/>
      <c r="B35" s="142"/>
      <c r="C35" s="142"/>
      <c r="D35" s="142"/>
      <c r="E35" s="142"/>
      <c r="F35" s="142"/>
      <c r="G35" s="142"/>
      <c r="H35" s="142"/>
      <c r="I35" s="143"/>
    </row>
    <row r="36" spans="1:9" ht="26.25" thickBot="1">
      <c r="A36" s="155" t="s">
        <v>25</v>
      </c>
      <c r="B36" s="95">
        <v>0</v>
      </c>
      <c r="C36" s="82">
        <v>2</v>
      </c>
      <c r="D36" s="82">
        <v>0</v>
      </c>
      <c r="E36" s="87">
        <f>SUM(B36:D36)</f>
        <v>2</v>
      </c>
      <c r="F36" s="82">
        <v>0</v>
      </c>
      <c r="G36" s="82">
        <v>0</v>
      </c>
      <c r="H36" s="82">
        <v>0</v>
      </c>
      <c r="I36" s="87">
        <f>SUM(F36:H36)</f>
        <v>0</v>
      </c>
    </row>
    <row r="37" spans="1:9" ht="37.5" customHeight="1" thickBot="1">
      <c r="A37" s="155" t="s">
        <v>26</v>
      </c>
      <c r="B37" s="95">
        <v>0</v>
      </c>
      <c r="C37" s="82">
        <v>0</v>
      </c>
      <c r="D37" s="82">
        <v>0</v>
      </c>
      <c r="E37" s="87">
        <f>SUM(B37:D37)</f>
        <v>0</v>
      </c>
      <c r="F37" s="82">
        <v>0</v>
      </c>
      <c r="G37" s="82">
        <v>0</v>
      </c>
      <c r="H37" s="82">
        <v>0</v>
      </c>
      <c r="I37" s="87">
        <f>SUM(F37:H37)</f>
        <v>0</v>
      </c>
    </row>
    <row r="38" spans="1:9" ht="20.25" customHeight="1">
      <c r="A38" s="72"/>
      <c r="B38" s="32"/>
      <c r="C38" s="32"/>
      <c r="D38" s="32"/>
      <c r="E38" s="61"/>
      <c r="F38" s="32"/>
      <c r="G38" s="32"/>
      <c r="H38" s="32"/>
      <c r="I38" s="61"/>
    </row>
    <row r="39" spans="1:9" ht="17.25" customHeight="1" thickBot="1">
      <c r="A39" s="97"/>
      <c r="B39" s="78"/>
      <c r="C39" s="78"/>
      <c r="D39" s="78"/>
      <c r="E39" s="78"/>
      <c r="F39" s="78"/>
      <c r="G39" s="78"/>
      <c r="H39" s="78"/>
      <c r="I39" s="79"/>
    </row>
    <row r="40" spans="1:9" ht="26.25" thickBot="1">
      <c r="A40" s="155" t="s">
        <v>28</v>
      </c>
      <c r="B40" s="95">
        <v>0</v>
      </c>
      <c r="C40" s="82">
        <v>0</v>
      </c>
      <c r="D40" s="82">
        <v>1</v>
      </c>
      <c r="E40" s="87">
        <f>SUM(B40:D40)</f>
        <v>1</v>
      </c>
      <c r="F40" s="82">
        <v>0</v>
      </c>
      <c r="G40" s="82">
        <v>0</v>
      </c>
      <c r="H40" s="82">
        <v>0</v>
      </c>
      <c r="I40" s="87">
        <f>SUM(F40:H40)</f>
        <v>0</v>
      </c>
    </row>
    <row r="41" spans="1:9" ht="21.75" customHeight="1">
      <c r="A41" s="72"/>
      <c r="B41" s="32"/>
      <c r="C41" s="32"/>
      <c r="D41" s="32"/>
      <c r="E41" s="61"/>
      <c r="F41" s="32"/>
      <c r="G41" s="32"/>
      <c r="H41" s="32"/>
      <c r="I41" s="61"/>
    </row>
    <row r="42" spans="1:9" ht="18.75" customHeight="1" thickBot="1">
      <c r="A42" s="98"/>
      <c r="B42" s="78"/>
      <c r="C42" s="78"/>
      <c r="D42" s="78"/>
      <c r="E42" s="78"/>
      <c r="F42" s="78"/>
      <c r="G42" s="78"/>
      <c r="H42" s="78"/>
      <c r="I42" s="79"/>
    </row>
    <row r="43" spans="1:9" ht="26.25" thickBot="1">
      <c r="A43" s="155" t="s">
        <v>30</v>
      </c>
      <c r="B43" s="95">
        <v>5</v>
      </c>
      <c r="C43" s="82">
        <v>5</v>
      </c>
      <c r="D43" s="82">
        <v>5</v>
      </c>
      <c r="E43" s="87">
        <f>SUM(B43:D43)</f>
        <v>15</v>
      </c>
      <c r="F43" s="82">
        <v>0</v>
      </c>
      <c r="G43" s="82">
        <v>4</v>
      </c>
      <c r="H43" s="82">
        <v>1</v>
      </c>
      <c r="I43" s="87">
        <f>SUM(F43:H43)</f>
        <v>5</v>
      </c>
    </row>
    <row r="44" spans="1:9" ht="21.75" customHeight="1">
      <c r="A44" s="72"/>
      <c r="B44" s="32"/>
      <c r="C44" s="32"/>
      <c r="D44" s="32"/>
      <c r="E44" s="61"/>
      <c r="F44" s="32"/>
      <c r="G44" s="32"/>
      <c r="H44" s="32"/>
      <c r="I44" s="61"/>
    </row>
    <row r="45" spans="1:9" ht="19.5" customHeight="1" thickBot="1">
      <c r="A45" s="97"/>
      <c r="B45" s="78"/>
      <c r="C45" s="78"/>
      <c r="D45" s="78"/>
      <c r="E45" s="78"/>
      <c r="F45" s="78"/>
      <c r="G45" s="78"/>
      <c r="H45" s="78"/>
      <c r="I45" s="79"/>
    </row>
    <row r="46" spans="1:9" ht="25.5" customHeight="1" thickBot="1">
      <c r="A46" s="160" t="s">
        <v>32</v>
      </c>
      <c r="B46" s="99">
        <v>0</v>
      </c>
      <c r="C46" s="88">
        <v>0</v>
      </c>
      <c r="D46" s="88">
        <v>0</v>
      </c>
      <c r="E46" s="87">
        <f t="shared" ref="E46:E52" si="5">SUM(B46:D46)</f>
        <v>0</v>
      </c>
      <c r="F46" s="82">
        <v>1</v>
      </c>
      <c r="G46" s="82">
        <v>0</v>
      </c>
      <c r="H46" s="82">
        <v>1</v>
      </c>
      <c r="I46" s="87">
        <f t="shared" ref="I46:I52" si="6">SUM(F46:H46)</f>
        <v>2</v>
      </c>
    </row>
    <row r="47" spans="1:9" ht="26.25" thickBot="1">
      <c r="A47" s="160" t="s">
        <v>33</v>
      </c>
      <c r="B47" s="99">
        <v>1</v>
      </c>
      <c r="C47" s="88">
        <v>0</v>
      </c>
      <c r="D47" s="88">
        <v>1</v>
      </c>
      <c r="E47" s="87">
        <f t="shared" si="5"/>
        <v>2</v>
      </c>
      <c r="F47" s="82">
        <v>0</v>
      </c>
      <c r="G47" s="82">
        <v>0</v>
      </c>
      <c r="H47" s="82">
        <v>0</v>
      </c>
      <c r="I47" s="87">
        <f t="shared" si="6"/>
        <v>0</v>
      </c>
    </row>
    <row r="48" spans="1:9" ht="26.25" thickBot="1">
      <c r="A48" s="161" t="s">
        <v>107</v>
      </c>
      <c r="B48" s="99">
        <v>0</v>
      </c>
      <c r="C48" s="88">
        <v>0</v>
      </c>
      <c r="D48" s="88">
        <v>0</v>
      </c>
      <c r="E48" s="87">
        <f t="shared" si="5"/>
        <v>0</v>
      </c>
      <c r="F48" s="82">
        <v>0</v>
      </c>
      <c r="G48" s="82">
        <v>0</v>
      </c>
      <c r="H48" s="82">
        <v>0</v>
      </c>
      <c r="I48" s="87">
        <f t="shared" si="6"/>
        <v>0</v>
      </c>
    </row>
    <row r="49" spans="1:9" ht="15.75" thickBot="1">
      <c r="A49" s="161" t="s">
        <v>108</v>
      </c>
      <c r="B49" s="99">
        <v>0</v>
      </c>
      <c r="C49" s="88">
        <v>0</v>
      </c>
      <c r="D49" s="88">
        <v>0</v>
      </c>
      <c r="E49" s="87">
        <f t="shared" si="5"/>
        <v>0</v>
      </c>
      <c r="F49" s="82">
        <v>0</v>
      </c>
      <c r="G49" s="82">
        <v>0</v>
      </c>
      <c r="H49" s="82">
        <v>0</v>
      </c>
      <c r="I49" s="87">
        <f t="shared" si="6"/>
        <v>0</v>
      </c>
    </row>
    <row r="50" spans="1:9" ht="39" thickBot="1">
      <c r="A50" s="160" t="s">
        <v>36</v>
      </c>
      <c r="B50" s="99">
        <v>0</v>
      </c>
      <c r="C50" s="88">
        <v>0</v>
      </c>
      <c r="D50" s="88">
        <v>0</v>
      </c>
      <c r="E50" s="87">
        <f t="shared" si="5"/>
        <v>0</v>
      </c>
      <c r="F50" s="82">
        <v>0</v>
      </c>
      <c r="G50" s="82">
        <v>0</v>
      </c>
      <c r="H50" s="82">
        <v>0</v>
      </c>
      <c r="I50" s="87">
        <f t="shared" si="6"/>
        <v>0</v>
      </c>
    </row>
    <row r="51" spans="1:9" ht="21" customHeight="1" thickBot="1">
      <c r="A51" s="162" t="s">
        <v>37</v>
      </c>
      <c r="B51" s="99">
        <v>1</v>
      </c>
      <c r="C51" s="88">
        <v>3</v>
      </c>
      <c r="D51" s="88">
        <v>0</v>
      </c>
      <c r="E51" s="87">
        <f t="shared" si="5"/>
        <v>4</v>
      </c>
      <c r="F51" s="82">
        <v>1</v>
      </c>
      <c r="G51" s="82">
        <v>3</v>
      </c>
      <c r="H51" s="82">
        <v>0</v>
      </c>
      <c r="I51" s="87">
        <f t="shared" si="6"/>
        <v>4</v>
      </c>
    </row>
    <row r="52" spans="1:9" ht="33" customHeight="1" thickBot="1">
      <c r="A52" s="155" t="s">
        <v>38</v>
      </c>
      <c r="B52" s="99">
        <v>0</v>
      </c>
      <c r="C52" s="88">
        <v>0</v>
      </c>
      <c r="D52" s="88">
        <v>0</v>
      </c>
      <c r="E52" s="87">
        <f t="shared" si="5"/>
        <v>0</v>
      </c>
      <c r="F52" s="82">
        <v>0</v>
      </c>
      <c r="G52" s="82">
        <v>0</v>
      </c>
      <c r="H52" s="82">
        <v>0</v>
      </c>
      <c r="I52" s="87">
        <f t="shared" si="6"/>
        <v>0</v>
      </c>
    </row>
    <row r="53" spans="1:9" ht="26.25" customHeight="1">
      <c r="A53" s="171"/>
      <c r="B53" s="74"/>
      <c r="C53" s="74"/>
      <c r="D53" s="74"/>
      <c r="E53" s="61"/>
      <c r="F53" s="32"/>
      <c r="G53" s="32"/>
      <c r="H53" s="32"/>
      <c r="I53" s="61"/>
    </row>
    <row r="54" spans="1:9" ht="11.25" customHeight="1" thickBot="1">
      <c r="A54" s="72"/>
      <c r="B54" s="74"/>
      <c r="C54" s="74"/>
      <c r="D54" s="74"/>
      <c r="E54" s="61"/>
      <c r="F54" s="32"/>
      <c r="G54" s="32"/>
      <c r="H54" s="32"/>
      <c r="I54" s="61"/>
    </row>
    <row r="55" spans="1:9" ht="27" customHeight="1" thickBot="1">
      <c r="A55" s="114"/>
      <c r="B55" s="112" t="s">
        <v>121</v>
      </c>
      <c r="C55" s="112" t="s">
        <v>119</v>
      </c>
      <c r="D55" s="112" t="s">
        <v>120</v>
      </c>
      <c r="E55" s="113" t="s">
        <v>4</v>
      </c>
      <c r="F55" s="112" t="s">
        <v>118</v>
      </c>
      <c r="G55" s="112" t="s">
        <v>119</v>
      </c>
      <c r="H55" s="112" t="s">
        <v>120</v>
      </c>
      <c r="I55" s="113" t="s">
        <v>5</v>
      </c>
    </row>
    <row r="56" spans="1:9" ht="44.25" customHeight="1" thickBot="1">
      <c r="A56" s="155" t="s">
        <v>39</v>
      </c>
      <c r="B56" s="107">
        <v>0</v>
      </c>
      <c r="C56" s="108">
        <v>0</v>
      </c>
      <c r="D56" s="108">
        <v>0</v>
      </c>
      <c r="E56" s="109">
        <f t="shared" ref="E56:E68" si="7">SUM(B56:D56)</f>
        <v>0</v>
      </c>
      <c r="F56" s="104">
        <v>0</v>
      </c>
      <c r="G56" s="104">
        <v>0</v>
      </c>
      <c r="H56" s="104">
        <v>0</v>
      </c>
      <c r="I56" s="109">
        <f t="shared" ref="I56:I68" si="8">SUM(F56:H56)</f>
        <v>0</v>
      </c>
    </row>
    <row r="57" spans="1:9" ht="26.25" thickBot="1">
      <c r="A57" s="155" t="s">
        <v>40</v>
      </c>
      <c r="B57" s="99">
        <v>1</v>
      </c>
      <c r="C57" s="88">
        <v>0</v>
      </c>
      <c r="D57" s="88">
        <v>1</v>
      </c>
      <c r="E57" s="87">
        <f t="shared" si="7"/>
        <v>2</v>
      </c>
      <c r="F57" s="82">
        <v>0</v>
      </c>
      <c r="G57" s="82">
        <v>1</v>
      </c>
      <c r="H57" s="82">
        <v>10</v>
      </c>
      <c r="I57" s="87">
        <f t="shared" si="8"/>
        <v>11</v>
      </c>
    </row>
    <row r="58" spans="1:9" ht="26.25" customHeight="1" thickBot="1">
      <c r="A58" s="157" t="s">
        <v>109</v>
      </c>
      <c r="B58" s="99">
        <v>0</v>
      </c>
      <c r="C58" s="88">
        <v>0</v>
      </c>
      <c r="D58" s="88">
        <v>0</v>
      </c>
      <c r="E58" s="87">
        <f t="shared" si="7"/>
        <v>0</v>
      </c>
      <c r="F58" s="82">
        <v>0</v>
      </c>
      <c r="G58" s="82">
        <v>0</v>
      </c>
      <c r="H58" s="82">
        <v>0</v>
      </c>
      <c r="I58" s="87">
        <f t="shared" si="8"/>
        <v>0</v>
      </c>
    </row>
    <row r="59" spans="1:9" ht="29.25" customHeight="1" thickBot="1">
      <c r="A59" s="155" t="s">
        <v>110</v>
      </c>
      <c r="B59" s="99">
        <v>0</v>
      </c>
      <c r="C59" s="88">
        <v>0</v>
      </c>
      <c r="D59" s="88">
        <v>0</v>
      </c>
      <c r="E59" s="87">
        <f t="shared" si="7"/>
        <v>0</v>
      </c>
      <c r="F59" s="82">
        <v>0</v>
      </c>
      <c r="G59" s="82">
        <v>0</v>
      </c>
      <c r="H59" s="82">
        <v>0</v>
      </c>
      <c r="I59" s="87">
        <f t="shared" si="8"/>
        <v>0</v>
      </c>
    </row>
    <row r="60" spans="1:9" ht="26.25" thickBot="1">
      <c r="A60" s="155" t="s">
        <v>43</v>
      </c>
      <c r="B60" s="99">
        <v>0</v>
      </c>
      <c r="C60" s="88">
        <v>8</v>
      </c>
      <c r="D60" s="88">
        <v>6</v>
      </c>
      <c r="E60" s="87">
        <f t="shared" si="7"/>
        <v>14</v>
      </c>
      <c r="F60" s="82">
        <v>2</v>
      </c>
      <c r="G60" s="82">
        <v>0</v>
      </c>
      <c r="H60" s="82">
        <v>18</v>
      </c>
      <c r="I60" s="87">
        <f t="shared" si="8"/>
        <v>20</v>
      </c>
    </row>
    <row r="61" spans="1:9" ht="34.5" customHeight="1" thickBot="1">
      <c r="A61" s="155" t="s">
        <v>44</v>
      </c>
      <c r="B61" s="99">
        <v>0</v>
      </c>
      <c r="C61" s="88">
        <v>0</v>
      </c>
      <c r="D61" s="88">
        <v>0</v>
      </c>
      <c r="E61" s="87">
        <f t="shared" si="7"/>
        <v>0</v>
      </c>
      <c r="F61" s="82">
        <v>0</v>
      </c>
      <c r="G61" s="82">
        <v>0</v>
      </c>
      <c r="H61" s="82">
        <v>0</v>
      </c>
      <c r="I61" s="87">
        <f t="shared" si="8"/>
        <v>0</v>
      </c>
    </row>
    <row r="62" spans="1:9" ht="31.5" customHeight="1" thickBot="1">
      <c r="A62" s="155" t="s">
        <v>45</v>
      </c>
      <c r="B62" s="99">
        <v>1</v>
      </c>
      <c r="C62" s="88">
        <v>0</v>
      </c>
      <c r="D62" s="88">
        <v>1</v>
      </c>
      <c r="E62" s="87">
        <f t="shared" si="7"/>
        <v>2</v>
      </c>
      <c r="F62" s="82">
        <v>0</v>
      </c>
      <c r="G62" s="82">
        <v>0</v>
      </c>
      <c r="H62" s="82">
        <v>0</v>
      </c>
      <c r="I62" s="87">
        <f t="shared" si="8"/>
        <v>0</v>
      </c>
    </row>
    <row r="63" spans="1:9" ht="39" thickBot="1">
      <c r="A63" s="155" t="s">
        <v>46</v>
      </c>
      <c r="B63" s="99">
        <v>0</v>
      </c>
      <c r="C63" s="88">
        <v>0</v>
      </c>
      <c r="D63" s="88">
        <v>0</v>
      </c>
      <c r="E63" s="87">
        <f t="shared" si="7"/>
        <v>0</v>
      </c>
      <c r="F63" s="82">
        <v>0</v>
      </c>
      <c r="G63" s="82">
        <v>0</v>
      </c>
      <c r="H63" s="82">
        <v>0</v>
      </c>
      <c r="I63" s="87">
        <f t="shared" si="8"/>
        <v>0</v>
      </c>
    </row>
    <row r="64" spans="1:9" ht="39" customHeight="1" thickBot="1">
      <c r="A64" s="155" t="s">
        <v>47</v>
      </c>
      <c r="B64" s="99">
        <v>0</v>
      </c>
      <c r="C64" s="88">
        <v>0</v>
      </c>
      <c r="D64" s="88">
        <v>0</v>
      </c>
      <c r="E64" s="87">
        <f t="shared" si="7"/>
        <v>0</v>
      </c>
      <c r="F64" s="82">
        <v>0</v>
      </c>
      <c r="G64" s="82">
        <v>0</v>
      </c>
      <c r="H64" s="82">
        <v>0</v>
      </c>
      <c r="I64" s="87">
        <f t="shared" si="8"/>
        <v>0</v>
      </c>
    </row>
    <row r="65" spans="1:10" ht="39" thickBot="1">
      <c r="A65" s="157" t="s">
        <v>111</v>
      </c>
      <c r="B65" s="99">
        <v>0</v>
      </c>
      <c r="C65" s="88">
        <v>0</v>
      </c>
      <c r="D65" s="88">
        <v>1</v>
      </c>
      <c r="E65" s="87">
        <f t="shared" si="7"/>
        <v>1</v>
      </c>
      <c r="F65" s="82">
        <v>0</v>
      </c>
      <c r="G65" s="82">
        <v>0</v>
      </c>
      <c r="H65" s="82">
        <v>0</v>
      </c>
      <c r="I65" s="87">
        <f t="shared" si="8"/>
        <v>0</v>
      </c>
    </row>
    <row r="66" spans="1:10" ht="35.25" customHeight="1" thickBot="1">
      <c r="A66" s="157" t="s">
        <v>49</v>
      </c>
      <c r="B66" s="99">
        <v>0</v>
      </c>
      <c r="C66" s="88">
        <v>0</v>
      </c>
      <c r="D66" s="88">
        <v>0</v>
      </c>
      <c r="E66" s="87">
        <f t="shared" si="7"/>
        <v>0</v>
      </c>
      <c r="F66" s="82">
        <v>0</v>
      </c>
      <c r="G66" s="82">
        <v>0</v>
      </c>
      <c r="H66" s="82">
        <v>0</v>
      </c>
      <c r="I66" s="87">
        <f t="shared" si="8"/>
        <v>0</v>
      </c>
    </row>
    <row r="67" spans="1:10" ht="29.25" customHeight="1" thickBot="1">
      <c r="A67" s="163" t="s">
        <v>112</v>
      </c>
      <c r="B67" s="123">
        <v>3</v>
      </c>
      <c r="C67" s="124">
        <v>0</v>
      </c>
      <c r="D67" s="124">
        <v>0</v>
      </c>
      <c r="E67" s="122">
        <f t="shared" si="7"/>
        <v>3</v>
      </c>
      <c r="F67" s="121">
        <v>1</v>
      </c>
      <c r="G67" s="121">
        <v>2</v>
      </c>
      <c r="H67" s="121">
        <v>1</v>
      </c>
      <c r="I67" s="122">
        <f t="shared" si="8"/>
        <v>4</v>
      </c>
    </row>
    <row r="68" spans="1:10" ht="47.25" customHeight="1">
      <c r="A68" s="174" t="s">
        <v>125</v>
      </c>
      <c r="B68" s="74">
        <v>0</v>
      </c>
      <c r="C68" s="74">
        <v>0</v>
      </c>
      <c r="D68" s="74">
        <v>0</v>
      </c>
      <c r="E68" s="153">
        <f t="shared" si="7"/>
        <v>0</v>
      </c>
      <c r="F68" s="32">
        <v>0</v>
      </c>
      <c r="G68" s="32">
        <v>0</v>
      </c>
      <c r="H68" s="32">
        <v>4</v>
      </c>
      <c r="I68" s="153">
        <f t="shared" si="8"/>
        <v>4</v>
      </c>
    </row>
    <row r="69" spans="1:10" ht="27.75" customHeight="1">
      <c r="A69" s="175" t="s">
        <v>116</v>
      </c>
      <c r="B69" s="137">
        <f t="shared" ref="B69:I69" si="9">SUM(B46:B68)</f>
        <v>7</v>
      </c>
      <c r="C69" s="137">
        <f t="shared" si="9"/>
        <v>11</v>
      </c>
      <c r="D69" s="137">
        <f t="shared" si="9"/>
        <v>10</v>
      </c>
      <c r="E69" s="147">
        <f t="shared" si="9"/>
        <v>28</v>
      </c>
      <c r="F69" s="129">
        <f t="shared" si="9"/>
        <v>5</v>
      </c>
      <c r="G69" s="129">
        <f t="shared" si="9"/>
        <v>6</v>
      </c>
      <c r="H69" s="129">
        <f t="shared" si="9"/>
        <v>34</v>
      </c>
      <c r="I69" s="148">
        <f t="shared" si="9"/>
        <v>45</v>
      </c>
    </row>
    <row r="70" spans="1:10" ht="24" customHeight="1">
      <c r="A70" s="135"/>
      <c r="B70" s="74"/>
      <c r="C70" s="74"/>
      <c r="D70" s="74"/>
      <c r="E70" s="61"/>
      <c r="F70" s="32"/>
      <c r="G70" s="32"/>
      <c r="H70" s="32"/>
      <c r="I70" s="61"/>
    </row>
    <row r="71" spans="1:10" ht="18.75" customHeight="1" thickBot="1">
      <c r="A71" s="101"/>
      <c r="B71" s="81"/>
      <c r="C71" s="81"/>
      <c r="D71" s="81"/>
      <c r="E71" s="81"/>
      <c r="F71" s="81"/>
      <c r="G71" s="81"/>
      <c r="H71" s="81"/>
      <c r="I71" s="81"/>
    </row>
    <row r="72" spans="1:10" ht="29.25" customHeight="1">
      <c r="A72" s="158" t="s">
        <v>53</v>
      </c>
      <c r="B72" s="95">
        <v>0</v>
      </c>
      <c r="C72" s="82">
        <v>0</v>
      </c>
      <c r="D72" s="82">
        <v>0</v>
      </c>
      <c r="E72" s="87">
        <f>SUM(B72:D72)</f>
        <v>0</v>
      </c>
      <c r="F72" s="82">
        <v>0</v>
      </c>
      <c r="G72" s="82">
        <v>0</v>
      </c>
      <c r="H72" s="82">
        <v>0</v>
      </c>
      <c r="I72" s="87">
        <f>SUM(F72:H72)</f>
        <v>0</v>
      </c>
    </row>
    <row r="73" spans="1:10" ht="25.5" customHeight="1">
      <c r="A73" s="70"/>
      <c r="B73" s="45"/>
      <c r="C73" s="45"/>
      <c r="D73" s="75"/>
      <c r="E73" s="46"/>
      <c r="F73" s="45"/>
      <c r="G73" s="45"/>
      <c r="H73" s="45"/>
      <c r="I73" s="46"/>
    </row>
    <row r="74" spans="1:10" ht="18" customHeight="1" thickBot="1">
      <c r="A74" s="100"/>
      <c r="B74" s="80"/>
      <c r="C74" s="80"/>
      <c r="D74" s="80"/>
      <c r="E74" s="80"/>
      <c r="F74" s="80"/>
      <c r="G74" s="80"/>
      <c r="H74" s="80"/>
      <c r="I74" s="80"/>
    </row>
    <row r="75" spans="1:10" ht="26.25" thickBot="1">
      <c r="A75" s="155" t="s">
        <v>55</v>
      </c>
      <c r="B75" s="95">
        <v>0</v>
      </c>
      <c r="C75" s="82">
        <v>0</v>
      </c>
      <c r="D75" s="82">
        <v>0</v>
      </c>
      <c r="E75" s="87">
        <f>SUM(B75:D75)</f>
        <v>0</v>
      </c>
      <c r="F75" s="82">
        <v>0</v>
      </c>
      <c r="G75" s="82">
        <v>0</v>
      </c>
      <c r="H75" s="82">
        <v>0</v>
      </c>
      <c r="I75" s="87">
        <f>SUM(F75:H75)</f>
        <v>0</v>
      </c>
      <c r="J75" s="32"/>
    </row>
    <row r="76" spans="1:10" ht="24.75" customHeight="1">
      <c r="A76" s="72"/>
      <c r="B76" s="32"/>
      <c r="C76" s="32"/>
      <c r="D76" s="32"/>
      <c r="E76" s="61"/>
      <c r="F76" s="32"/>
      <c r="G76" s="32"/>
      <c r="H76" s="32"/>
      <c r="I76" s="61"/>
      <c r="J76" s="32"/>
    </row>
    <row r="77" spans="1:10" ht="18.75" customHeight="1" thickBot="1">
      <c r="A77" s="101"/>
      <c r="B77" s="81"/>
      <c r="C77" s="81"/>
      <c r="D77" s="81"/>
      <c r="E77" s="81"/>
      <c r="F77" s="81"/>
      <c r="G77" s="81"/>
      <c r="H77" s="81"/>
      <c r="I77" s="81"/>
    </row>
    <row r="78" spans="1:10" ht="26.25" thickBot="1">
      <c r="A78" s="164" t="s">
        <v>57</v>
      </c>
      <c r="B78" s="140">
        <v>0</v>
      </c>
      <c r="C78" s="140">
        <v>0</v>
      </c>
      <c r="D78" s="140">
        <v>0</v>
      </c>
      <c r="E78" s="139">
        <f>SUM(B78:D78)</f>
        <v>0</v>
      </c>
      <c r="F78" s="140">
        <v>0</v>
      </c>
      <c r="G78" s="140">
        <v>0</v>
      </c>
      <c r="H78" s="140">
        <v>0</v>
      </c>
      <c r="I78" s="139">
        <f>SUM(F78:H78)</f>
        <v>0</v>
      </c>
    </row>
    <row r="79" spans="1:10" ht="25.5">
      <c r="A79" s="165" t="s">
        <v>58</v>
      </c>
      <c r="B79" s="140">
        <v>0</v>
      </c>
      <c r="C79" s="140">
        <v>0</v>
      </c>
      <c r="D79" s="140">
        <v>0</v>
      </c>
      <c r="E79" s="139">
        <f>SUM(B79:D79)</f>
        <v>0</v>
      </c>
      <c r="F79" s="140">
        <v>0</v>
      </c>
      <c r="G79" s="140">
        <v>0</v>
      </c>
      <c r="H79" s="140">
        <v>0</v>
      </c>
      <c r="I79" s="139">
        <f>SUM(F79:H79)</f>
        <v>0</v>
      </c>
    </row>
    <row r="80" spans="1:10" ht="27.75" customHeight="1">
      <c r="A80" s="136"/>
      <c r="B80" s="32"/>
      <c r="C80" s="32"/>
      <c r="D80" s="32"/>
      <c r="E80" s="138"/>
      <c r="F80" s="32"/>
      <c r="G80" s="32"/>
      <c r="H80" s="32"/>
      <c r="I80" s="138"/>
    </row>
    <row r="81" spans="1:9" ht="24" thickBot="1">
      <c r="A81" s="225" t="s">
        <v>59</v>
      </c>
      <c r="B81" s="225"/>
      <c r="C81" s="225"/>
      <c r="D81" s="225"/>
      <c r="E81" s="225"/>
      <c r="F81" s="225"/>
      <c r="G81" s="225"/>
      <c r="H81" s="225"/>
      <c r="I81" s="225"/>
    </row>
    <row r="82" spans="1:9" ht="15.75" thickBot="1">
      <c r="A82" s="155" t="s">
        <v>60</v>
      </c>
      <c r="B82" s="102">
        <v>0</v>
      </c>
      <c r="C82" s="90">
        <v>1</v>
      </c>
      <c r="D82" s="89">
        <v>4</v>
      </c>
      <c r="E82" s="87">
        <f t="shared" ref="E82:E89" si="10">SUM(B82:D82)</f>
        <v>5</v>
      </c>
      <c r="F82" s="82">
        <v>0</v>
      </c>
      <c r="G82" s="82">
        <v>0</v>
      </c>
      <c r="H82" s="82">
        <v>0</v>
      </c>
      <c r="I82" s="87">
        <f t="shared" ref="I82:I89" si="11">SUM(F82:H82)</f>
        <v>0</v>
      </c>
    </row>
    <row r="83" spans="1:9" ht="20.25" customHeight="1" thickBot="1">
      <c r="A83" s="155" t="s">
        <v>61</v>
      </c>
      <c r="B83" s="102">
        <v>2</v>
      </c>
      <c r="C83" s="89">
        <v>1</v>
      </c>
      <c r="D83" s="89">
        <v>2</v>
      </c>
      <c r="E83" s="87">
        <f t="shared" si="10"/>
        <v>5</v>
      </c>
      <c r="F83" s="82">
        <v>0</v>
      </c>
      <c r="G83" s="82">
        <v>0</v>
      </c>
      <c r="H83" s="82">
        <v>0</v>
      </c>
      <c r="I83" s="87">
        <f t="shared" si="11"/>
        <v>0</v>
      </c>
    </row>
    <row r="84" spans="1:9" ht="19.5" customHeight="1" thickBot="1">
      <c r="A84" s="162" t="s">
        <v>62</v>
      </c>
      <c r="B84" s="102">
        <v>12</v>
      </c>
      <c r="C84" s="145">
        <v>22</v>
      </c>
      <c r="D84" s="89">
        <v>119</v>
      </c>
      <c r="E84" s="87">
        <f t="shared" si="10"/>
        <v>153</v>
      </c>
      <c r="F84" s="82">
        <v>12</v>
      </c>
      <c r="G84" s="82">
        <v>22</v>
      </c>
      <c r="H84" s="82">
        <v>119</v>
      </c>
      <c r="I84" s="87">
        <f t="shared" si="11"/>
        <v>153</v>
      </c>
    </row>
    <row r="85" spans="1:9" ht="28.5" customHeight="1" thickBot="1">
      <c r="A85" s="155" t="s">
        <v>63</v>
      </c>
      <c r="B85" s="102">
        <v>0</v>
      </c>
      <c r="C85" s="189">
        <v>0</v>
      </c>
      <c r="D85" s="89">
        <v>0</v>
      </c>
      <c r="E85" s="87">
        <f t="shared" si="10"/>
        <v>0</v>
      </c>
      <c r="F85" s="82">
        <v>0</v>
      </c>
      <c r="G85" s="82">
        <v>0</v>
      </c>
      <c r="H85" s="82">
        <v>0</v>
      </c>
      <c r="I85" s="87">
        <f t="shared" si="11"/>
        <v>0</v>
      </c>
    </row>
    <row r="86" spans="1:9" ht="21" customHeight="1" thickBot="1">
      <c r="A86" s="155" t="s">
        <v>64</v>
      </c>
      <c r="B86" s="102">
        <v>0</v>
      </c>
      <c r="C86" s="89">
        <v>1</v>
      </c>
      <c r="D86" s="89">
        <v>1</v>
      </c>
      <c r="E86" s="87">
        <f t="shared" si="10"/>
        <v>2</v>
      </c>
      <c r="F86" s="82">
        <v>0</v>
      </c>
      <c r="G86" s="82">
        <v>2</v>
      </c>
      <c r="H86" s="82">
        <v>0</v>
      </c>
      <c r="I86" s="87">
        <f t="shared" si="11"/>
        <v>2</v>
      </c>
    </row>
    <row r="87" spans="1:9" ht="19.5" customHeight="1" thickBot="1">
      <c r="A87" s="155" t="s">
        <v>65</v>
      </c>
      <c r="B87" s="102">
        <v>2</v>
      </c>
      <c r="C87" s="89">
        <v>0</v>
      </c>
      <c r="D87" s="89">
        <v>1</v>
      </c>
      <c r="E87" s="87">
        <f t="shared" si="10"/>
        <v>3</v>
      </c>
      <c r="F87" s="82">
        <v>2</v>
      </c>
      <c r="G87" s="82">
        <v>0</v>
      </c>
      <c r="H87" s="82">
        <v>0</v>
      </c>
      <c r="I87" s="87">
        <f t="shared" si="11"/>
        <v>2</v>
      </c>
    </row>
    <row r="88" spans="1:9" ht="19.5" customHeight="1" thickBot="1">
      <c r="A88" s="155" t="s">
        <v>66</v>
      </c>
      <c r="B88" s="102">
        <v>0</v>
      </c>
      <c r="C88" s="89">
        <v>0</v>
      </c>
      <c r="D88" s="89">
        <v>0</v>
      </c>
      <c r="E88" s="91">
        <f t="shared" si="10"/>
        <v>0</v>
      </c>
      <c r="F88" s="82">
        <v>0</v>
      </c>
      <c r="G88" s="82">
        <v>0</v>
      </c>
      <c r="H88" s="82">
        <v>0</v>
      </c>
      <c r="I88" s="91">
        <f t="shared" si="11"/>
        <v>0</v>
      </c>
    </row>
    <row r="89" spans="1:9" ht="29.25" customHeight="1">
      <c r="A89" s="158" t="s">
        <v>67</v>
      </c>
      <c r="B89" s="144">
        <v>0</v>
      </c>
      <c r="C89" s="145">
        <v>0</v>
      </c>
      <c r="D89" s="145">
        <v>0</v>
      </c>
      <c r="E89" s="146">
        <f t="shared" si="10"/>
        <v>0</v>
      </c>
      <c r="F89" s="121">
        <v>0</v>
      </c>
      <c r="G89" s="121">
        <v>0</v>
      </c>
      <c r="H89" s="121">
        <v>0</v>
      </c>
      <c r="I89" s="146">
        <f t="shared" si="11"/>
        <v>0</v>
      </c>
    </row>
    <row r="90" spans="1:9" ht="27.75" customHeight="1">
      <c r="A90" s="159" t="s">
        <v>68</v>
      </c>
      <c r="B90" s="129">
        <f t="shared" ref="B90:I90" si="12">SUM(B82:B89)</f>
        <v>16</v>
      </c>
      <c r="C90" s="131">
        <f t="shared" si="12"/>
        <v>25</v>
      </c>
      <c r="D90" s="129">
        <f t="shared" si="12"/>
        <v>127</v>
      </c>
      <c r="E90" s="130">
        <f t="shared" si="12"/>
        <v>168</v>
      </c>
      <c r="F90" s="129">
        <f t="shared" si="12"/>
        <v>14</v>
      </c>
      <c r="G90" s="129">
        <f t="shared" si="12"/>
        <v>24</v>
      </c>
      <c r="H90" s="129">
        <f t="shared" si="12"/>
        <v>119</v>
      </c>
      <c r="I90" s="132">
        <f t="shared" si="12"/>
        <v>157</v>
      </c>
    </row>
    <row r="91" spans="1:9" ht="27.75" customHeight="1">
      <c r="A91" s="72"/>
      <c r="B91" s="32"/>
      <c r="C91" s="32"/>
      <c r="D91" s="32" t="s">
        <v>127</v>
      </c>
      <c r="E91" s="61"/>
      <c r="F91" s="32"/>
      <c r="G91" s="32"/>
      <c r="H91" s="32"/>
      <c r="I91" s="61"/>
    </row>
    <row r="92" spans="1:9" ht="27.75" customHeight="1" thickBot="1">
      <c r="A92" s="225" t="s">
        <v>69</v>
      </c>
      <c r="B92" s="225"/>
      <c r="C92" s="225"/>
      <c r="D92" s="225"/>
      <c r="E92" s="225"/>
      <c r="F92" s="225"/>
      <c r="G92" s="225"/>
      <c r="H92" s="225"/>
      <c r="I92" s="225"/>
    </row>
    <row r="93" spans="1:9" ht="15.75" thickBot="1">
      <c r="A93" s="228"/>
      <c r="B93" s="214" t="s">
        <v>118</v>
      </c>
      <c r="C93" s="214" t="s">
        <v>119</v>
      </c>
      <c r="D93" s="214" t="s">
        <v>120</v>
      </c>
      <c r="E93" s="215" t="s">
        <v>4</v>
      </c>
      <c r="F93" s="214" t="s">
        <v>121</v>
      </c>
      <c r="G93" s="214" t="s">
        <v>119</v>
      </c>
      <c r="H93" s="214" t="s">
        <v>120</v>
      </c>
      <c r="I93" s="215" t="s">
        <v>5</v>
      </c>
    </row>
    <row r="94" spans="1:9" ht="12.75" customHeight="1" thickBot="1">
      <c r="A94" s="228"/>
      <c r="B94" s="214"/>
      <c r="C94" s="214"/>
      <c r="D94" s="214"/>
      <c r="E94" s="215"/>
      <c r="F94" s="214"/>
      <c r="G94" s="214"/>
      <c r="H94" s="214"/>
      <c r="I94" s="215"/>
    </row>
    <row r="95" spans="1:9" ht="26.25" thickBot="1">
      <c r="A95" s="155" t="s">
        <v>70</v>
      </c>
      <c r="B95" s="107">
        <v>0</v>
      </c>
      <c r="C95" s="108">
        <v>0</v>
      </c>
      <c r="D95" s="108">
        <v>1</v>
      </c>
      <c r="E95" s="109">
        <f t="shared" ref="E95:E107" si="13">SUM(B95:D95)</f>
        <v>1</v>
      </c>
      <c r="F95" s="110">
        <v>0</v>
      </c>
      <c r="G95" s="110">
        <v>0</v>
      </c>
      <c r="H95" s="110">
        <v>0</v>
      </c>
      <c r="I95" s="111">
        <f t="shared" ref="I95:I107" si="14">SUM(F95:H95)</f>
        <v>0</v>
      </c>
    </row>
    <row r="96" spans="1:9" ht="26.25" thickBot="1">
      <c r="A96" s="155" t="s">
        <v>71</v>
      </c>
      <c r="B96" s="99">
        <v>0</v>
      </c>
      <c r="C96" s="88">
        <v>1</v>
      </c>
      <c r="D96" s="88">
        <v>1</v>
      </c>
      <c r="E96" s="87">
        <f t="shared" si="13"/>
        <v>2</v>
      </c>
      <c r="F96" s="92">
        <v>0</v>
      </c>
      <c r="G96" s="92">
        <v>0</v>
      </c>
      <c r="H96" s="92">
        <v>0</v>
      </c>
      <c r="I96" s="93">
        <f t="shared" si="14"/>
        <v>0</v>
      </c>
    </row>
    <row r="97" spans="1:9" ht="15.75" thickBot="1">
      <c r="A97" s="155" t="s">
        <v>72</v>
      </c>
      <c r="B97" s="99">
        <v>0</v>
      </c>
      <c r="C97" s="88">
        <v>0</v>
      </c>
      <c r="D97" s="88">
        <v>1</v>
      </c>
      <c r="E97" s="87">
        <f t="shared" si="13"/>
        <v>1</v>
      </c>
      <c r="F97" s="92">
        <v>0</v>
      </c>
      <c r="G97" s="92">
        <v>0</v>
      </c>
      <c r="H97" s="92">
        <v>0</v>
      </c>
      <c r="I97" s="93">
        <f t="shared" si="14"/>
        <v>0</v>
      </c>
    </row>
    <row r="98" spans="1:9" ht="26.25" thickBot="1">
      <c r="A98" s="162" t="s">
        <v>73</v>
      </c>
      <c r="B98" s="99">
        <v>4</v>
      </c>
      <c r="C98" s="88">
        <v>4</v>
      </c>
      <c r="D98" s="88">
        <v>7</v>
      </c>
      <c r="E98" s="87">
        <f t="shared" si="13"/>
        <v>15</v>
      </c>
      <c r="F98" s="92">
        <v>4</v>
      </c>
      <c r="G98" s="92">
        <v>4</v>
      </c>
      <c r="H98" s="92">
        <v>7</v>
      </c>
      <c r="I98" s="93">
        <f t="shared" si="14"/>
        <v>15</v>
      </c>
    </row>
    <row r="99" spans="1:9" ht="26.25" thickBot="1">
      <c r="A99" s="155" t="s">
        <v>74</v>
      </c>
      <c r="B99" s="99">
        <v>0</v>
      </c>
      <c r="C99" s="88">
        <v>0</v>
      </c>
      <c r="D99" s="88">
        <v>0</v>
      </c>
      <c r="E99" s="87">
        <f t="shared" si="13"/>
        <v>0</v>
      </c>
      <c r="F99" s="92">
        <v>0</v>
      </c>
      <c r="G99" s="92">
        <v>0</v>
      </c>
      <c r="H99" s="92">
        <v>0</v>
      </c>
      <c r="I99" s="93">
        <f t="shared" si="14"/>
        <v>0</v>
      </c>
    </row>
    <row r="100" spans="1:9" ht="26.25" thickBot="1">
      <c r="A100" s="155" t="s">
        <v>75</v>
      </c>
      <c r="B100" s="99">
        <v>0</v>
      </c>
      <c r="C100" s="88">
        <v>0</v>
      </c>
      <c r="D100" s="88">
        <v>0</v>
      </c>
      <c r="E100" s="87">
        <f t="shared" si="13"/>
        <v>0</v>
      </c>
      <c r="F100" s="92">
        <v>0</v>
      </c>
      <c r="G100" s="92">
        <v>1</v>
      </c>
      <c r="H100" s="92">
        <v>0</v>
      </c>
      <c r="I100" s="93">
        <f t="shared" si="14"/>
        <v>1</v>
      </c>
    </row>
    <row r="101" spans="1:9" ht="26.25" thickBot="1">
      <c r="A101" s="155" t="s">
        <v>76</v>
      </c>
      <c r="B101" s="99">
        <v>0</v>
      </c>
      <c r="C101" s="88">
        <v>0</v>
      </c>
      <c r="D101" s="88">
        <v>0</v>
      </c>
      <c r="E101" s="87">
        <f t="shared" si="13"/>
        <v>0</v>
      </c>
      <c r="F101" s="92">
        <v>0</v>
      </c>
      <c r="G101" s="92">
        <v>0</v>
      </c>
      <c r="H101" s="92">
        <v>0</v>
      </c>
      <c r="I101" s="93">
        <f t="shared" si="14"/>
        <v>0</v>
      </c>
    </row>
    <row r="102" spans="1:9" ht="26.25" thickBot="1">
      <c r="A102" s="155" t="s">
        <v>77</v>
      </c>
      <c r="B102" s="99">
        <v>0</v>
      </c>
      <c r="C102" s="88">
        <v>0</v>
      </c>
      <c r="D102" s="88">
        <v>2</v>
      </c>
      <c r="E102" s="87">
        <f t="shared" si="13"/>
        <v>2</v>
      </c>
      <c r="F102" s="92">
        <v>0</v>
      </c>
      <c r="G102" s="92">
        <v>0</v>
      </c>
      <c r="H102" s="92">
        <v>1</v>
      </c>
      <c r="I102" s="93">
        <f t="shared" si="14"/>
        <v>1</v>
      </c>
    </row>
    <row r="103" spans="1:9" ht="15.75" thickBot="1">
      <c r="A103" s="155" t="s">
        <v>78</v>
      </c>
      <c r="B103" s="99">
        <v>15</v>
      </c>
      <c r="C103" s="88">
        <v>29</v>
      </c>
      <c r="D103" s="88">
        <v>9</v>
      </c>
      <c r="E103" s="87">
        <f t="shared" si="13"/>
        <v>53</v>
      </c>
      <c r="F103" s="92">
        <v>15</v>
      </c>
      <c r="G103" s="92">
        <v>29</v>
      </c>
      <c r="H103" s="92">
        <v>9</v>
      </c>
      <c r="I103" s="93">
        <f t="shared" si="14"/>
        <v>53</v>
      </c>
    </row>
    <row r="104" spans="1:9" ht="15.75" thickBot="1">
      <c r="A104" s="155" t="s">
        <v>79</v>
      </c>
      <c r="B104" s="99">
        <v>1</v>
      </c>
      <c r="C104" s="88">
        <v>9</v>
      </c>
      <c r="D104" s="88">
        <v>2</v>
      </c>
      <c r="E104" s="87">
        <f t="shared" si="13"/>
        <v>12</v>
      </c>
      <c r="F104" s="92">
        <v>0</v>
      </c>
      <c r="G104" s="92">
        <v>0</v>
      </c>
      <c r="H104" s="92">
        <v>0</v>
      </c>
      <c r="I104" s="93">
        <f t="shared" si="14"/>
        <v>0</v>
      </c>
    </row>
    <row r="105" spans="1:9" ht="26.25" thickBot="1">
      <c r="A105" s="155" t="s">
        <v>80</v>
      </c>
      <c r="B105" s="99">
        <v>0</v>
      </c>
      <c r="C105" s="88">
        <v>0</v>
      </c>
      <c r="D105" s="88">
        <v>0</v>
      </c>
      <c r="E105" s="87">
        <f t="shared" si="13"/>
        <v>0</v>
      </c>
      <c r="F105" s="92">
        <v>0</v>
      </c>
      <c r="G105" s="92">
        <v>0</v>
      </c>
      <c r="H105" s="92">
        <v>0</v>
      </c>
      <c r="I105" s="93">
        <f t="shared" si="14"/>
        <v>0</v>
      </c>
    </row>
    <row r="106" spans="1:9" ht="26.25" thickBot="1">
      <c r="A106" s="155" t="s">
        <v>81</v>
      </c>
      <c r="B106" s="99">
        <v>0</v>
      </c>
      <c r="C106" s="88">
        <v>0</v>
      </c>
      <c r="D106" s="88">
        <v>4</v>
      </c>
      <c r="E106" s="87">
        <f t="shared" si="13"/>
        <v>4</v>
      </c>
      <c r="F106" s="92">
        <v>0</v>
      </c>
      <c r="G106" s="92">
        <v>0</v>
      </c>
      <c r="H106" s="92">
        <v>0</v>
      </c>
      <c r="I106" s="93">
        <f t="shared" si="14"/>
        <v>0</v>
      </c>
    </row>
    <row r="107" spans="1:9" ht="25.5">
      <c r="A107" s="158" t="s">
        <v>82</v>
      </c>
      <c r="B107" s="123">
        <v>0</v>
      </c>
      <c r="C107" s="124">
        <v>1</v>
      </c>
      <c r="D107" s="124">
        <v>2</v>
      </c>
      <c r="E107" s="122">
        <f t="shared" si="13"/>
        <v>3</v>
      </c>
      <c r="F107" s="125">
        <v>0</v>
      </c>
      <c r="G107" s="125">
        <v>0</v>
      </c>
      <c r="H107" s="125">
        <v>0</v>
      </c>
      <c r="I107" s="126">
        <f t="shared" si="14"/>
        <v>0</v>
      </c>
    </row>
    <row r="108" spans="1:9" ht="27" customHeight="1">
      <c r="A108" s="159" t="s">
        <v>83</v>
      </c>
      <c r="B108" s="133">
        <f t="shared" ref="B108:I108" si="15">SUM(B95:B107)</f>
        <v>20</v>
      </c>
      <c r="C108" s="133">
        <f t="shared" si="15"/>
        <v>44</v>
      </c>
      <c r="D108" s="133">
        <f t="shared" si="15"/>
        <v>29</v>
      </c>
      <c r="E108" s="192">
        <f t="shared" si="15"/>
        <v>93</v>
      </c>
      <c r="F108" s="133">
        <f t="shared" si="15"/>
        <v>19</v>
      </c>
      <c r="G108" s="133">
        <f t="shared" si="15"/>
        <v>34</v>
      </c>
      <c r="H108" s="133">
        <f t="shared" si="15"/>
        <v>17</v>
      </c>
      <c r="I108" s="193">
        <f t="shared" si="15"/>
        <v>70</v>
      </c>
    </row>
    <row r="109" spans="1:9" ht="27" customHeight="1">
      <c r="A109" s="70"/>
      <c r="B109" s="45"/>
      <c r="C109" s="45"/>
      <c r="D109" s="45"/>
      <c r="E109" s="46"/>
      <c r="F109" s="45"/>
      <c r="G109" s="45"/>
      <c r="H109" s="45"/>
      <c r="I109" s="46"/>
    </row>
    <row r="110" spans="1:9" ht="27" customHeight="1">
      <c r="A110" s="70"/>
      <c r="B110" s="45"/>
      <c r="C110" s="45"/>
      <c r="D110" s="45"/>
      <c r="E110" s="46"/>
      <c r="F110" s="45"/>
      <c r="G110" s="45"/>
      <c r="H110" s="45"/>
      <c r="I110" s="46"/>
    </row>
    <row r="111" spans="1:9" ht="27" customHeight="1">
      <c r="A111" s="70"/>
      <c r="B111" s="45"/>
      <c r="C111" s="45"/>
      <c r="D111" s="45"/>
      <c r="E111" s="46"/>
      <c r="F111" s="45"/>
      <c r="G111" s="45"/>
      <c r="H111" s="45"/>
      <c r="I111" s="46"/>
    </row>
    <row r="112" spans="1:9" ht="27" customHeight="1" thickBot="1">
      <c r="A112" s="70"/>
      <c r="B112" s="45"/>
      <c r="C112" s="45"/>
      <c r="D112" s="45"/>
      <c r="E112" s="46"/>
      <c r="F112" s="45"/>
      <c r="G112" s="45"/>
      <c r="H112" s="45"/>
      <c r="I112" s="46"/>
    </row>
    <row r="113" spans="1:9" ht="26.25" thickBot="1">
      <c r="A113" s="114"/>
      <c r="B113" s="112" t="s">
        <v>118</v>
      </c>
      <c r="C113" s="112" t="s">
        <v>119</v>
      </c>
      <c r="D113" s="112" t="s">
        <v>120</v>
      </c>
      <c r="E113" s="113" t="s">
        <v>4</v>
      </c>
      <c r="F113" s="112" t="s">
        <v>121</v>
      </c>
      <c r="G113" s="112" t="s">
        <v>119</v>
      </c>
      <c r="H113" s="112" t="s">
        <v>120</v>
      </c>
      <c r="I113" s="113" t="s">
        <v>5</v>
      </c>
    </row>
    <row r="114" spans="1:9" ht="24" thickBot="1">
      <c r="A114" s="226" t="s">
        <v>84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26.25" thickBot="1">
      <c r="A115" s="166" t="s">
        <v>85</v>
      </c>
      <c r="B115" s="94">
        <v>3</v>
      </c>
      <c r="C115" s="94">
        <v>0</v>
      </c>
      <c r="D115" s="94">
        <v>0</v>
      </c>
      <c r="E115" s="93">
        <f t="shared" ref="E115:E124" si="16">SUM(B115:D115)</f>
        <v>3</v>
      </c>
      <c r="F115" s="94">
        <v>0</v>
      </c>
      <c r="G115" s="94">
        <v>0</v>
      </c>
      <c r="H115" s="94">
        <v>0</v>
      </c>
      <c r="I115" s="93" t="s">
        <v>117</v>
      </c>
    </row>
    <row r="116" spans="1:9" ht="26.25" thickBot="1">
      <c r="A116" s="166" t="s">
        <v>86</v>
      </c>
      <c r="B116" s="94">
        <v>0</v>
      </c>
      <c r="C116" s="94">
        <v>0</v>
      </c>
      <c r="D116" s="94">
        <v>0</v>
      </c>
      <c r="E116" s="93">
        <f t="shared" si="16"/>
        <v>0</v>
      </c>
      <c r="F116" s="94">
        <v>0</v>
      </c>
      <c r="G116" s="94">
        <v>0</v>
      </c>
      <c r="H116" s="94">
        <v>0</v>
      </c>
      <c r="I116" s="93">
        <f t="shared" ref="I116:I124" si="17">SUM(F116:H116)</f>
        <v>0</v>
      </c>
    </row>
    <row r="117" spans="1:9" ht="15.75" thickBot="1">
      <c r="A117" s="167" t="s">
        <v>87</v>
      </c>
      <c r="B117" s="94">
        <v>0</v>
      </c>
      <c r="C117" s="94">
        <v>0</v>
      </c>
      <c r="D117" s="94">
        <v>0</v>
      </c>
      <c r="E117" s="93">
        <f t="shared" si="16"/>
        <v>0</v>
      </c>
      <c r="F117" s="94">
        <v>0</v>
      </c>
      <c r="G117" s="94">
        <v>0</v>
      </c>
      <c r="H117" s="94">
        <v>0</v>
      </c>
      <c r="I117" s="93">
        <f t="shared" si="17"/>
        <v>0</v>
      </c>
    </row>
    <row r="118" spans="1:9" ht="26.25" thickBot="1">
      <c r="A118" s="166" t="s">
        <v>88</v>
      </c>
      <c r="B118" s="94">
        <v>0</v>
      </c>
      <c r="C118" s="94">
        <v>0</v>
      </c>
      <c r="D118" s="94">
        <v>0</v>
      </c>
      <c r="E118" s="93">
        <f t="shared" si="16"/>
        <v>0</v>
      </c>
      <c r="F118" s="94">
        <v>0</v>
      </c>
      <c r="G118" s="94">
        <v>0</v>
      </c>
      <c r="H118" s="94">
        <v>0</v>
      </c>
      <c r="I118" s="93">
        <f t="shared" si="17"/>
        <v>0</v>
      </c>
    </row>
    <row r="119" spans="1:9" ht="26.25" thickBot="1">
      <c r="A119" s="166" t="s">
        <v>89</v>
      </c>
      <c r="B119" s="94">
        <v>10</v>
      </c>
      <c r="C119" s="94">
        <v>7</v>
      </c>
      <c r="D119" s="94">
        <v>8</v>
      </c>
      <c r="E119" s="93">
        <f t="shared" si="16"/>
        <v>25</v>
      </c>
      <c r="F119" s="94">
        <v>0</v>
      </c>
      <c r="G119" s="94">
        <v>0</v>
      </c>
      <c r="H119" s="94">
        <v>0</v>
      </c>
      <c r="I119" s="93" t="s">
        <v>117</v>
      </c>
    </row>
    <row r="120" spans="1:9" ht="26.25" thickBot="1">
      <c r="A120" s="166" t="s">
        <v>90</v>
      </c>
      <c r="B120" s="94">
        <v>1</v>
      </c>
      <c r="C120" s="94">
        <v>0</v>
      </c>
      <c r="D120" s="94">
        <v>0</v>
      </c>
      <c r="E120" s="93">
        <f t="shared" si="16"/>
        <v>1</v>
      </c>
      <c r="F120" s="94">
        <v>0</v>
      </c>
      <c r="G120" s="94">
        <v>0</v>
      </c>
      <c r="H120" s="94">
        <v>0</v>
      </c>
      <c r="I120" s="93">
        <f t="shared" si="17"/>
        <v>0</v>
      </c>
    </row>
    <row r="121" spans="1:9" ht="15.75" thickBot="1">
      <c r="A121" s="166" t="s">
        <v>91</v>
      </c>
      <c r="B121" s="94">
        <v>0</v>
      </c>
      <c r="C121" s="94">
        <v>0</v>
      </c>
      <c r="D121" s="94">
        <v>1</v>
      </c>
      <c r="E121" s="93">
        <f t="shared" si="16"/>
        <v>1</v>
      </c>
      <c r="F121" s="94">
        <v>0</v>
      </c>
      <c r="G121" s="94">
        <v>0</v>
      </c>
      <c r="H121" s="94">
        <v>1</v>
      </c>
      <c r="I121" s="93">
        <f t="shared" si="17"/>
        <v>1</v>
      </c>
    </row>
    <row r="122" spans="1:9" ht="26.25" thickBot="1">
      <c r="A122" s="157" t="s">
        <v>92</v>
      </c>
      <c r="B122" s="151">
        <v>0</v>
      </c>
      <c r="C122" s="127">
        <v>0</v>
      </c>
      <c r="D122" s="127">
        <v>0</v>
      </c>
      <c r="E122" s="126">
        <f t="shared" si="16"/>
        <v>0</v>
      </c>
      <c r="F122" s="127">
        <v>0</v>
      </c>
      <c r="G122" s="127">
        <v>0</v>
      </c>
      <c r="H122" s="127">
        <v>0</v>
      </c>
      <c r="I122" s="126">
        <f t="shared" si="17"/>
        <v>0</v>
      </c>
    </row>
    <row r="123" spans="1:9" ht="26.25" thickBot="1">
      <c r="A123" s="158" t="s">
        <v>122</v>
      </c>
      <c r="B123" s="149">
        <v>0</v>
      </c>
      <c r="C123" s="149">
        <v>0</v>
      </c>
      <c r="D123" s="149">
        <v>0</v>
      </c>
      <c r="E123" s="150">
        <f t="shared" si="16"/>
        <v>0</v>
      </c>
      <c r="F123" s="149">
        <v>0</v>
      </c>
      <c r="G123" s="149">
        <v>0</v>
      </c>
      <c r="H123" s="149">
        <v>0</v>
      </c>
      <c r="I123" s="150">
        <f t="shared" si="17"/>
        <v>0</v>
      </c>
    </row>
    <row r="124" spans="1:9" ht="25.5">
      <c r="A124" s="168" t="s">
        <v>123</v>
      </c>
      <c r="B124" s="149">
        <v>0</v>
      </c>
      <c r="C124" s="149">
        <v>0</v>
      </c>
      <c r="D124" s="149">
        <v>0</v>
      </c>
      <c r="E124" s="150">
        <f t="shared" si="16"/>
        <v>0</v>
      </c>
      <c r="F124" s="149">
        <v>0</v>
      </c>
      <c r="G124" s="149">
        <v>0</v>
      </c>
      <c r="H124" s="149">
        <v>0</v>
      </c>
      <c r="I124" s="150">
        <f t="shared" si="17"/>
        <v>0</v>
      </c>
    </row>
    <row r="125" spans="1:9" ht="33.75" customHeight="1">
      <c r="A125" s="169" t="s">
        <v>93</v>
      </c>
      <c r="B125" s="152">
        <f t="shared" ref="B125:I125" si="18">SUM(B115:B124)</f>
        <v>14</v>
      </c>
      <c r="C125" s="134">
        <f t="shared" si="18"/>
        <v>7</v>
      </c>
      <c r="D125" s="134">
        <f t="shared" si="18"/>
        <v>9</v>
      </c>
      <c r="E125" s="192">
        <f t="shared" si="18"/>
        <v>30</v>
      </c>
      <c r="F125" s="134">
        <f t="shared" si="18"/>
        <v>0</v>
      </c>
      <c r="G125" s="134">
        <f t="shared" si="18"/>
        <v>0</v>
      </c>
      <c r="H125" s="134">
        <f t="shared" si="18"/>
        <v>1</v>
      </c>
      <c r="I125" s="193">
        <f t="shared" si="18"/>
        <v>1</v>
      </c>
    </row>
    <row r="126" spans="1:9" ht="12" customHeight="1">
      <c r="A126" s="44"/>
      <c r="B126" s="58"/>
      <c r="C126" s="58"/>
      <c r="D126" s="58"/>
      <c r="E126" s="59"/>
      <c r="F126" s="58"/>
      <c r="G126" s="58"/>
      <c r="H126" s="58"/>
      <c r="I126" s="59"/>
    </row>
    <row r="127" spans="1:9">
      <c r="A127" s="57" t="s">
        <v>94</v>
      </c>
    </row>
    <row r="128" spans="1:9">
      <c r="A128" s="57" t="s">
        <v>95</v>
      </c>
    </row>
  </sheetData>
  <mergeCells count="37">
    <mergeCell ref="A6:I6"/>
    <mergeCell ref="A1:I1"/>
    <mergeCell ref="A2:I2"/>
    <mergeCell ref="A3:I3"/>
    <mergeCell ref="H4:I4"/>
    <mergeCell ref="B5:C5"/>
    <mergeCell ref="A7:I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G33:G34"/>
    <mergeCell ref="H33:H34"/>
    <mergeCell ref="I33:I34"/>
    <mergeCell ref="A81:I81"/>
    <mergeCell ref="A92:I92"/>
    <mergeCell ref="A33:A34"/>
    <mergeCell ref="B33:B34"/>
    <mergeCell ref="C33:C34"/>
    <mergeCell ref="D33:D34"/>
    <mergeCell ref="E33:E34"/>
    <mergeCell ref="F33:F34"/>
    <mergeCell ref="F93:F94"/>
    <mergeCell ref="G93:G94"/>
    <mergeCell ref="H93:H94"/>
    <mergeCell ref="I93:I94"/>
    <mergeCell ref="A114:I114"/>
    <mergeCell ref="A93:A94"/>
    <mergeCell ref="B93:B94"/>
    <mergeCell ref="C93:C94"/>
    <mergeCell ref="D93:D94"/>
    <mergeCell ref="E93:E94"/>
  </mergeCells>
  <dataValidations count="13">
    <dataValidation type="custom" allowBlank="1" showInputMessage="1" showErrorMessage="1" error="Favor escribir solo números." sqref="B99:D107 F99:H107" xr:uid="{2B0206DC-4AFC-4960-A84B-F421C4C000C2}">
      <formula1>ISNUMBER(B99:M112)</formula1>
    </dataValidation>
    <dataValidation type="custom" allowBlank="1" showInputMessage="1" showErrorMessage="1" error="Favor escribir solo números." sqref="B95:D98 F95:H98" xr:uid="{789A9545-89BA-4D99-81A2-CE87FB34A557}">
      <formula1>ISNUMBER(B95:M107)</formula1>
    </dataValidation>
    <dataValidation type="custom" allowBlank="1" showInputMessage="1" showErrorMessage="1" error="Favor escribir solo números." sqref="B87:D89" xr:uid="{34A82D49-D363-4525-96F0-D62202DD9FAE}">
      <formula1>ISNUMBER(B87:M91)</formula1>
    </dataValidation>
    <dataValidation type="custom" allowBlank="1" showInputMessage="1" showErrorMessage="1" error="Favor escribir solo números." sqref="B85:D86" xr:uid="{30567014-B381-44EF-8701-FE776289B412}">
      <formula1>ISNUMBER(B85:M90)</formula1>
    </dataValidation>
    <dataValidation type="custom" allowBlank="1" showInputMessage="1" showErrorMessage="1" error="Favor escribir solo números." sqref="B52:D53" xr:uid="{81FB0197-7BB4-4B06-8BE4-87A9679BC681}">
      <formula1>ISNUMBER(B52:M77)</formula1>
    </dataValidation>
    <dataValidation type="custom" allowBlank="1" showInputMessage="1" showErrorMessage="1" error="Favor escribir solo números." sqref="B66:D68" xr:uid="{7F032913-0A4C-4B9C-9B29-F22D7E572A73}">
      <formula1>ISNUMBER(B66:M89)</formula1>
    </dataValidation>
    <dataValidation type="custom" allowBlank="1" showInputMessage="1" showErrorMessage="1" error="Favor escribir solo números." sqref="B54:D54 B46:D48" xr:uid="{A90159C6-D0AB-40C5-BFE5-CF0799834216}">
      <formula1>ISNUMBER(B46:M65)</formula1>
    </dataValidation>
    <dataValidation type="custom" allowBlank="1" showInputMessage="1" showErrorMessage="1" error="Favor escribir solo números." sqref="B124:D124 F124:H124" xr:uid="{50B73ADD-8715-4C4E-9ECC-E44543EFC7F2}">
      <formula1>ISNUMBER(B124:M132)</formula1>
    </dataValidation>
    <dataValidation type="custom" allowBlank="1" showInputMessage="1" showErrorMessage="1" error="Favor escribir solo números." sqref="B116:D123 F116:H123" xr:uid="{7298185A-8A6F-4456-8E0B-0B4450AF9B4A}">
      <formula1>ISNUMBER(B116:M125)</formula1>
    </dataValidation>
    <dataValidation type="custom" allowBlank="1" showInputMessage="1" showErrorMessage="1" error="Favor escribir solo números." sqref="B69:D70" xr:uid="{88091480-E692-4D93-943B-C312EBA35768}">
      <formula1>ISNUMBER(B69:M90)</formula1>
    </dataValidation>
    <dataValidation type="custom" allowBlank="1" showInputMessage="1" showErrorMessage="1" error="Favor escribir solo números." sqref="B56:D65 B49:D51" xr:uid="{9A14E0F0-1DCF-4D25-927D-66BE46AC2877}">
      <formula1>ISNUMBER(B49:M73)</formula1>
    </dataValidation>
    <dataValidation type="custom" allowBlank="1" showInputMessage="1" showErrorMessage="1" error="Favor escribir solo números." sqref="B83:D84" xr:uid="{AECF6E07-29C9-446C-A2DA-6F81C0D21D69}">
      <formula1>ISNUMBER(B83:M89)</formula1>
    </dataValidation>
    <dataValidation type="custom" allowBlank="1" showInputMessage="1" showErrorMessage="1" error="Favor escribir solo números." sqref="B82:D82 F115:H115 B115:D115" xr:uid="{56ED9CD9-70D5-4184-8F0A-441FA42098C3}">
      <formula1>ISNUMBER(B82:M89)</formula1>
    </dataValidation>
  </dataValidations>
  <pageMargins left="0.25" right="0.25" top="0.75" bottom="0.75" header="0.3" footer="0.3"/>
  <pageSetup paperSize="5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D3BD1A73BEE3429A8EFDA41EBA3793" ma:contentTypeVersion="6" ma:contentTypeDescription="Crear nuevo documento." ma:contentTypeScope="" ma:versionID="1dd0dd88d6c761a9255be9269be6b40e">
  <xsd:schema xmlns:xsd="http://www.w3.org/2001/XMLSchema" xmlns:xs="http://www.w3.org/2001/XMLSchema" xmlns:p="http://schemas.microsoft.com/office/2006/metadata/properties" xmlns:ns2="5c3a7b31-54c0-46bc-858b-3656395bed03" xmlns:ns3="cc1dddad-cd95-4a59-8a25-1c542e7ee34f" targetNamespace="http://schemas.microsoft.com/office/2006/metadata/properties" ma:root="true" ma:fieldsID="b68fc567d7982ac5f392446ba3713127" ns2:_="" ns3:_="">
    <xsd:import namespace="5c3a7b31-54c0-46bc-858b-3656395bed03"/>
    <xsd:import namespace="cc1dddad-cd95-4a59-8a25-1c542e7ee3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7b31-54c0-46bc-858b-3656395b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ddad-cd95-4a59-8a25-1c542e7ee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A82B45-BD6F-49DE-81A1-8A44A1A15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7A7B4-D08F-4555-A2B6-411485631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7b31-54c0-46bc-858b-3656395bed03"/>
    <ds:schemaRef ds:uri="cc1dddad-cd95-4a59-8a25-1c542e7ee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277BDB-CF07-4073-99D0-C3A60BDB48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Trimestre para impresión</vt:lpstr>
      <vt:lpstr>Trimestre para impresión (2)</vt:lpstr>
      <vt:lpstr>Cop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Alexanderson Vorquez Agramonte</dc:creator>
  <cp:keywords/>
  <dc:description/>
  <cp:lastModifiedBy>Yamile Mussa Slim</cp:lastModifiedBy>
  <cp:revision/>
  <cp:lastPrinted>2025-10-13T15:02:52Z</cp:lastPrinted>
  <dcterms:created xsi:type="dcterms:W3CDTF">2023-03-15T13:57:10Z</dcterms:created>
  <dcterms:modified xsi:type="dcterms:W3CDTF">2025-10-17T12:50:17Z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0x0101004BD3BD1A73BEE3429A8EFDA41EBA3793</vt:lpwstr>
  </property>
</Properties>
</file>