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Información Hacienda/Financieros MH diciembre 2025/CUENTAS SUPLIDORES MHE,  DICIEMBRE 2025/"/>
    </mc:Choice>
  </mc:AlternateContent>
  <xr:revisionPtr revIDLastSave="0" documentId="8_{D9951C9F-E27F-46AE-A2CB-F61CAE94B08E}" xr6:coauthVersionLast="47" xr6:coauthVersionMax="47" xr10:uidLastSave="{00000000-0000-0000-0000-000000000000}"/>
  <bookViews>
    <workbookView xWindow="1815" yWindow="1650" windowWidth="21600" windowHeight="13830" xr2:uid="{00000000-000D-0000-FFFF-FFFF00000000}"/>
  </bookViews>
  <sheets>
    <sheet name="NOVIEMBRE 2025" sheetId="9" r:id="rId1"/>
    <sheet name="DICIEMBRE 2025" sheetId="10" r:id="rId2"/>
  </sheets>
  <definedNames>
    <definedName name="_xlnm._FilterDatabase" localSheetId="1" hidden="1">'DICIEMBRE 2025'!$A$10:$I$25</definedName>
    <definedName name="_xlnm._FilterDatabase" localSheetId="0" hidden="1">'NOVIEMBRE 2025'!$A$10:$K$30</definedName>
    <definedName name="_xlnm.Print_Area" localSheetId="1">'DICIEMBRE 2025'!$A$1:$I$26</definedName>
    <definedName name="_xlnm.Print_Area" localSheetId="0">'NOVIEMBRE 2025'!$A$1:$K$31</definedName>
    <definedName name="_xlnm.Print_Titles" localSheetId="1">'DICIEMBRE 2025'!$1:$10</definedName>
    <definedName name="_xlnm.Print_Titles" localSheetId="0">'NOVIEMBRE 2025'!$1:$10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9" l="1"/>
  <c r="F26" i="10"/>
  <c r="F30" i="9"/>
</calcChain>
</file>

<file path=xl/sharedStrings.xml><?xml version="1.0" encoding="utf-8"?>
<sst xmlns="http://schemas.openxmlformats.org/spreadsheetml/2006/main" count="232" uniqueCount="125">
  <si>
    <t>Fecha de registro</t>
  </si>
  <si>
    <t>Concepto</t>
  </si>
  <si>
    <t>Fecha limite de pago</t>
  </si>
  <si>
    <t xml:space="preserve"> Estado de Cuenta Suplidores</t>
  </si>
  <si>
    <t>Fuente: DABS</t>
  </si>
  <si>
    <t>Monto pendiente en RD$</t>
  </si>
  <si>
    <t>Monto pagado en RD$</t>
  </si>
  <si>
    <t>Estado del Expediente</t>
  </si>
  <si>
    <t>B1500000083</t>
  </si>
  <si>
    <t>INVERSIONES VERADALIA SRL</t>
  </si>
  <si>
    <t>SERVICIOS DE DESINFECCION MEDIANTE ELECTROSTATICAS, EL DIA 25 DE FEBRERO 2022, MH.</t>
  </si>
  <si>
    <t>TOTAL RD$</t>
  </si>
  <si>
    <t>2.2.8.5.03</t>
  </si>
  <si>
    <t>B1500000085</t>
  </si>
  <si>
    <t>B1500000087</t>
  </si>
  <si>
    <t>SERVICIOS DE DESINFECCION MEDIANTE ELECTROSTATICAS, EL DIA 11 DE MARZO 2022, MH.</t>
  </si>
  <si>
    <t>N/A</t>
  </si>
  <si>
    <t xml:space="preserve"> Fecha de pago </t>
  </si>
  <si>
    <t>PESTILENZZA SRL</t>
  </si>
  <si>
    <t>2.2.8.5.01</t>
  </si>
  <si>
    <t>B1500000529</t>
  </si>
  <si>
    <t>B1500000530</t>
  </si>
  <si>
    <t>21/05/203</t>
  </si>
  <si>
    <t>NO ESTA AL DIA EN SUS OBLIGACIONES TRIBUTARIAS.</t>
  </si>
  <si>
    <t>LAVANDERIA QUICK POINT, SRL</t>
  </si>
  <si>
    <t>SERVICIO DE LAVANDERIA, MH.</t>
  </si>
  <si>
    <t>B1500000365</t>
  </si>
  <si>
    <t>B1500000532</t>
  </si>
  <si>
    <t>2.2.8.5.02</t>
  </si>
  <si>
    <t>Codificación objetal</t>
  </si>
  <si>
    <t>SERVICIOS DE DESINFECCIÓN MEDIANTE ELECTROSTATICAS, EL DIA 25 DE MARZO 2022, MH.</t>
  </si>
  <si>
    <t>SERVICIO DE FUMIGACIÓN REALIZADA EN EL MINISTERIO DE HACIENDA, DIRECCIÓN DE CACINOS Y JUEGOS DE AZAR Y ALMACEN CENTRAL, MH</t>
  </si>
  <si>
    <t>SERVICIO DE FUMIGACIÓN REALIZADA EN LA OFICINA DE LA REGIONAL NORTE, MH</t>
  </si>
  <si>
    <t>B1500000534</t>
  </si>
  <si>
    <t>B1500000538</t>
  </si>
  <si>
    <t>SERVICIO DE FUMIGACION REALIZADA EN LA OFICINA DE LA REGIONAL NORTE (SERV. CORRESPONDIENTE AL 23 DE JUNIO 2023), MH.</t>
  </si>
  <si>
    <t>SERVICIO DE FUMIGACION REALIZADA EN LA OFICINA DE LA REGIONAL NORTE (SERV. CORRESPONDIENTE AL 15 DE SEPTIEMBRE  2023), MH.</t>
  </si>
  <si>
    <t>AQUASEPTICOS, S. R. L</t>
  </si>
  <si>
    <t>SERVICIOS DE LIMPIEZA PARA CAMARA SEPTICAS, MH.</t>
  </si>
  <si>
    <t>B1500000304</t>
  </si>
  <si>
    <t>AVIART, S.R.L</t>
  </si>
  <si>
    <t>2.2.5.1.02</t>
  </si>
  <si>
    <t>B1500000013</t>
  </si>
  <si>
    <t>SERVICIO DE HOSPEDAJE, MH.</t>
  </si>
  <si>
    <t>2.3.9.6.01</t>
  </si>
  <si>
    <t>No. de fatura o Número de comprobante Fiscal</t>
  </si>
  <si>
    <t>Nombre Suplidor</t>
  </si>
  <si>
    <t xml:space="preserve">No. Documento de pago </t>
  </si>
  <si>
    <t>B1500003282</t>
  </si>
  <si>
    <t>UNIVERSIDAD AUTONOMA DE SANTO DOMINGO</t>
  </si>
  <si>
    <t>TROPIGAS DOMINICANA SRL</t>
  </si>
  <si>
    <t xml:space="preserve">PAGO DE LA MAESTRIA EN FINANZAS Y MERCADOS CAPITALES, MODALIDAD PRESENCIAL  A FAVOR DE LA COLABORADORA BRENDA NINOSKA ROSARIO PAULINO, COORDINADORA DE LA DGCJA, MHE. </t>
  </si>
  <si>
    <t>2.4.1.4.01</t>
  </si>
  <si>
    <t>2.3.7.1.04</t>
  </si>
  <si>
    <t>WINDTELECOM</t>
  </si>
  <si>
    <t>2.2.8.7.04</t>
  </si>
  <si>
    <t>2.3.9.9.05</t>
  </si>
  <si>
    <t>2.2.1.5.01</t>
  </si>
  <si>
    <t>E450000000003</t>
  </si>
  <si>
    <t>B1500000139</t>
  </si>
  <si>
    <t>B1500000375</t>
  </si>
  <si>
    <t>B1500002607</t>
  </si>
  <si>
    <t>B1500000244</t>
  </si>
  <si>
    <t>B1500000438</t>
  </si>
  <si>
    <t>E450000000626</t>
  </si>
  <si>
    <t>SMART TESTING, SRL</t>
  </si>
  <si>
    <t>AMCHER MULTISERVICE SRL</t>
  </si>
  <si>
    <t>BLIPOD CONSULTING, SRL</t>
  </si>
  <si>
    <t>UNIVERSIDAD NACIONAL PEDRO HENRIQUEZ UREÑA, INC</t>
  </si>
  <si>
    <t>D P A AUTO SERVICE, SRL</t>
  </si>
  <si>
    <t>PUBLI MASTER, EIRL</t>
  </si>
  <si>
    <t>PATICIPACION EN LA CAPACITACION TESTING 4 ALL PARA COLABORADORES DEL MINISTERIO, EL SABADO 14 DE JUNIO 2025, MHE.</t>
  </si>
  <si>
    <t>SERVICIO DE MECANICA RAPIDA PARA FLOTILLA VEHICULAR, MHE.</t>
  </si>
  <si>
    <t>ADQ. DE PANEL LED PHILISP Y PANEL LED EMPOTRADO BORDE BLANCO PARA ESTE MINISTERIO. MHE.</t>
  </si>
  <si>
    <t>PAGO ''MAESTRIA EN DERECHO ADMINISTRATIVO Y GESTION PUBLICA'', A FAVOR DE TRES COLABORADORES DE LA DIRECCION JURIDICA DE ESTE MINISTERIO, CUATRIMESTRE SEPTIEMBRE-DICIEMBRE 2025, MHE.</t>
  </si>
  <si>
    <t>PAGO DEDUCIBLE DEL RECLAMO NO.535679 DEL VEHICULO TOYOTA HILUX PLACA L523630, PERTENECIENTE A LA FLOTILLA VEHICULAR, MHE.</t>
  </si>
  <si>
    <t>ADQ. DE 4 BUZONES EN METAL CON LINEA GRAFICA, MHE</t>
  </si>
  <si>
    <t>ADQ. DE 180 GALONES DE GAS LICUADO DE PETROLEO, MHE.</t>
  </si>
  <si>
    <t>2.2.7.2.06</t>
  </si>
  <si>
    <t xml:space="preserve">Correspondiente al mes de noviembre del año 2025                                                                  </t>
  </si>
  <si>
    <r>
      <t xml:space="preserve">                                                                                                                   Correspondiente al mes de diciembre del año 2025                                                                    </t>
    </r>
    <r>
      <rPr>
        <b/>
        <sz val="16"/>
        <rFont val="Aptos Display"/>
        <family val="2"/>
      </rPr>
      <t xml:space="preserve">  Fecha de corte 06/01/2026</t>
    </r>
  </si>
  <si>
    <t>FACTURA ANULADA POR LA UNIVERSIDAD DEBIDO A UN ERROR EN LA FACTURACIÓN.</t>
  </si>
  <si>
    <t>Observación</t>
  </si>
  <si>
    <t>EMPRESA DISTRIBUIDORA DE ELECTRICIDAD DEL ESTE</t>
  </si>
  <si>
    <t>SERVICIO ENERGETICO, PERIODO 19/11/2025  AL  19/12/2025, MHE.</t>
  </si>
  <si>
    <t>E450000068019</t>
  </si>
  <si>
    <t>INVERSIONES EXPRESS, SRL</t>
  </si>
  <si>
    <t>EL SAZON DE MAMA ZUNI EIRL</t>
  </si>
  <si>
    <t>COMPAÑÍA DOMINICANA DE TELEFONOS, S.A.</t>
  </si>
  <si>
    <t>RENOVACION DE LICENCIA AUTO-CAD, VIGENCIA 21/12/2025 AL 21/12/2026, MHE.</t>
  </si>
  <si>
    <t>SERVICIO DE CATERING PARA LA JORNADA INSTITUCIONAL DE MOTIVACION PARA EL PERSONAL DE LA REGIONAL NORTE, LOS DIAS 5, 12 Y 19 DICIEMBRE 2025, MHE.</t>
  </si>
  <si>
    <t>SERVICIOS DE INTERNET MOVIL, DICIEMBRE 2025, MHE.</t>
  </si>
  <si>
    <t>SERVICIOS INTERNET DEDICADO, DICIEMBRE 2025. MHE.</t>
  </si>
  <si>
    <t>SERVICIOS TELEFONICOS, SANTIAGO, DICIEMBRE 2025. MHE.</t>
  </si>
  <si>
    <t>SERVICIOS INTERNET MOVIL, DICIEMBRE 2025, MHE.</t>
  </si>
  <si>
    <t>SERVICIOS DE LINEA DIRECTA,  DICIEMBRE 2025. MHE</t>
  </si>
  <si>
    <t>SERVICIOS TRONCALES Y CIRCUITOS, DICIEMBRE 2025, MHE.</t>
  </si>
  <si>
    <t>SERVICIOS FLOTAS , DICIEMBRE 2025. MHE.</t>
  </si>
  <si>
    <t>B1500000189</t>
  </si>
  <si>
    <t>B1500000192</t>
  </si>
  <si>
    <t>E450000002008</t>
  </si>
  <si>
    <t>E450000099219</t>
  </si>
  <si>
    <t>E450000099231</t>
  </si>
  <si>
    <t>E450000099370</t>
  </si>
  <si>
    <t>E450000098958</t>
  </si>
  <si>
    <t>E450000098957</t>
  </si>
  <si>
    <t>E450000098750</t>
  </si>
  <si>
    <t>EN PROCESO DE TRAMITACIÓN A DEUDA ADMINISTRATIVA.</t>
  </si>
  <si>
    <t>SEGÚN CIRCULAR Núm. 05-2025 DE LA DIGECOG, SE ESTABLECIÓ COMO FECHA LÍMITE EL 26 DE DICIEMBRE PARA EL REGISTRO DE LOS DEVENGADOS; EN CONSECUENCIA, AL HABERSE EMITIDO LA FACTURA EN ESA MISMA FECHA O CON POSTERIDAD, NO FUE POSIBLE REALIZAR EL PROCESO DE PAGO.</t>
  </si>
  <si>
    <t>2.2.1.3.01</t>
  </si>
  <si>
    <t>2.2.1.2.01              2.2.1.3.01               2.2.1.5.01</t>
  </si>
  <si>
    <t>2.2.1.3.01                2.2.1.5.01</t>
  </si>
  <si>
    <t>DEVUELTO A LA DIRECCIÓN ADMINISTRATIVA, DEBIDO A LA DUPLICIDAD DEL NCF.</t>
  </si>
  <si>
    <t>DEVUELTO POR INSUFICIENCIA DE FONDOS PRESUPUESTARIOS.</t>
  </si>
  <si>
    <t>2.2.5.9.01</t>
  </si>
  <si>
    <t>2.2.1.6.01</t>
  </si>
  <si>
    <t>2.2.9.2.01</t>
  </si>
  <si>
    <t>7304-1</t>
  </si>
  <si>
    <t>7203-1</t>
  </si>
  <si>
    <t>7596-1</t>
  </si>
  <si>
    <t>7320-1</t>
  </si>
  <si>
    <t>7261-1</t>
  </si>
  <si>
    <t>DASERVICE AUTO</t>
  </si>
  <si>
    <t>B1500000026</t>
  </si>
  <si>
    <t>PAGO DEDUCIBLE RECLAMO Núm. 542597 VEHICULO TOYOTA HILUX CHASIS 8AJKZ8CD000815499, PERTENECIENTE A LA FLOTILLA VEHICULAR DE ESTE MINISTERIO, MHE.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</si>
</sst>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mm/dd/yyyy;@"/>
    <numFmt numFmtId="166" formatCode="dd/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color theme="0"/>
      <name val="Aptos Display"/>
      <family val="2"/>
    </font>
    <font>
      <i/>
      <sz val="14"/>
      <name val="Aptos Display"/>
      <family val="2"/>
    </font>
    <font>
      <i/>
      <sz val="14"/>
      <color theme="1"/>
      <name val="Aptos Display"/>
      <family val="2"/>
    </font>
    <font>
      <b/>
      <i/>
      <sz val="18"/>
      <color theme="1"/>
      <name val="Aptos Display"/>
      <family val="2"/>
    </font>
    <font>
      <b/>
      <i/>
      <sz val="18"/>
      <name val="Aptos Display"/>
      <family val="2"/>
    </font>
    <font>
      <i/>
      <sz val="18"/>
      <color theme="1"/>
      <name val="Aptos Display"/>
      <family val="2"/>
    </font>
    <font>
      <sz val="11"/>
      <color theme="1"/>
      <name val="Aptos Display"/>
      <family val="2"/>
    </font>
    <font>
      <i/>
      <sz val="11"/>
      <color theme="1"/>
      <name val="Aptos Display"/>
      <family val="2"/>
    </font>
    <font>
      <b/>
      <i/>
      <sz val="14"/>
      <color theme="1"/>
      <name val="Aptos Display"/>
      <family val="2"/>
    </font>
    <font>
      <b/>
      <sz val="24"/>
      <name val="Aptos Display"/>
      <family val="2"/>
    </font>
    <font>
      <b/>
      <sz val="16"/>
      <name val="Aptos Display"/>
      <family val="2"/>
    </font>
    <font>
      <i/>
      <sz val="12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 wrapText="1"/>
    </xf>
    <xf numFmtId="165" fontId="0" fillId="0" borderId="0" xfId="0" applyNumberFormat="1"/>
    <xf numFmtId="0" fontId="6" fillId="2" borderId="0" xfId="4" applyFont="1" applyFill="1" applyAlignment="1">
      <alignment horizontal="center"/>
    </xf>
    <xf numFmtId="166" fontId="8" fillId="0" borderId="8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4" applyFont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 wrapText="1"/>
    </xf>
    <xf numFmtId="43" fontId="11" fillId="0" borderId="4" xfId="1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wrapText="1"/>
    </xf>
    <xf numFmtId="0" fontId="12" fillId="0" borderId="10" xfId="0" applyFont="1" applyBorder="1" applyAlignment="1">
      <alignment wrapText="1"/>
    </xf>
    <xf numFmtId="0" fontId="13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3" fontId="9" fillId="0" borderId="0" xfId="1" applyFont="1" applyAlignment="1">
      <alignment horizontal="right" wrapText="1"/>
    </xf>
    <xf numFmtId="165" fontId="15" fillId="0" borderId="0" xfId="0" applyNumberFormat="1" applyFont="1"/>
    <xf numFmtId="0" fontId="14" fillId="0" borderId="0" xfId="0" applyFont="1"/>
    <xf numFmtId="165" fontId="1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43" fontId="13" fillId="0" borderId="0" xfId="1" applyFont="1" applyAlignment="1">
      <alignment horizontal="right" wrapText="1"/>
    </xf>
    <xf numFmtId="165" fontId="4" fillId="2" borderId="0" xfId="0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43" fontId="4" fillId="2" borderId="0" xfId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center"/>
    </xf>
    <xf numFmtId="0" fontId="0" fillId="2" borderId="0" xfId="0" applyFill="1"/>
    <xf numFmtId="4" fontId="8" fillId="0" borderId="1" xfId="0" applyNumberFormat="1" applyFont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right" vertical="center" wrapText="1"/>
    </xf>
    <xf numFmtId="0" fontId="16" fillId="2" borderId="0" xfId="4" applyFont="1" applyFill="1" applyAlignment="1">
      <alignment horizontal="center"/>
    </xf>
    <xf numFmtId="0" fontId="16" fillId="2" borderId="0" xfId="4" applyFont="1" applyFill="1" applyAlignment="1">
      <alignment horizontal="center" wrapText="1"/>
    </xf>
    <xf numFmtId="43" fontId="11" fillId="0" borderId="13" xfId="1" applyFont="1" applyFill="1" applyBorder="1" applyAlignment="1">
      <alignment horizontal="center" vertical="center" wrapText="1"/>
    </xf>
    <xf numFmtId="4" fontId="10" fillId="0" borderId="11" xfId="0" applyNumberFormat="1" applyFont="1" applyBorder="1" applyAlignment="1">
      <alignment wrapText="1"/>
    </xf>
    <xf numFmtId="0" fontId="12" fillId="0" borderId="14" xfId="0" applyFont="1" applyBorder="1" applyAlignment="1">
      <alignment wrapText="1"/>
    </xf>
    <xf numFmtId="165" fontId="7" fillId="3" borderId="5" xfId="4" applyNumberFormat="1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43" fontId="7" fillId="3" borderId="6" xfId="1" applyFont="1" applyFill="1" applyBorder="1" applyAlignment="1">
      <alignment horizontal="center" vertical="center" wrapText="1"/>
    </xf>
    <xf numFmtId="43" fontId="7" fillId="3" borderId="7" xfId="1" applyFont="1" applyFill="1" applyBorder="1" applyAlignment="1">
      <alignment horizontal="center" vertical="center" wrapText="1"/>
    </xf>
    <xf numFmtId="43" fontId="8" fillId="0" borderId="9" xfId="1" applyFont="1" applyFill="1" applyBorder="1" applyAlignment="1">
      <alignment horizontal="justify" vertical="center" wrapText="1"/>
    </xf>
    <xf numFmtId="49" fontId="8" fillId="0" borderId="9" xfId="1" applyNumberFormat="1" applyFont="1" applyFill="1" applyBorder="1" applyAlignment="1">
      <alignment horizontal="justify" vertical="center" wrapText="1"/>
    </xf>
    <xf numFmtId="43" fontId="10" fillId="0" borderId="11" xfId="1" applyFont="1" applyFill="1" applyBorder="1" applyAlignment="1">
      <alignment vertical="center"/>
    </xf>
    <xf numFmtId="0" fontId="13" fillId="0" borderId="15" xfId="0" applyFont="1" applyBorder="1"/>
    <xf numFmtId="43" fontId="8" fillId="0" borderId="1" xfId="1" applyFont="1" applyBorder="1" applyAlignment="1">
      <alignment horizontal="center" vertical="center" wrapText="1"/>
    </xf>
    <xf numFmtId="0" fontId="7" fillId="3" borderId="16" xfId="4" applyFont="1" applyFill="1" applyBorder="1" applyAlignment="1">
      <alignment horizontal="center" vertical="center" wrapText="1"/>
    </xf>
    <xf numFmtId="43" fontId="7" fillId="3" borderId="16" xfId="1" applyFont="1" applyFill="1" applyBorder="1" applyAlignment="1">
      <alignment horizontal="center" vertical="center" wrapText="1"/>
    </xf>
    <xf numFmtId="14" fontId="7" fillId="3" borderId="16" xfId="1" applyNumberFormat="1" applyFont="1" applyFill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4" applyFont="1" applyBorder="1" applyAlignment="1">
      <alignment horizontal="center" vertical="center" wrapText="1"/>
    </xf>
    <xf numFmtId="43" fontId="8" fillId="0" borderId="6" xfId="1" applyFont="1" applyFill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43" fontId="8" fillId="0" borderId="6" xfId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164" fontId="9" fillId="0" borderId="18" xfId="0" applyNumberFormat="1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8" xfId="4" applyFont="1" applyBorder="1" applyAlignment="1">
      <alignment horizontal="center" vertical="center" wrapText="1"/>
    </xf>
    <xf numFmtId="43" fontId="8" fillId="0" borderId="18" xfId="1" applyFont="1" applyFill="1" applyBorder="1" applyAlignment="1">
      <alignment horizontal="center" vertical="center" wrapText="1"/>
    </xf>
    <xf numFmtId="14" fontId="8" fillId="0" borderId="18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14" fontId="8" fillId="0" borderId="19" xfId="0" applyNumberFormat="1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justify" vertical="center" wrapText="1"/>
    </xf>
    <xf numFmtId="4" fontId="8" fillId="0" borderId="9" xfId="0" applyNumberFormat="1" applyFont="1" applyBorder="1" applyAlignment="1">
      <alignment horizontal="justify" vertical="center" wrapText="1"/>
    </xf>
    <xf numFmtId="14" fontId="8" fillId="0" borderId="9" xfId="0" applyNumberFormat="1" applyFont="1" applyBorder="1" applyAlignment="1">
      <alignment horizontal="justify" vertical="center" wrapText="1"/>
    </xf>
    <xf numFmtId="166" fontId="8" fillId="0" borderId="20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6" xfId="4" applyFont="1" applyBorder="1" applyAlignment="1">
      <alignment horizontal="center" vertical="center" wrapText="1"/>
    </xf>
    <xf numFmtId="43" fontId="8" fillId="0" borderId="16" xfId="1" applyFont="1" applyFill="1" applyBorder="1" applyAlignment="1">
      <alignment horizontal="center" vertical="center" wrapText="1"/>
    </xf>
    <xf numFmtId="14" fontId="8" fillId="0" borderId="16" xfId="0" applyNumberFormat="1" applyFont="1" applyBorder="1" applyAlignment="1">
      <alignment horizontal="center" vertical="center" wrapText="1"/>
    </xf>
    <xf numFmtId="43" fontId="12" fillId="0" borderId="3" xfId="1" applyFont="1" applyFill="1" applyBorder="1"/>
    <xf numFmtId="165" fontId="7" fillId="3" borderId="16" xfId="4" applyNumberFormat="1" applyFont="1" applyFill="1" applyBorder="1" applyAlignment="1">
      <alignment horizontal="center" vertical="center" wrapText="1"/>
    </xf>
    <xf numFmtId="166" fontId="8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6" fontId="8" fillId="0" borderId="17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49" fontId="18" fillId="0" borderId="9" xfId="1" applyNumberFormat="1" applyFont="1" applyFill="1" applyBorder="1" applyAlignment="1">
      <alignment horizontal="justify" vertical="justify" wrapText="1"/>
    </xf>
    <xf numFmtId="165" fontId="5" fillId="2" borderId="0" xfId="0" applyNumberFormat="1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5" fontId="10" fillId="0" borderId="12" xfId="0" applyNumberFormat="1" applyFont="1" applyBorder="1" applyAlignment="1">
      <alignment horizontal="right" vertical="center" wrapText="1"/>
    </xf>
    <xf numFmtId="165" fontId="10" fillId="0" borderId="11" xfId="0" applyNumberFormat="1" applyFont="1" applyBorder="1" applyAlignment="1">
      <alignment horizontal="right" vertical="center" wrapText="1"/>
    </xf>
    <xf numFmtId="0" fontId="16" fillId="2" borderId="0" xfId="4" applyFont="1" applyFill="1" applyAlignment="1">
      <alignment horizontal="center"/>
    </xf>
    <xf numFmtId="0" fontId="16" fillId="2" borderId="0" xfId="4" applyFont="1" applyFill="1" applyAlignment="1">
      <alignment horizontal="center" wrapText="1"/>
    </xf>
    <xf numFmtId="165" fontId="10" fillId="0" borderId="2" xfId="0" applyNumberFormat="1" applyFont="1" applyBorder="1" applyAlignment="1">
      <alignment horizontal="right" vertical="center" wrapText="1"/>
    </xf>
    <xf numFmtId="165" fontId="10" fillId="0" borderId="3" xfId="0" applyNumberFormat="1" applyFont="1" applyBorder="1" applyAlignment="1">
      <alignment horizontal="right" vertical="center" wrapText="1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2BA43A1C-7150-4B0B-BA43-F6A20A1862F3}"/>
            </a:ext>
          </a:extLst>
        </xdr:cNvPr>
        <xdr:cNvSpPr txBox="1"/>
      </xdr:nvSpPr>
      <xdr:spPr>
        <a:xfrm>
          <a:off x="172688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98405174-FFF3-4EB9-990B-DFDB675E099F}"/>
            </a:ext>
          </a:extLst>
        </xdr:cNvPr>
        <xdr:cNvSpPr txBox="1"/>
      </xdr:nvSpPr>
      <xdr:spPr>
        <a:xfrm>
          <a:off x="172688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3</xdr:col>
      <xdr:colOff>3701144</xdr:colOff>
      <xdr:row>1</xdr:row>
      <xdr:rowOff>9072</xdr:rowOff>
    </xdr:from>
    <xdr:to>
      <xdr:col>6</xdr:col>
      <xdr:colOff>49892</xdr:colOff>
      <xdr:row>6</xdr:row>
      <xdr:rowOff>199570</xdr:rowOff>
    </xdr:to>
    <xdr:pic>
      <xdr:nvPicPr>
        <xdr:cNvPr id="5" name="Imagen 4" descr="Logotipo, nombre de la empresa">
          <a:extLst>
            <a:ext uri="{FF2B5EF4-FFF2-40B4-BE49-F238E27FC236}">
              <a16:creationId xmlns:a16="http://schemas.microsoft.com/office/drawing/2014/main" id="{2C1A5ECD-96CD-0CCE-9439-0CEE80B62A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1" t="14432" r="6223" b="12968"/>
        <a:stretch>
          <a:fillRect/>
        </a:stretch>
      </xdr:blipFill>
      <xdr:spPr bwMode="auto">
        <a:xfrm>
          <a:off x="11035394" y="310697"/>
          <a:ext cx="4567463" cy="242887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97FF71CB-ED57-42BA-AC4E-6E4470B38800}"/>
            </a:ext>
          </a:extLst>
        </xdr:cNvPr>
        <xdr:cNvSpPr txBox="1"/>
      </xdr:nvSpPr>
      <xdr:spPr>
        <a:xfrm>
          <a:off x="174974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EC59AB64-9C35-47D6-8B32-41226E9FC08E}"/>
            </a:ext>
          </a:extLst>
        </xdr:cNvPr>
        <xdr:cNvSpPr txBox="1"/>
      </xdr:nvSpPr>
      <xdr:spPr>
        <a:xfrm>
          <a:off x="174974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3</xdr:col>
      <xdr:colOff>2871107</xdr:colOff>
      <xdr:row>0</xdr:row>
      <xdr:rowOff>830035</xdr:rowOff>
    </xdr:from>
    <xdr:to>
      <xdr:col>5</xdr:col>
      <xdr:colOff>-1</xdr:colOff>
      <xdr:row>6</xdr:row>
      <xdr:rowOff>492737</xdr:rowOff>
    </xdr:to>
    <xdr:pic>
      <xdr:nvPicPr>
        <xdr:cNvPr id="4" name="Imagen 3" descr="Logotipo, nombre de la empresa">
          <a:extLst>
            <a:ext uri="{FF2B5EF4-FFF2-40B4-BE49-F238E27FC236}">
              <a16:creationId xmlns:a16="http://schemas.microsoft.com/office/drawing/2014/main" id="{B53B329F-E1DD-41E7-8C9C-FD8AE5DA57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1" t="14432" r="6223" b="12968"/>
        <a:stretch>
          <a:fillRect/>
        </a:stretch>
      </xdr:blipFill>
      <xdr:spPr bwMode="auto">
        <a:xfrm>
          <a:off x="9865178" y="830035"/>
          <a:ext cx="4000500" cy="232970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FA59C-A726-4099-905E-497D2279E6BC}">
  <sheetPr>
    <pageSetUpPr fitToPage="1"/>
  </sheetPr>
  <dimension ref="A1:K37"/>
  <sheetViews>
    <sheetView tabSelected="1" zoomScale="70" zoomScaleNormal="70" workbookViewId="0">
      <pane ySplit="1" topLeftCell="A26" activePane="bottomLeft" state="frozen"/>
      <selection pane="bottomLeft" activeCell="G35" sqref="G35"/>
    </sheetView>
  </sheetViews>
  <sheetFormatPr baseColWidth="10" defaultColWidth="11.42578125" defaultRowHeight="15" x14ac:dyDescent="0.25"/>
  <cols>
    <col min="1" max="1" width="20" style="4" customWidth="1"/>
    <col min="2" max="2" width="27.140625" customWidth="1"/>
    <col min="3" max="3" width="46" style="1" customWidth="1"/>
    <col min="4" max="4" width="73.42578125" style="2" customWidth="1"/>
    <col min="5" max="5" width="23.5703125" style="1" customWidth="1"/>
    <col min="6" max="6" width="26.28515625" style="3" customWidth="1"/>
    <col min="7" max="7" width="23.7109375" customWidth="1"/>
    <col min="8" max="8" width="24.28515625" customWidth="1"/>
    <col min="9" max="9" width="26.28515625" customWidth="1"/>
    <col min="10" max="10" width="24.140625" customWidth="1"/>
    <col min="11" max="11" width="45.140625" customWidth="1"/>
  </cols>
  <sheetData>
    <row r="1" spans="1:11" ht="24" x14ac:dyDescent="0.35">
      <c r="A1" s="28"/>
      <c r="B1" s="29"/>
      <c r="C1" s="30"/>
      <c r="D1" s="31"/>
      <c r="E1" s="30"/>
      <c r="F1" s="32"/>
      <c r="G1" s="29"/>
      <c r="H1" s="29"/>
      <c r="I1" s="29"/>
      <c r="J1" s="34"/>
      <c r="K1" s="34"/>
    </row>
    <row r="2" spans="1:11" ht="24" x14ac:dyDescent="0.35">
      <c r="A2" s="28"/>
      <c r="B2" s="29"/>
      <c r="C2" s="30"/>
      <c r="D2" s="31"/>
      <c r="E2" s="30"/>
      <c r="F2" s="32"/>
      <c r="G2" s="29"/>
      <c r="H2" s="29"/>
      <c r="I2" s="29"/>
      <c r="J2" s="34"/>
      <c r="K2" s="34"/>
    </row>
    <row r="3" spans="1:11" ht="24" x14ac:dyDescent="0.35">
      <c r="A3" s="28"/>
      <c r="B3" s="29"/>
      <c r="C3" s="30"/>
      <c r="D3" s="31"/>
      <c r="E3" s="30"/>
      <c r="F3" s="32"/>
      <c r="G3" s="29"/>
      <c r="H3" s="29"/>
      <c r="I3" s="29"/>
      <c r="J3" s="34"/>
      <c r="K3" s="34"/>
    </row>
    <row r="4" spans="1:11" ht="48.75" customHeight="1" x14ac:dyDescent="0.3">
      <c r="A4" s="85"/>
      <c r="B4" s="85"/>
      <c r="C4" s="85"/>
      <c r="D4" s="85"/>
      <c r="E4" s="85"/>
      <c r="F4" s="85"/>
      <c r="G4" s="85"/>
      <c r="H4" s="85"/>
      <c r="I4" s="85"/>
      <c r="J4" s="34"/>
      <c r="K4" s="34"/>
    </row>
    <row r="5" spans="1:11" ht="57" customHeight="1" x14ac:dyDescent="0.3">
      <c r="A5" s="86"/>
      <c r="B5" s="86"/>
      <c r="C5" s="86"/>
      <c r="D5" s="86"/>
      <c r="E5" s="86"/>
      <c r="F5" s="86"/>
      <c r="G5" s="86"/>
      <c r="H5" s="86"/>
      <c r="I5" s="86"/>
      <c r="J5" s="34"/>
      <c r="K5" s="34"/>
    </row>
    <row r="6" spans="1:11" ht="22.5" x14ac:dyDescent="0.3">
      <c r="A6" s="5"/>
      <c r="B6" s="5"/>
      <c r="C6" s="5"/>
      <c r="D6" s="5"/>
      <c r="E6" s="5"/>
      <c r="F6" s="5"/>
      <c r="G6" s="5"/>
      <c r="H6" s="5"/>
      <c r="I6" s="5"/>
      <c r="J6" s="34"/>
      <c r="K6" s="34"/>
    </row>
    <row r="7" spans="1:11" ht="57" customHeight="1" x14ac:dyDescent="0.5">
      <c r="A7" s="89" t="s">
        <v>3</v>
      </c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1:11" ht="35.25" customHeight="1" x14ac:dyDescent="0.5">
      <c r="A8" s="90" t="s">
        <v>79</v>
      </c>
      <c r="B8" s="90"/>
      <c r="C8" s="90"/>
      <c r="D8" s="90"/>
      <c r="E8" s="90"/>
      <c r="F8" s="90"/>
      <c r="G8" s="90"/>
      <c r="H8" s="90"/>
      <c r="I8" s="90"/>
      <c r="J8" s="90"/>
      <c r="K8" s="90"/>
    </row>
    <row r="9" spans="1:11" ht="35.25" customHeight="1" x14ac:dyDescent="0.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1" ht="106.5" customHeight="1" thickBot="1" x14ac:dyDescent="0.3">
      <c r="A10" s="79" t="s">
        <v>0</v>
      </c>
      <c r="B10" s="51" t="s">
        <v>45</v>
      </c>
      <c r="C10" s="51" t="s">
        <v>46</v>
      </c>
      <c r="D10" s="51" t="s">
        <v>1</v>
      </c>
      <c r="E10" s="51" t="s">
        <v>29</v>
      </c>
      <c r="F10" s="52" t="s">
        <v>5</v>
      </c>
      <c r="G10" s="51" t="s">
        <v>2</v>
      </c>
      <c r="H10" s="52" t="s">
        <v>6</v>
      </c>
      <c r="I10" s="52" t="s">
        <v>47</v>
      </c>
      <c r="J10" s="53" t="s">
        <v>17</v>
      </c>
      <c r="K10" s="53" t="s">
        <v>82</v>
      </c>
    </row>
    <row r="11" spans="1:11" ht="65.25" customHeight="1" x14ac:dyDescent="0.25">
      <c r="A11" s="80">
        <v>44629</v>
      </c>
      <c r="B11" s="81" t="s">
        <v>8</v>
      </c>
      <c r="C11" s="54" t="s">
        <v>9</v>
      </c>
      <c r="D11" s="55" t="s">
        <v>10</v>
      </c>
      <c r="E11" s="56" t="s">
        <v>12</v>
      </c>
      <c r="F11" s="57">
        <v>24780</v>
      </c>
      <c r="G11" s="58">
        <v>44659</v>
      </c>
      <c r="H11" s="59">
        <v>0</v>
      </c>
      <c r="I11" s="60" t="s">
        <v>16</v>
      </c>
      <c r="J11" s="60" t="s">
        <v>16</v>
      </c>
      <c r="K11" s="68" t="s">
        <v>107</v>
      </c>
    </row>
    <row r="12" spans="1:11" ht="65.25" customHeight="1" x14ac:dyDescent="0.25">
      <c r="A12" s="6">
        <v>44634</v>
      </c>
      <c r="B12" s="7" t="s">
        <v>13</v>
      </c>
      <c r="C12" s="8" t="s">
        <v>9</v>
      </c>
      <c r="D12" s="9" t="s">
        <v>15</v>
      </c>
      <c r="E12" s="10" t="s">
        <v>12</v>
      </c>
      <c r="F12" s="11">
        <v>24780</v>
      </c>
      <c r="G12" s="12">
        <v>44694</v>
      </c>
      <c r="H12" s="50">
        <v>0</v>
      </c>
      <c r="I12" s="35" t="s">
        <v>16</v>
      </c>
      <c r="J12" s="35" t="s">
        <v>16</v>
      </c>
      <c r="K12" s="69" t="s">
        <v>107</v>
      </c>
    </row>
    <row r="13" spans="1:11" ht="65.25" customHeight="1" x14ac:dyDescent="0.25">
      <c r="A13" s="6">
        <v>44650</v>
      </c>
      <c r="B13" s="7" t="s">
        <v>14</v>
      </c>
      <c r="C13" s="8" t="s">
        <v>9</v>
      </c>
      <c r="D13" s="9" t="s">
        <v>30</v>
      </c>
      <c r="E13" s="10" t="s">
        <v>12</v>
      </c>
      <c r="F13" s="11">
        <v>24780</v>
      </c>
      <c r="G13" s="12">
        <v>44710</v>
      </c>
      <c r="H13" s="50">
        <v>0</v>
      </c>
      <c r="I13" s="35" t="s">
        <v>16</v>
      </c>
      <c r="J13" s="35" t="s">
        <v>16</v>
      </c>
      <c r="K13" s="69" t="s">
        <v>107</v>
      </c>
    </row>
    <row r="14" spans="1:11" ht="65.25" customHeight="1" x14ac:dyDescent="0.25">
      <c r="A14" s="6">
        <v>45037</v>
      </c>
      <c r="B14" s="7" t="s">
        <v>20</v>
      </c>
      <c r="C14" s="8" t="s">
        <v>18</v>
      </c>
      <c r="D14" s="9" t="s">
        <v>31</v>
      </c>
      <c r="E14" s="10" t="s">
        <v>19</v>
      </c>
      <c r="F14" s="11">
        <v>75372.5</v>
      </c>
      <c r="G14" s="12" t="s">
        <v>22</v>
      </c>
      <c r="H14" s="50">
        <v>0</v>
      </c>
      <c r="I14" s="35" t="s">
        <v>16</v>
      </c>
      <c r="J14" s="35" t="s">
        <v>16</v>
      </c>
      <c r="K14" s="69" t="s">
        <v>107</v>
      </c>
    </row>
    <row r="15" spans="1:11" ht="65.25" customHeight="1" x14ac:dyDescent="0.25">
      <c r="A15" s="6">
        <v>45047</v>
      </c>
      <c r="B15" s="7" t="s">
        <v>21</v>
      </c>
      <c r="C15" s="8" t="s">
        <v>18</v>
      </c>
      <c r="D15" s="9" t="s">
        <v>32</v>
      </c>
      <c r="E15" s="10" t="s">
        <v>19</v>
      </c>
      <c r="F15" s="11">
        <v>6180.84</v>
      </c>
      <c r="G15" s="12">
        <v>45077</v>
      </c>
      <c r="H15" s="50">
        <v>0</v>
      </c>
      <c r="I15" s="35" t="s">
        <v>16</v>
      </c>
      <c r="J15" s="35" t="s">
        <v>16</v>
      </c>
      <c r="K15" s="69" t="s">
        <v>107</v>
      </c>
    </row>
    <row r="16" spans="1:11" ht="65.25" customHeight="1" x14ac:dyDescent="0.25">
      <c r="A16" s="6">
        <v>45058</v>
      </c>
      <c r="B16" s="7" t="s">
        <v>27</v>
      </c>
      <c r="C16" s="8" t="s">
        <v>18</v>
      </c>
      <c r="D16" s="9" t="s">
        <v>31</v>
      </c>
      <c r="E16" s="10" t="s">
        <v>19</v>
      </c>
      <c r="F16" s="11">
        <v>45223.5</v>
      </c>
      <c r="G16" s="12">
        <v>45088</v>
      </c>
      <c r="H16" s="50">
        <v>0</v>
      </c>
      <c r="I16" s="35" t="s">
        <v>16</v>
      </c>
      <c r="J16" s="35" t="s">
        <v>16</v>
      </c>
      <c r="K16" s="69" t="s">
        <v>107</v>
      </c>
    </row>
    <row r="17" spans="1:11" ht="65.25" customHeight="1" x14ac:dyDescent="0.25">
      <c r="A17" s="6">
        <v>45092</v>
      </c>
      <c r="B17" s="7" t="s">
        <v>26</v>
      </c>
      <c r="C17" s="8" t="s">
        <v>24</v>
      </c>
      <c r="D17" s="9" t="s">
        <v>25</v>
      </c>
      <c r="E17" s="10" t="s">
        <v>28</v>
      </c>
      <c r="F17" s="11">
        <v>19880</v>
      </c>
      <c r="G17" s="12">
        <v>45122</v>
      </c>
      <c r="H17" s="50">
        <v>0</v>
      </c>
      <c r="I17" s="35" t="s">
        <v>16</v>
      </c>
      <c r="J17" s="35" t="s">
        <v>16</v>
      </c>
      <c r="K17" s="69" t="s">
        <v>107</v>
      </c>
    </row>
    <row r="18" spans="1:11" ht="65.25" customHeight="1" x14ac:dyDescent="0.25">
      <c r="A18" s="6">
        <v>45383</v>
      </c>
      <c r="B18" s="7" t="s">
        <v>33</v>
      </c>
      <c r="C18" s="8" t="s">
        <v>18</v>
      </c>
      <c r="D18" s="9" t="s">
        <v>35</v>
      </c>
      <c r="E18" s="10" t="s">
        <v>19</v>
      </c>
      <c r="F18" s="11">
        <v>6180.84</v>
      </c>
      <c r="G18" s="12">
        <v>45413</v>
      </c>
      <c r="H18" s="50">
        <v>0</v>
      </c>
      <c r="I18" s="35" t="s">
        <v>16</v>
      </c>
      <c r="J18" s="35" t="s">
        <v>16</v>
      </c>
      <c r="K18" s="69" t="s">
        <v>107</v>
      </c>
    </row>
    <row r="19" spans="1:11" ht="90" customHeight="1" x14ac:dyDescent="0.25">
      <c r="A19" s="6">
        <v>45383</v>
      </c>
      <c r="B19" s="7" t="s">
        <v>34</v>
      </c>
      <c r="C19" s="8" t="s">
        <v>18</v>
      </c>
      <c r="D19" s="9" t="s">
        <v>36</v>
      </c>
      <c r="E19" s="10" t="s">
        <v>19</v>
      </c>
      <c r="F19" s="11">
        <v>6180.84</v>
      </c>
      <c r="G19" s="12">
        <v>45413</v>
      </c>
      <c r="H19" s="50">
        <v>0</v>
      </c>
      <c r="I19" s="35" t="s">
        <v>16</v>
      </c>
      <c r="J19" s="35" t="s">
        <v>16</v>
      </c>
      <c r="K19" s="69" t="s">
        <v>107</v>
      </c>
    </row>
    <row r="20" spans="1:11" ht="90" customHeight="1" x14ac:dyDescent="0.25">
      <c r="A20" s="6">
        <v>45545</v>
      </c>
      <c r="B20" s="7" t="s">
        <v>39</v>
      </c>
      <c r="C20" s="8" t="s">
        <v>37</v>
      </c>
      <c r="D20" s="9" t="s">
        <v>38</v>
      </c>
      <c r="E20" s="10" t="s">
        <v>12</v>
      </c>
      <c r="F20" s="11">
        <v>79060</v>
      </c>
      <c r="G20" s="12">
        <v>45575</v>
      </c>
      <c r="H20" s="50">
        <v>0</v>
      </c>
      <c r="I20" s="35" t="s">
        <v>16</v>
      </c>
      <c r="J20" s="35" t="s">
        <v>16</v>
      </c>
      <c r="K20" s="69" t="s">
        <v>23</v>
      </c>
    </row>
    <row r="21" spans="1:11" ht="90" customHeight="1" x14ac:dyDescent="0.25">
      <c r="A21" s="6">
        <v>45818</v>
      </c>
      <c r="B21" s="7" t="s">
        <v>42</v>
      </c>
      <c r="C21" s="8" t="s">
        <v>40</v>
      </c>
      <c r="D21" s="9" t="s">
        <v>43</v>
      </c>
      <c r="E21" s="10" t="s">
        <v>41</v>
      </c>
      <c r="F21" s="11">
        <v>27919.13</v>
      </c>
      <c r="G21" s="12">
        <v>45848</v>
      </c>
      <c r="H21" s="50">
        <v>0</v>
      </c>
      <c r="I21" s="35" t="s">
        <v>16</v>
      </c>
      <c r="J21" s="35" t="s">
        <v>16</v>
      </c>
      <c r="K21" s="69" t="s">
        <v>23</v>
      </c>
    </row>
    <row r="22" spans="1:11" ht="90" customHeight="1" x14ac:dyDescent="0.25">
      <c r="A22" s="6">
        <v>45910</v>
      </c>
      <c r="B22" s="7" t="s">
        <v>48</v>
      </c>
      <c r="C22" s="8" t="s">
        <v>49</v>
      </c>
      <c r="D22" s="9" t="s">
        <v>51</v>
      </c>
      <c r="E22" s="10" t="s">
        <v>52</v>
      </c>
      <c r="F22" s="11">
        <v>60000</v>
      </c>
      <c r="G22" s="12">
        <v>45940</v>
      </c>
      <c r="H22" s="11">
        <v>0</v>
      </c>
      <c r="I22" s="35" t="s">
        <v>16</v>
      </c>
      <c r="J22" s="12" t="s">
        <v>16</v>
      </c>
      <c r="K22" s="70" t="s">
        <v>81</v>
      </c>
    </row>
    <row r="23" spans="1:11" ht="88.5" customHeight="1" x14ac:dyDescent="0.25">
      <c r="A23" s="6">
        <v>45966</v>
      </c>
      <c r="B23" s="7" t="s">
        <v>61</v>
      </c>
      <c r="C23" s="8" t="s">
        <v>68</v>
      </c>
      <c r="D23" s="9" t="s">
        <v>74</v>
      </c>
      <c r="E23" s="10" t="s">
        <v>52</v>
      </c>
      <c r="F23" s="11">
        <v>226830</v>
      </c>
      <c r="G23" s="12">
        <v>45996</v>
      </c>
      <c r="H23" s="11">
        <v>226830</v>
      </c>
      <c r="I23" s="35" t="s">
        <v>117</v>
      </c>
      <c r="J23" s="12">
        <v>46010</v>
      </c>
      <c r="K23" s="13" t="s">
        <v>16</v>
      </c>
    </row>
    <row r="24" spans="1:11" ht="88.5" customHeight="1" x14ac:dyDescent="0.25">
      <c r="A24" s="6">
        <v>45968</v>
      </c>
      <c r="B24" s="7" t="s">
        <v>59</v>
      </c>
      <c r="C24" s="8" t="s">
        <v>66</v>
      </c>
      <c r="D24" s="9" t="s">
        <v>72</v>
      </c>
      <c r="E24" s="10" t="s">
        <v>78</v>
      </c>
      <c r="F24" s="11">
        <v>17265.759999999998</v>
      </c>
      <c r="G24" s="12">
        <v>45998</v>
      </c>
      <c r="H24" s="11">
        <v>0</v>
      </c>
      <c r="I24" s="35" t="s">
        <v>16</v>
      </c>
      <c r="J24" s="12" t="s">
        <v>16</v>
      </c>
      <c r="K24" s="70" t="s">
        <v>23</v>
      </c>
    </row>
    <row r="25" spans="1:11" ht="88.5" customHeight="1" x14ac:dyDescent="0.25">
      <c r="A25" s="6">
        <v>45972</v>
      </c>
      <c r="B25" s="7" t="s">
        <v>58</v>
      </c>
      <c r="C25" s="8" t="s">
        <v>65</v>
      </c>
      <c r="D25" s="9" t="s">
        <v>71</v>
      </c>
      <c r="E25" s="10" t="s">
        <v>55</v>
      </c>
      <c r="F25" s="11">
        <v>9000</v>
      </c>
      <c r="G25" s="12">
        <v>46002</v>
      </c>
      <c r="H25" s="11">
        <v>0</v>
      </c>
      <c r="I25" s="35" t="s">
        <v>16</v>
      </c>
      <c r="J25" s="12" t="s">
        <v>16</v>
      </c>
      <c r="K25" s="70" t="s">
        <v>23</v>
      </c>
    </row>
    <row r="26" spans="1:11" ht="88.5" customHeight="1" x14ac:dyDescent="0.25">
      <c r="A26" s="6">
        <v>45973</v>
      </c>
      <c r="B26" s="7" t="s">
        <v>62</v>
      </c>
      <c r="C26" s="8" t="s">
        <v>69</v>
      </c>
      <c r="D26" s="9" t="s">
        <v>75</v>
      </c>
      <c r="E26" s="10" t="s">
        <v>78</v>
      </c>
      <c r="F26" s="11">
        <v>21475</v>
      </c>
      <c r="G26" s="12">
        <v>46003</v>
      </c>
      <c r="H26" s="36">
        <v>21475</v>
      </c>
      <c r="I26" s="35" t="s">
        <v>118</v>
      </c>
      <c r="J26" s="12">
        <v>46009</v>
      </c>
      <c r="K26" s="13" t="s">
        <v>16</v>
      </c>
    </row>
    <row r="27" spans="1:11" ht="88.5" customHeight="1" x14ac:dyDescent="0.25">
      <c r="A27" s="6">
        <v>45982</v>
      </c>
      <c r="B27" s="7" t="s">
        <v>60</v>
      </c>
      <c r="C27" s="8" t="s">
        <v>67</v>
      </c>
      <c r="D27" s="9" t="s">
        <v>73</v>
      </c>
      <c r="E27" s="10" t="s">
        <v>44</v>
      </c>
      <c r="F27" s="11">
        <v>1425043.52</v>
      </c>
      <c r="G27" s="12">
        <v>46012</v>
      </c>
      <c r="H27" s="11">
        <v>1425043.52</v>
      </c>
      <c r="I27" s="35" t="s">
        <v>119</v>
      </c>
      <c r="J27" s="12">
        <v>46018</v>
      </c>
      <c r="K27" s="13" t="s">
        <v>16</v>
      </c>
    </row>
    <row r="28" spans="1:11" ht="88.5" customHeight="1" x14ac:dyDescent="0.25">
      <c r="A28" s="6">
        <v>45986</v>
      </c>
      <c r="B28" s="7" t="s">
        <v>63</v>
      </c>
      <c r="C28" s="8" t="s">
        <v>70</v>
      </c>
      <c r="D28" s="9" t="s">
        <v>76</v>
      </c>
      <c r="E28" s="10" t="s">
        <v>56</v>
      </c>
      <c r="F28" s="11">
        <v>28320</v>
      </c>
      <c r="G28" s="12">
        <v>46016</v>
      </c>
      <c r="H28" s="11">
        <v>28320</v>
      </c>
      <c r="I28" s="35" t="s">
        <v>120</v>
      </c>
      <c r="J28" s="12">
        <v>46010</v>
      </c>
      <c r="K28" s="13" t="s">
        <v>16</v>
      </c>
    </row>
    <row r="29" spans="1:11" ht="88.5" customHeight="1" thickBot="1" x14ac:dyDescent="0.3">
      <c r="A29" s="82">
        <v>45987</v>
      </c>
      <c r="B29" s="83" t="s">
        <v>64</v>
      </c>
      <c r="C29" s="61" t="s">
        <v>50</v>
      </c>
      <c r="D29" s="62" t="s">
        <v>77</v>
      </c>
      <c r="E29" s="63" t="s">
        <v>53</v>
      </c>
      <c r="F29" s="64">
        <v>24696</v>
      </c>
      <c r="G29" s="65">
        <v>46017</v>
      </c>
      <c r="H29" s="64">
        <v>24696</v>
      </c>
      <c r="I29" s="66" t="s">
        <v>121</v>
      </c>
      <c r="J29" s="65">
        <v>46010</v>
      </c>
      <c r="K29" s="67" t="s">
        <v>16</v>
      </c>
    </row>
    <row r="30" spans="1:11" ht="46.5" customHeight="1" thickBot="1" x14ac:dyDescent="0.45">
      <c r="A30" s="87" t="s">
        <v>11</v>
      </c>
      <c r="B30" s="88"/>
      <c r="C30" s="88"/>
      <c r="D30" s="88"/>
      <c r="E30" s="88"/>
      <c r="F30" s="39">
        <f>SUM(F11:F29)</f>
        <v>2152967.9300000002</v>
      </c>
      <c r="G30" s="40"/>
      <c r="H30" s="48">
        <f>SUM(H11:H29)</f>
        <v>1726364.52</v>
      </c>
      <c r="I30" s="49"/>
      <c r="J30" s="41"/>
      <c r="K30" s="41"/>
    </row>
    <row r="31" spans="1:11" ht="44.25" customHeight="1" x14ac:dyDescent="0.3">
      <c r="A31" s="22" t="s">
        <v>4</v>
      </c>
      <c r="B31" s="18"/>
      <c r="C31" s="19"/>
      <c r="D31"/>
      <c r="E31" s="19"/>
      <c r="F31" s="21"/>
      <c r="G31" s="18"/>
      <c r="H31" s="23"/>
      <c r="I31" s="23"/>
      <c r="J31" s="17"/>
      <c r="K31" s="17"/>
    </row>
    <row r="32" spans="1:11" ht="44.25" customHeight="1" x14ac:dyDescent="0.25">
      <c r="A32" s="24"/>
      <c r="B32" s="17"/>
      <c r="C32" s="25"/>
      <c r="D32" s="26"/>
      <c r="E32" s="25"/>
      <c r="F32" s="27"/>
      <c r="G32" s="17"/>
      <c r="H32" s="17"/>
      <c r="I32" s="17"/>
      <c r="J32" s="17"/>
      <c r="K32" s="17"/>
    </row>
    <row r="33" spans="2:9" ht="44.25" customHeight="1" x14ac:dyDescent="0.25"/>
    <row r="34" spans="2:9" ht="44.25" customHeight="1" x14ac:dyDescent="0.25"/>
    <row r="35" spans="2:9" ht="44.25" customHeight="1" x14ac:dyDescent="0.25"/>
    <row r="36" spans="2:9" ht="44.25" customHeight="1" x14ac:dyDescent="0.25"/>
    <row r="37" spans="2:9" s="4" customFormat="1" ht="44.25" customHeight="1" x14ac:dyDescent="0.25">
      <c r="B37"/>
      <c r="C37" s="1"/>
      <c r="D37" s="2"/>
      <c r="E37" s="1"/>
      <c r="F37" s="3"/>
      <c r="G37"/>
      <c r="H37"/>
      <c r="I37"/>
    </row>
  </sheetData>
  <autoFilter ref="A10:K30" xr:uid="{24FFA59C-A726-4099-905E-497D2279E6BC}"/>
  <sortState xmlns:xlrd2="http://schemas.microsoft.com/office/spreadsheetml/2017/richdata2" ref="A11:I29">
    <sortCondition ref="A11:A29"/>
  </sortState>
  <mergeCells count="5">
    <mergeCell ref="A4:I4"/>
    <mergeCell ref="A5:I5"/>
    <mergeCell ref="A30:E30"/>
    <mergeCell ref="A7:K7"/>
    <mergeCell ref="A8:K8"/>
  </mergeCells>
  <pageMargins left="0.86614173228346458" right="0.70866141732283472" top="0.74803149606299213" bottom="0.74803149606299213" header="0.31496062992125984" footer="0.31496062992125984"/>
  <pageSetup scale="3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CCA30-E823-468A-B5A9-1BB88DF3ED1D}">
  <sheetPr>
    <pageSetUpPr fitToPage="1"/>
  </sheetPr>
  <dimension ref="A1:I32"/>
  <sheetViews>
    <sheetView zoomScale="70" zoomScaleNormal="70" workbookViewId="0">
      <pane ySplit="1" topLeftCell="A25" activePane="bottomLeft" state="frozen"/>
      <selection pane="bottomLeft" sqref="A1:I33"/>
    </sheetView>
  </sheetViews>
  <sheetFormatPr baseColWidth="10" defaultColWidth="11.42578125" defaultRowHeight="15" x14ac:dyDescent="0.25"/>
  <cols>
    <col min="1" max="1" width="20" style="4" customWidth="1"/>
    <col min="2" max="2" width="28.85546875" customWidth="1"/>
    <col min="3" max="3" width="56.140625" style="1" customWidth="1"/>
    <col min="4" max="4" width="75.28515625" style="2" customWidth="1"/>
    <col min="5" max="5" width="27.7109375" style="1" customWidth="1"/>
    <col min="6" max="6" width="28.7109375" style="3" customWidth="1"/>
    <col min="7" max="7" width="25.7109375" customWidth="1"/>
    <col min="8" max="8" width="27.7109375" customWidth="1"/>
    <col min="9" max="9" width="65.42578125" customWidth="1"/>
  </cols>
  <sheetData>
    <row r="1" spans="1:9" ht="85.5" customHeight="1" x14ac:dyDescent="0.35">
      <c r="A1" s="28"/>
      <c r="B1" s="29"/>
      <c r="C1" s="30"/>
      <c r="D1" s="31"/>
      <c r="E1" s="30"/>
      <c r="F1" s="32"/>
      <c r="G1" s="29"/>
      <c r="H1" s="29"/>
      <c r="I1" s="29"/>
    </row>
    <row r="2" spans="1:9" ht="24" x14ac:dyDescent="0.35">
      <c r="A2" s="28"/>
      <c r="B2" s="29"/>
      <c r="C2" s="30"/>
      <c r="D2" s="31"/>
      <c r="E2" s="30"/>
      <c r="F2" s="32"/>
      <c r="G2" s="29"/>
      <c r="H2" s="29"/>
      <c r="I2" s="29"/>
    </row>
    <row r="3" spans="1:9" ht="24" x14ac:dyDescent="0.35">
      <c r="A3" s="28"/>
      <c r="B3" s="29"/>
      <c r="C3" s="30"/>
      <c r="D3" s="31"/>
      <c r="E3" s="30"/>
      <c r="F3" s="32"/>
      <c r="G3" s="29"/>
      <c r="H3" s="29"/>
      <c r="I3" s="29"/>
    </row>
    <row r="4" spans="1:9" ht="25.5" customHeight="1" x14ac:dyDescent="0.3">
      <c r="A4" s="85"/>
      <c r="B4" s="85"/>
      <c r="C4" s="85"/>
      <c r="D4" s="85"/>
      <c r="E4" s="85"/>
      <c r="F4" s="85"/>
      <c r="G4" s="85"/>
      <c r="H4" s="85"/>
      <c r="I4" s="85"/>
    </row>
    <row r="5" spans="1:9" ht="25.5" customHeight="1" x14ac:dyDescent="0.3">
      <c r="A5" s="33"/>
      <c r="B5" s="33"/>
      <c r="C5" s="33"/>
      <c r="D5" s="33"/>
      <c r="E5" s="33"/>
      <c r="F5" s="33"/>
      <c r="G5" s="33"/>
      <c r="H5" s="33"/>
      <c r="I5" s="33"/>
    </row>
    <row r="6" spans="1:9" ht="25.5" customHeight="1" x14ac:dyDescent="0.3">
      <c r="A6" s="33"/>
      <c r="B6" s="33"/>
      <c r="C6" s="33"/>
      <c r="D6" s="33"/>
      <c r="E6" s="33"/>
      <c r="F6" s="33"/>
      <c r="G6" s="33"/>
      <c r="H6" s="33"/>
      <c r="I6" s="33"/>
    </row>
    <row r="7" spans="1:9" ht="78.75" customHeight="1" x14ac:dyDescent="0.5">
      <c r="A7" s="89" t="s">
        <v>3</v>
      </c>
      <c r="B7" s="89"/>
      <c r="C7" s="89"/>
      <c r="D7" s="89"/>
      <c r="E7" s="89"/>
      <c r="F7" s="89"/>
      <c r="G7" s="89"/>
      <c r="H7" s="89"/>
      <c r="I7" s="89"/>
    </row>
    <row r="8" spans="1:9" ht="57.75" customHeight="1" x14ac:dyDescent="0.5">
      <c r="A8" s="89" t="s">
        <v>80</v>
      </c>
      <c r="B8" s="89"/>
      <c r="C8" s="89"/>
      <c r="D8" s="89"/>
      <c r="E8" s="89"/>
      <c r="F8" s="89"/>
      <c r="G8" s="89"/>
      <c r="H8" s="89"/>
      <c r="I8" s="89"/>
    </row>
    <row r="9" spans="1:9" ht="20.25" customHeight="1" thickBot="1" x14ac:dyDescent="0.55000000000000004">
      <c r="A9" s="37"/>
      <c r="B9" s="37"/>
      <c r="C9" s="37"/>
      <c r="D9" s="37"/>
      <c r="E9" s="37"/>
      <c r="F9" s="37"/>
      <c r="G9" s="37"/>
      <c r="H9" s="37"/>
      <c r="I9" s="37"/>
    </row>
    <row r="10" spans="1:9" ht="69.75" customHeight="1" x14ac:dyDescent="0.25">
      <c r="A10" s="42" t="s">
        <v>0</v>
      </c>
      <c r="B10" s="43" t="s">
        <v>45</v>
      </c>
      <c r="C10" s="43" t="s">
        <v>46</v>
      </c>
      <c r="D10" s="43" t="s">
        <v>1</v>
      </c>
      <c r="E10" s="43" t="s">
        <v>29</v>
      </c>
      <c r="F10" s="44" t="s">
        <v>5</v>
      </c>
      <c r="G10" s="43" t="s">
        <v>2</v>
      </c>
      <c r="H10" s="44" t="s">
        <v>6</v>
      </c>
      <c r="I10" s="45" t="s">
        <v>7</v>
      </c>
    </row>
    <row r="11" spans="1:9" ht="76.5" customHeight="1" x14ac:dyDescent="0.25">
      <c r="A11" s="6">
        <v>45545</v>
      </c>
      <c r="B11" s="7" t="s">
        <v>39</v>
      </c>
      <c r="C11" s="8" t="s">
        <v>37</v>
      </c>
      <c r="D11" s="9" t="s">
        <v>38</v>
      </c>
      <c r="E11" s="10" t="s">
        <v>12</v>
      </c>
      <c r="F11" s="11">
        <v>79060</v>
      </c>
      <c r="G11" s="12">
        <v>45575</v>
      </c>
      <c r="H11" s="35">
        <v>0</v>
      </c>
      <c r="I11" s="46" t="s">
        <v>23</v>
      </c>
    </row>
    <row r="12" spans="1:9" ht="76.5" customHeight="1" x14ac:dyDescent="0.25">
      <c r="A12" s="6">
        <v>45818</v>
      </c>
      <c r="B12" s="7" t="s">
        <v>42</v>
      </c>
      <c r="C12" s="8" t="s">
        <v>40</v>
      </c>
      <c r="D12" s="9" t="s">
        <v>43</v>
      </c>
      <c r="E12" s="10" t="s">
        <v>41</v>
      </c>
      <c r="F12" s="11">
        <v>27919.13</v>
      </c>
      <c r="G12" s="12">
        <v>45848</v>
      </c>
      <c r="H12" s="35">
        <v>0</v>
      </c>
      <c r="I12" s="46" t="s">
        <v>23</v>
      </c>
    </row>
    <row r="13" spans="1:9" ht="76.5" customHeight="1" x14ac:dyDescent="0.25">
      <c r="A13" s="6">
        <v>45968</v>
      </c>
      <c r="B13" s="7" t="s">
        <v>59</v>
      </c>
      <c r="C13" s="8" t="s">
        <v>66</v>
      </c>
      <c r="D13" s="9" t="s">
        <v>72</v>
      </c>
      <c r="E13" s="10" t="s">
        <v>78</v>
      </c>
      <c r="F13" s="11">
        <v>17265.759999999998</v>
      </c>
      <c r="G13" s="12">
        <v>45998</v>
      </c>
      <c r="H13" s="35">
        <v>0</v>
      </c>
      <c r="I13" s="47" t="s">
        <v>23</v>
      </c>
    </row>
    <row r="14" spans="1:9" ht="76.5" customHeight="1" x14ac:dyDescent="0.25">
      <c r="A14" s="6">
        <v>45972</v>
      </c>
      <c r="B14" s="7" t="s">
        <v>58</v>
      </c>
      <c r="C14" s="8" t="s">
        <v>65</v>
      </c>
      <c r="D14" s="9" t="s">
        <v>71</v>
      </c>
      <c r="E14" s="10" t="s">
        <v>55</v>
      </c>
      <c r="F14" s="11">
        <v>9000</v>
      </c>
      <c r="G14" s="12">
        <v>46002</v>
      </c>
      <c r="H14" s="35">
        <v>0</v>
      </c>
      <c r="I14" s="47" t="s">
        <v>23</v>
      </c>
    </row>
    <row r="15" spans="1:9" ht="76.5" customHeight="1" x14ac:dyDescent="0.25">
      <c r="A15" s="6">
        <v>46007</v>
      </c>
      <c r="B15" s="7" t="s">
        <v>123</v>
      </c>
      <c r="C15" s="8" t="s">
        <v>122</v>
      </c>
      <c r="D15" s="9" t="s">
        <v>124</v>
      </c>
      <c r="E15" s="10" t="s">
        <v>78</v>
      </c>
      <c r="F15" s="11">
        <v>19985.55</v>
      </c>
      <c r="G15" s="12">
        <v>46037</v>
      </c>
      <c r="H15" s="35">
        <v>0</v>
      </c>
      <c r="I15" s="47" t="s">
        <v>23</v>
      </c>
    </row>
    <row r="16" spans="1:9" ht="76.5" customHeight="1" x14ac:dyDescent="0.25">
      <c r="A16" s="6">
        <v>46011</v>
      </c>
      <c r="B16" s="7" t="s">
        <v>85</v>
      </c>
      <c r="C16" s="8" t="s">
        <v>83</v>
      </c>
      <c r="D16" s="9" t="s">
        <v>84</v>
      </c>
      <c r="E16" s="10" t="s">
        <v>115</v>
      </c>
      <c r="F16" s="11">
        <v>2703851.57</v>
      </c>
      <c r="G16" s="12">
        <v>46041</v>
      </c>
      <c r="H16" s="35">
        <v>0</v>
      </c>
      <c r="I16" s="47" t="s">
        <v>113</v>
      </c>
    </row>
    <row r="17" spans="1:9" ht="76.5" customHeight="1" x14ac:dyDescent="0.25">
      <c r="A17" s="6">
        <v>46011</v>
      </c>
      <c r="B17" s="7" t="s">
        <v>99</v>
      </c>
      <c r="C17" s="8" t="s">
        <v>87</v>
      </c>
      <c r="D17" s="9" t="s">
        <v>90</v>
      </c>
      <c r="E17" s="10" t="s">
        <v>116</v>
      </c>
      <c r="F17" s="11">
        <v>142920</v>
      </c>
      <c r="G17" s="12">
        <v>46041</v>
      </c>
      <c r="H17" s="35">
        <v>0</v>
      </c>
      <c r="I17" s="47" t="s">
        <v>112</v>
      </c>
    </row>
    <row r="18" spans="1:9" ht="108.75" customHeight="1" x14ac:dyDescent="0.25">
      <c r="A18" s="6">
        <v>46014</v>
      </c>
      <c r="B18" s="7" t="s">
        <v>98</v>
      </c>
      <c r="C18" s="8" t="s">
        <v>86</v>
      </c>
      <c r="D18" s="9" t="s">
        <v>89</v>
      </c>
      <c r="E18" s="10" t="s">
        <v>114</v>
      </c>
      <c r="F18" s="11">
        <v>511994.28</v>
      </c>
      <c r="G18" s="12">
        <v>46044</v>
      </c>
      <c r="H18" s="35">
        <v>0</v>
      </c>
      <c r="I18" s="84" t="s">
        <v>108</v>
      </c>
    </row>
    <row r="19" spans="1:9" ht="108.75" customHeight="1" x14ac:dyDescent="0.25">
      <c r="A19" s="6">
        <v>46017</v>
      </c>
      <c r="B19" s="7" t="s">
        <v>100</v>
      </c>
      <c r="C19" s="8" t="s">
        <v>54</v>
      </c>
      <c r="D19" s="9" t="s">
        <v>91</v>
      </c>
      <c r="E19" s="10" t="s">
        <v>57</v>
      </c>
      <c r="F19" s="11">
        <v>5850</v>
      </c>
      <c r="G19" s="12">
        <v>46037</v>
      </c>
      <c r="H19" s="35">
        <v>0</v>
      </c>
      <c r="I19" s="84" t="s">
        <v>108</v>
      </c>
    </row>
    <row r="20" spans="1:9" ht="108.75" customHeight="1" x14ac:dyDescent="0.25">
      <c r="A20" s="6">
        <v>46018</v>
      </c>
      <c r="B20" s="7" t="s">
        <v>101</v>
      </c>
      <c r="C20" s="8" t="s">
        <v>88</v>
      </c>
      <c r="D20" s="9" t="s">
        <v>92</v>
      </c>
      <c r="E20" s="10" t="s">
        <v>57</v>
      </c>
      <c r="F20" s="11">
        <v>239749.25</v>
      </c>
      <c r="G20" s="12">
        <v>46049</v>
      </c>
      <c r="H20" s="35">
        <v>0</v>
      </c>
      <c r="I20" s="84" t="s">
        <v>108</v>
      </c>
    </row>
    <row r="21" spans="1:9" ht="108.75" customHeight="1" x14ac:dyDescent="0.25">
      <c r="A21" s="6">
        <v>46018</v>
      </c>
      <c r="B21" s="7" t="s">
        <v>102</v>
      </c>
      <c r="C21" s="8" t="s">
        <v>88</v>
      </c>
      <c r="D21" s="9" t="s">
        <v>93</v>
      </c>
      <c r="E21" s="10" t="s">
        <v>111</v>
      </c>
      <c r="F21" s="11">
        <v>49678.15</v>
      </c>
      <c r="G21" s="12">
        <v>46049</v>
      </c>
      <c r="H21" s="35">
        <v>0</v>
      </c>
      <c r="I21" s="84" t="s">
        <v>108</v>
      </c>
    </row>
    <row r="22" spans="1:9" ht="108.75" customHeight="1" x14ac:dyDescent="0.25">
      <c r="A22" s="6">
        <v>46018</v>
      </c>
      <c r="B22" s="7" t="s">
        <v>103</v>
      </c>
      <c r="C22" s="8" t="s">
        <v>88</v>
      </c>
      <c r="D22" s="9" t="s">
        <v>94</v>
      </c>
      <c r="E22" s="10" t="s">
        <v>57</v>
      </c>
      <c r="F22" s="11">
        <v>54405</v>
      </c>
      <c r="G22" s="12">
        <v>46049</v>
      </c>
      <c r="H22" s="35">
        <v>0</v>
      </c>
      <c r="I22" s="84" t="s">
        <v>108</v>
      </c>
    </row>
    <row r="23" spans="1:9" ht="108.75" customHeight="1" x14ac:dyDescent="0.25">
      <c r="A23" s="6">
        <v>46018</v>
      </c>
      <c r="B23" s="7" t="s">
        <v>104</v>
      </c>
      <c r="C23" s="8" t="s">
        <v>88</v>
      </c>
      <c r="D23" s="9" t="s">
        <v>95</v>
      </c>
      <c r="E23" s="10" t="s">
        <v>109</v>
      </c>
      <c r="F23" s="11">
        <v>4402</v>
      </c>
      <c r="G23" s="12">
        <v>46049</v>
      </c>
      <c r="H23" s="35">
        <v>0</v>
      </c>
      <c r="I23" s="84" t="s">
        <v>108</v>
      </c>
    </row>
    <row r="24" spans="1:9" ht="108.75" customHeight="1" x14ac:dyDescent="0.25">
      <c r="A24" s="6">
        <v>46018</v>
      </c>
      <c r="B24" s="7" t="s">
        <v>105</v>
      </c>
      <c r="C24" s="8" t="s">
        <v>88</v>
      </c>
      <c r="D24" s="9" t="s">
        <v>96</v>
      </c>
      <c r="E24" s="10" t="s">
        <v>110</v>
      </c>
      <c r="F24" s="11">
        <v>361312.11</v>
      </c>
      <c r="G24" s="12">
        <v>46049</v>
      </c>
      <c r="H24" s="35">
        <v>0</v>
      </c>
      <c r="I24" s="84" t="s">
        <v>108</v>
      </c>
    </row>
    <row r="25" spans="1:9" ht="108.75" customHeight="1" thickBot="1" x14ac:dyDescent="0.3">
      <c r="A25" s="71">
        <v>46018</v>
      </c>
      <c r="B25" s="72" t="s">
        <v>106</v>
      </c>
      <c r="C25" s="73" t="s">
        <v>88</v>
      </c>
      <c r="D25" s="74" t="s">
        <v>97</v>
      </c>
      <c r="E25" s="75" t="s">
        <v>110</v>
      </c>
      <c r="F25" s="76">
        <v>389807.2</v>
      </c>
      <c r="G25" s="77">
        <v>46049</v>
      </c>
      <c r="H25" s="35">
        <v>0</v>
      </c>
      <c r="I25" s="84" t="s">
        <v>108</v>
      </c>
    </row>
    <row r="26" spans="1:9" ht="46.5" customHeight="1" thickBot="1" x14ac:dyDescent="0.45">
      <c r="A26" s="91" t="s">
        <v>11</v>
      </c>
      <c r="B26" s="92"/>
      <c r="C26" s="92"/>
      <c r="D26" s="92"/>
      <c r="E26" s="92"/>
      <c r="F26" s="14">
        <f>SUM(F11:F25)</f>
        <v>4617200</v>
      </c>
      <c r="G26" s="15"/>
      <c r="H26" s="78"/>
      <c r="I26" s="16"/>
    </row>
    <row r="27" spans="1:9" ht="44.25" customHeight="1" x14ac:dyDescent="0.3">
      <c r="A27" s="22" t="s">
        <v>4</v>
      </c>
      <c r="B27" s="18"/>
      <c r="C27" s="19"/>
      <c r="D27" s="20"/>
      <c r="E27" s="19"/>
      <c r="F27" s="21"/>
      <c r="G27" s="18"/>
      <c r="H27" s="17"/>
      <c r="I27" s="17"/>
    </row>
    <row r="28" spans="1:9" ht="44.25" customHeight="1" x14ac:dyDescent="0.25">
      <c r="A28" s="24"/>
      <c r="B28" s="17"/>
      <c r="C28"/>
      <c r="D28" s="26"/>
      <c r="E28" s="25"/>
      <c r="F28" s="27"/>
      <c r="G28" s="17"/>
    </row>
    <row r="29" spans="1:9" ht="44.25" customHeight="1" x14ac:dyDescent="0.25"/>
    <row r="30" spans="1:9" ht="44.25" customHeight="1" x14ac:dyDescent="0.25"/>
    <row r="31" spans="1:9" ht="44.25" customHeight="1" x14ac:dyDescent="0.25"/>
    <row r="32" spans="1:9" s="4" customFormat="1" ht="44.25" customHeight="1" x14ac:dyDescent="0.25">
      <c r="B32"/>
      <c r="C32" s="1"/>
      <c r="D32" s="2"/>
      <c r="E32" s="1"/>
      <c r="F32" s="3"/>
      <c r="G32"/>
      <c r="H32"/>
      <c r="I32"/>
    </row>
  </sheetData>
  <autoFilter ref="A10:I25" xr:uid="{325CCA30-E823-468A-B5A9-1BB88DF3ED1D}"/>
  <sortState xmlns:xlrd2="http://schemas.microsoft.com/office/spreadsheetml/2017/richdata2" ref="A11:I25">
    <sortCondition ref="A11:A25"/>
  </sortState>
  <mergeCells count="4">
    <mergeCell ref="A4:I4"/>
    <mergeCell ref="A7:I7"/>
    <mergeCell ref="A8:I8"/>
    <mergeCell ref="A26:E26"/>
  </mergeCells>
  <pageMargins left="0.86614173228346458" right="0.70866141732283472" top="0.15748031496062992" bottom="0.55118110236220474" header="0.31496062992125984" footer="0.31496062992125984"/>
  <pageSetup scale="33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NOVIEMBRE 2025</vt:lpstr>
      <vt:lpstr>DICIEMBRE 2025</vt:lpstr>
      <vt:lpstr>'DICIEMBRE 2025'!Área_de_impresión</vt:lpstr>
      <vt:lpstr>'NOVIEMBRE 2025'!Área_de_impresión</vt:lpstr>
      <vt:lpstr>'DICIEMBRE 2025'!Títulos_a_imprimir</vt:lpstr>
      <vt:lpstr>'NOVIEMBRE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Henry Jose Taveras Fermin</cp:lastModifiedBy>
  <cp:lastPrinted>2026-01-07T18:04:41Z</cp:lastPrinted>
  <dcterms:created xsi:type="dcterms:W3CDTF">2014-02-18T20:25:00Z</dcterms:created>
  <dcterms:modified xsi:type="dcterms:W3CDTF">2026-01-15T14:59:14Z</dcterms:modified>
</cp:coreProperties>
</file>