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ysuazo_hacienda_gov_do/Documents/Escritorio/EJECUCION MENSUAL 2026/"/>
    </mc:Choice>
  </mc:AlternateContent>
  <xr:revisionPtr revIDLastSave="286" documentId="8_{BB975ACC-946D-4471-84BE-1F8C99490914}" xr6:coauthVersionLast="47" xr6:coauthVersionMax="47" xr10:uidLastSave="{9D8A73E7-87ED-47BC-87CF-F93940B95525}"/>
  <bookViews>
    <workbookView xWindow="-120" yWindow="-120" windowWidth="29040" windowHeight="15720" xr2:uid="{00000000-000D-0000-FFFF-FFFF00000000}"/>
  </bookViews>
  <sheets>
    <sheet name="ENERO-DICIEMBRE 2025" sheetId="3" r:id="rId1"/>
  </sheets>
  <definedNames>
    <definedName name="_xlnm.Print_Area" localSheetId="0">'ENERO-DICIEMBRE 2025'!$A$2:$P$103</definedName>
    <definedName name="_xlnm.Print_Titles" localSheetId="0">'ENERO-DICIEMBRE 2025'!$2:$13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<sst xmlns="http://schemas.openxmlformats.org/spreadsheetml/2006/main" count="105" uniqueCount="104">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</sst>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7BAC1.00B734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97</xdr:row>
      <xdr:rowOff>149940</xdr:rowOff>
    </xdr:from>
    <xdr:to>
      <xdr:col>2</xdr:col>
      <xdr:colOff>581024</xdr:colOff>
      <xdr:row>103</xdr:row>
      <xdr:rowOff>96612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584B7A-02EB-4EF0-AD52-F6E17E96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3638590"/>
          <a:ext cx="2295524" cy="1089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3514725</xdr:colOff>
      <xdr:row>0</xdr:row>
      <xdr:rowOff>0</xdr:rowOff>
    </xdr:from>
    <xdr:to>
      <xdr:col>1</xdr:col>
      <xdr:colOff>1000125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zoomScaleNormal="100" workbookViewId="0">
      <selection activeCell="D13" sqref="D13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hidden="1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139973611</v>
      </c>
      <c r="D14" s="14">
        <f>+D15+D21+D31+D41+D49+D57+D67+D72+D75</f>
        <v>5287516.8099999996</v>
      </c>
      <c r="E14" s="14">
        <f t="shared" ref="E14" si="0">+E15+E21+E31+E41+E49+E57+E67+E72+E75</f>
        <v>0</v>
      </c>
      <c r="F14" s="14">
        <f t="shared" ref="F14:O14" si="1">+F15+F21+F31+F41+F49+F57+F67+F72+F75</f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5287516.8099999996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0</v>
      </c>
      <c r="F15" s="7">
        <f t="shared" ref="F15:O15" si="3">SUM(F16:F20)</f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5034384.09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3955000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495000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584384.09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23837948</v>
      </c>
      <c r="D21" s="7">
        <f t="shared" ref="D21:E21" si="4">SUM(D22:D30)</f>
        <v>19632.72</v>
      </c>
      <c r="E21" s="7">
        <f t="shared" si="4"/>
        <v>0</v>
      </c>
      <c r="F21" s="7">
        <f t="shared" ref="F21:O21" si="5">SUM(F22:F30)</f>
        <v>0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19632.72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0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0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0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19632.72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0</v>
      </c>
    </row>
    <row r="29" spans="1:37" ht="30" x14ac:dyDescent="0.25">
      <c r="A29" s="4" t="s">
        <v>15</v>
      </c>
      <c r="B29" s="11">
        <v>11927548</v>
      </c>
      <c r="C29" s="11">
        <v>11645548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0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0</v>
      </c>
      <c r="F31" s="7">
        <f t="shared" ref="F31:O31" si="8">SUM(F32:F40)</f>
        <v>0</v>
      </c>
      <c r="G31" s="7">
        <f t="shared" si="8"/>
        <v>0</v>
      </c>
      <c r="H31" s="7">
        <f t="shared" si="8"/>
        <v>0</v>
      </c>
      <c r="I31" s="7">
        <f t="shared" si="8"/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233500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0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233500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0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139973611</v>
      </c>
      <c r="D79" s="10">
        <f t="shared" ref="D79:E79" si="35">+D15+D21+D31+D41+D49+D57+D67+D72+D75</f>
        <v>5287516.8099999996</v>
      </c>
      <c r="E79" s="10">
        <f t="shared" si="35"/>
        <v>0</v>
      </c>
      <c r="F79" s="10">
        <f t="shared" ref="F79:O79" si="36">+F15+F21+F31+F41+F49+F57+F67+F72+F75</f>
        <v>0</v>
      </c>
      <c r="G79" s="10">
        <f t="shared" si="36"/>
        <v>0</v>
      </c>
      <c r="H79" s="10">
        <f t="shared" si="36"/>
        <v>0</v>
      </c>
      <c r="I79" s="10">
        <f t="shared" si="36"/>
        <v>0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5287516.8099999996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139973611</v>
      </c>
      <c r="D92" s="20">
        <f t="shared" ref="D92" si="53">+D79+D90</f>
        <v>5287516.8099999996</v>
      </c>
      <c r="E92" s="20">
        <f t="shared" ref="E92" si="54">+E79+E90</f>
        <v>0</v>
      </c>
      <c r="F92" s="20">
        <f t="shared" ref="F92:O92" si="55">+F79+F90</f>
        <v>0</v>
      </c>
      <c r="G92" s="20">
        <f t="shared" si="55"/>
        <v>0</v>
      </c>
      <c r="H92" s="20">
        <f t="shared" si="55"/>
        <v>0</v>
      </c>
      <c r="I92" s="20">
        <f t="shared" si="55"/>
        <v>0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5287516.8099999996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2025</vt:lpstr>
      <vt:lpstr>'ENERO-DICIEMBRE 2025'!Área_de_impresión</vt:lpstr>
      <vt:lpstr>'ENERO-DICIEMBRE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Yeraldin Suazo Santana</cp:lastModifiedBy>
  <cp:lastPrinted>2026-02-05T13:25:54Z</cp:lastPrinted>
  <dcterms:created xsi:type="dcterms:W3CDTF">2018-04-17T18:57:16Z</dcterms:created>
  <dcterms:modified xsi:type="dcterms:W3CDTF">2026-02-05T13:26:22Z</dcterms:modified>
</cp:coreProperties>
</file>