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ymussa_hacienda_gov_do/Documents/RAI/Estadisticas/"/>
    </mc:Choice>
  </mc:AlternateContent>
  <xr:revisionPtr revIDLastSave="0" documentId="8_{5AA6B72A-1054-411D-A252-80CF430A1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Act. OAI-2025" sheetId="5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5" l="1"/>
  <c r="R15" i="5"/>
  <c r="I11" i="5"/>
  <c r="I12" i="5"/>
  <c r="I13" i="5"/>
  <c r="I14" i="5"/>
  <c r="I15" i="5"/>
  <c r="I10" i="5"/>
  <c r="E11" i="5"/>
  <c r="E12" i="5"/>
  <c r="R12" i="5" s="1"/>
  <c r="E13" i="5"/>
  <c r="R13" i="5" s="1"/>
  <c r="E14" i="5"/>
  <c r="R14" i="5" s="1"/>
  <c r="E15" i="5"/>
  <c r="E10" i="5"/>
  <c r="R10" i="5" s="1"/>
</calcChain>
</file>

<file path=xl/sharedStrings.xml><?xml version="1.0" encoding="utf-8"?>
<sst xmlns="http://schemas.openxmlformats.org/spreadsheetml/2006/main" count="32" uniqueCount="29">
  <si>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</si>
  <si>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</si>
  <si>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</si>
  <si>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</si>
  <si>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</si>
  <si>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</si>
  <si>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</si>
  <si>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</si>
  <si>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</si>
  <si>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</si>
  <si>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</si>
  <si>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</si>
  <si>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>TRIMESTRE I</t>
  </si>
  <si>
    <t>TRIMESTRE II</t>
  </si>
  <si>
    <t>TRIMESTRE III</t>
  </si>
  <si>
    <t>TRIMESTRE IV</t>
  </si>
  <si>
    <t xml:space="preserve">Reporte de Actividades </t>
  </si>
  <si>
    <t>Total Trimestre</t>
  </si>
  <si>
    <t>Solicitudes en proceso</t>
  </si>
  <si>
    <t>Oficina de Libre Acceso a la Información Pública</t>
  </si>
  <si>
    <t>Solicitudes desestimadas</t>
  </si>
  <si>
    <t>Solicitudes recibidas</t>
  </si>
  <si>
    <t>Solicitudes contestadas</t>
  </si>
  <si>
    <t>Solicitudes  referidas</t>
  </si>
  <si>
    <t>Solicitudes no contestadas</t>
  </si>
  <si>
    <t>Descripción</t>
  </si>
  <si>
    <t>Producto / Actividad</t>
  </si>
  <si>
    <t>Año 2025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</si>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</sst>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RD$&quot;* #,##0.00_);_(&quot;RD$&quot;* \(#,##0.00\);_(&quot;RD$&quot;* &quot;-&quot;??_);_(@_)"/>
    <numFmt numFmtId="167" formatCode="_([$€-2]* #,##0.00_);_([$€-2]* \(#,##0.00\);_([$€-2]* &quot;-&quot;??_)"/>
    <numFmt numFmtId="168" formatCode="_-* #,##0.00\ _P_t_s_-;\-* #,##0.00\ _P_t_s_-;_-* &quot;-&quot;??\ _P_t_s_-;_-@_-"/>
    <numFmt numFmtId="169" formatCode="_ * #,##0.00_ ;_ * \-#,##0.00_ ;_ * &quot;-&quot;??_ ;_ @_ 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3" fillId="0" borderId="0" applyFont="0" applyFill="0" applyBorder="0" applyAlignment="0" applyProtection="0"/>
    <xf numFmtId="0" fontId="12" fillId="3" borderId="0" applyNumberFormat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3" borderId="4" applyNumberFormat="0" applyFon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21">
    <xf numFmtId="0" fontId="0" fillId="0" borderId="0" xfId="0"/>
    <xf numFmtId="0" fontId="0" fillId="0" borderId="10" xfId="0" applyBorder="1" applyAlignment="1">
      <alignment horizontal="center" vertical="center"/>
    </xf>
    <xf numFmtId="0" fontId="1" fillId="24" borderId="10" xfId="0" applyFont="1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0" fontId="1" fillId="25" borderId="10" xfId="0" applyFont="1" applyFill="1" applyBorder="1" applyAlignment="1">
      <alignment horizontal="center" vertical="center"/>
    </xf>
    <xf numFmtId="0" fontId="21" fillId="24" borderId="10" xfId="1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1" fillId="25" borderId="11" xfId="0" applyFont="1" applyFill="1" applyBorder="1" applyAlignment="1">
      <alignment horizontal="center" vertical="center"/>
    </xf>
    <xf numFmtId="0" fontId="1" fillId="25" borderId="12" xfId="0" applyFont="1" applyFill="1" applyBorder="1" applyAlignment="1">
      <alignment horizontal="center" vertical="center"/>
    </xf>
    <xf numFmtId="0" fontId="1" fillId="25" borderId="13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wrapText="1"/>
    </xf>
    <xf numFmtId="0" fontId="1" fillId="24" borderId="15" xfId="0" applyFont="1" applyFill="1" applyBorder="1" applyAlignment="1">
      <alignment horizontal="center" wrapText="1"/>
    </xf>
    <xf numFmtId="0" fontId="1" fillId="25" borderId="14" xfId="0" applyFont="1" applyFill="1" applyBorder="1" applyAlignment="1">
      <alignment horizontal="center" vertical="center" wrapText="1"/>
    </xf>
    <xf numFmtId="0" fontId="1" fillId="25" borderId="15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70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Euro" xfId="32" xr:uid="{00000000-0005-0000-0000-00001E000000}"/>
    <cellStyle name="Incorrecto 2" xfId="33" xr:uid="{00000000-0005-0000-0000-00001F000000}"/>
    <cellStyle name="Millares 2" xfId="34" xr:uid="{00000000-0005-0000-0000-000020000000}"/>
    <cellStyle name="Millares 2 2" xfId="35" xr:uid="{00000000-0005-0000-0000-000021000000}"/>
    <cellStyle name="Millares 3" xfId="36" xr:uid="{00000000-0005-0000-0000-000022000000}"/>
    <cellStyle name="Millares 4" xfId="37" xr:uid="{00000000-0005-0000-0000-000023000000}"/>
    <cellStyle name="Millares 5" xfId="38" xr:uid="{00000000-0005-0000-0000-000024000000}"/>
    <cellStyle name="Millares 6" xfId="39" xr:uid="{00000000-0005-0000-0000-000025000000}"/>
    <cellStyle name="Millares 7" xfId="40" xr:uid="{00000000-0005-0000-0000-000026000000}"/>
    <cellStyle name="Moneda 2" xfId="41" xr:uid="{00000000-0005-0000-0000-000027000000}"/>
    <cellStyle name="Moneda 3" xfId="42" xr:uid="{00000000-0005-0000-0000-000028000000}"/>
    <cellStyle name="Neutral 2" xfId="43" xr:uid="{00000000-0005-0000-0000-000029000000}"/>
    <cellStyle name="Normal" xfId="0" builtinId="0"/>
    <cellStyle name="Normal 2" xfId="44" xr:uid="{00000000-0005-0000-0000-00002B000000}"/>
    <cellStyle name="Normal 2 10" xfId="45" xr:uid="{00000000-0005-0000-0000-00002C000000}"/>
    <cellStyle name="Normal 2 11" xfId="46" xr:uid="{00000000-0005-0000-0000-00002D000000}"/>
    <cellStyle name="Normal 2 2" xfId="47" xr:uid="{00000000-0005-0000-0000-00002E000000}"/>
    <cellStyle name="Normal 2 2 2" xfId="48" xr:uid="{00000000-0005-0000-0000-00002F000000}"/>
    <cellStyle name="Normal 2 3" xfId="49" xr:uid="{00000000-0005-0000-0000-000030000000}"/>
    <cellStyle name="Normal 2 4" xfId="50" xr:uid="{00000000-0005-0000-0000-000031000000}"/>
    <cellStyle name="Normal 2 5" xfId="51" xr:uid="{00000000-0005-0000-0000-000032000000}"/>
    <cellStyle name="Normal 2 6" xfId="52" xr:uid="{00000000-0005-0000-0000-000033000000}"/>
    <cellStyle name="Normal 2 7" xfId="53" xr:uid="{00000000-0005-0000-0000-000034000000}"/>
    <cellStyle name="Normal 2 8" xfId="54" xr:uid="{00000000-0005-0000-0000-000035000000}"/>
    <cellStyle name="Normal 2 9" xfId="55" xr:uid="{00000000-0005-0000-0000-000036000000}"/>
    <cellStyle name="Normal 3" xfId="1" xr:uid="{00000000-0005-0000-0000-000037000000}"/>
    <cellStyle name="Normal 3 2" xfId="56" xr:uid="{00000000-0005-0000-0000-000038000000}"/>
    <cellStyle name="Normal 4" xfId="57" xr:uid="{00000000-0005-0000-0000-000039000000}"/>
    <cellStyle name="Notas 2" xfId="58" xr:uid="{00000000-0005-0000-0000-00003A000000}"/>
    <cellStyle name="Porcentual 2" xfId="60" xr:uid="{00000000-0005-0000-0000-00003B000000}"/>
    <cellStyle name="Porcentual 3" xfId="61" xr:uid="{00000000-0005-0000-0000-00003C000000}"/>
    <cellStyle name="Porcentual 4" xfId="59" xr:uid="{00000000-0005-0000-0000-00003D000000}"/>
    <cellStyle name="Salida 2" xfId="62" xr:uid="{00000000-0005-0000-0000-00003E000000}"/>
    <cellStyle name="Texto de advertencia 2" xfId="63" xr:uid="{00000000-0005-0000-0000-00003F000000}"/>
    <cellStyle name="Texto explicativo 2" xfId="64" xr:uid="{00000000-0005-0000-0000-000040000000}"/>
    <cellStyle name="Título 1 2" xfId="65" xr:uid="{00000000-0005-0000-0000-000041000000}"/>
    <cellStyle name="Título 2 2" xfId="66" xr:uid="{00000000-0005-0000-0000-000042000000}"/>
    <cellStyle name="Título 3 2" xfId="67" xr:uid="{00000000-0005-0000-0000-000043000000}"/>
    <cellStyle name="Título 4" xfId="68" xr:uid="{00000000-0005-0000-0000-000044000000}"/>
    <cellStyle name="Total 2" xfId="69" xr:uid="{00000000-0005-0000-0000-000045000000}"/>
  </cellStyles>
  <dxfs count="0"/>
  <tableStyles count="0" defaultTableStyle="TableStyleMedium9" defaultPivotStyle="PivotStyleLight16"/>
  <colors>
    <mruColors>
      <color rgb="FF0033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123825</xdr:rowOff>
    </xdr:from>
    <xdr:to>
      <xdr:col>13</xdr:col>
      <xdr:colOff>8890</xdr:colOff>
      <xdr:row>1</xdr:row>
      <xdr:rowOff>42545</xdr:rowOff>
    </xdr:to>
    <xdr:pic>
      <xdr:nvPicPr>
        <xdr:cNvPr id="4" name="Imagen 3" descr="Imagen que contiene alimentos&#10;&#10;Descripción generada automáticamente">
          <a:extLst>
            <a:ext uri="{FF2B5EF4-FFF2-40B4-BE49-F238E27FC236}">
              <a16:creationId xmlns:a16="http://schemas.microsoft.com/office/drawing/2014/main" id="{702070EF-56E7-7217-9319-BCB84BDEF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23825"/>
          <a:ext cx="5609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showGridLines="0" tabSelected="1" workbookViewId="0">
      <selection activeCell="C1" sqref="C1"/>
    </sheetView>
  </sheetViews>
  <sheetFormatPr baseColWidth="10" defaultColWidth="11.42578125" defaultRowHeight="15" x14ac:dyDescent="0.25"/>
  <cols>
    <col min="1" max="1" width="28.140625" customWidth="1"/>
    <col min="2" max="4" width="8.85546875" customWidth="1"/>
    <col min="5" max="5" width="10" customWidth="1"/>
    <col min="6" max="8" width="8.85546875" customWidth="1"/>
    <col min="9" max="9" width="10" customWidth="1"/>
    <col min="10" max="10" width="7.85546875" customWidth="1"/>
    <col min="11" max="11" width="8.42578125" customWidth="1"/>
    <col min="12" max="12" width="11.5703125" customWidth="1"/>
    <col min="13" max="14" width="10.140625" customWidth="1"/>
    <col min="15" max="16" width="10.85546875" customWidth="1"/>
    <col min="17" max="17" width="11.7109375" customWidth="1"/>
    <col min="18" max="18" width="12.140625" customWidth="1"/>
  </cols>
  <sheetData>
    <row r="1" spans="1:18" ht="113.25" customHeight="1" x14ac:dyDescent="0.25"/>
    <row r="2" spans="1:18" ht="19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20.25" customHeight="1" x14ac:dyDescent="0.25">
      <c r="A3" s="19" t="s">
        <v>19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20.2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18" x14ac:dyDescent="0.25">
      <c r="A5" s="19" t="s">
        <v>16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17.25" customHeight="1" x14ac:dyDescent="0.25">
      <c r="A6" s="20" t="s">
        <v>27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9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ht="18" customHeight="1" x14ac:dyDescent="0.25">
      <c r="A8" s="10" t="s">
        <v>25</v>
      </c>
      <c r="B8" s="11" t="s">
        <v>12</v>
      </c>
      <c r="C8" s="12"/>
      <c r="D8" s="13"/>
      <c r="E8" s="14" t="s">
        <v>17</v>
      </c>
      <c r="F8" s="11" t="s">
        <v>13</v>
      </c>
      <c r="G8" s="12"/>
      <c r="H8" s="13"/>
      <c r="I8" s="14" t="s">
        <v>17</v>
      </c>
      <c r="J8" s="11" t="s">
        <v>14</v>
      </c>
      <c r="K8" s="12"/>
      <c r="L8" s="13"/>
      <c r="M8" s="14" t="s">
        <v>17</v>
      </c>
      <c r="N8" s="11" t="s">
        <v>15</v>
      </c>
      <c r="O8" s="12"/>
      <c r="P8" s="13"/>
      <c r="Q8" s="14" t="s">
        <v>17</v>
      </c>
      <c r="R8" s="16" t="s">
        <v>28</v>
      </c>
    </row>
    <row r="9" spans="1:18" ht="18" customHeight="1" x14ac:dyDescent="0.25">
      <c r="A9" s="10" t="s">
        <v>26</v>
      </c>
      <c r="B9" s="6" t="s">
        <v>0</v>
      </c>
      <c r="C9" s="6" t="s">
        <v>1</v>
      </c>
      <c r="D9" s="6" t="s">
        <v>2</v>
      </c>
      <c r="E9" s="15"/>
      <c r="F9" s="6" t="s">
        <v>3</v>
      </c>
      <c r="G9" s="6" t="s">
        <v>4</v>
      </c>
      <c r="H9" s="6" t="s">
        <v>5</v>
      </c>
      <c r="I9" s="15"/>
      <c r="J9" s="6" t="s">
        <v>6</v>
      </c>
      <c r="K9" s="6" t="s">
        <v>7</v>
      </c>
      <c r="L9" s="6" t="s">
        <v>11</v>
      </c>
      <c r="M9" s="15"/>
      <c r="N9" s="6" t="s">
        <v>8</v>
      </c>
      <c r="O9" s="6" t="s">
        <v>9</v>
      </c>
      <c r="P9" s="6" t="s">
        <v>10</v>
      </c>
      <c r="Q9" s="15"/>
      <c r="R9" s="17"/>
    </row>
    <row r="10" spans="1:18" ht="22.5" customHeight="1" x14ac:dyDescent="0.25">
      <c r="A10" s="4" t="s">
        <v>21</v>
      </c>
      <c r="B10" s="1">
        <v>40</v>
      </c>
      <c r="C10" s="1">
        <v>35</v>
      </c>
      <c r="D10" s="1">
        <v>34</v>
      </c>
      <c r="E10" s="2">
        <f>SUM(B10:D10)</f>
        <v>109</v>
      </c>
      <c r="F10" s="1">
        <v>21</v>
      </c>
      <c r="G10" s="1">
        <v>20</v>
      </c>
      <c r="H10" s="1">
        <v>18</v>
      </c>
      <c r="I10" s="2">
        <f>SUM(F10:H10)</f>
        <v>59</v>
      </c>
      <c r="J10" s="1">
        <v>29</v>
      </c>
      <c r="K10" s="1">
        <v>27</v>
      </c>
      <c r="L10" s="1">
        <v>33</v>
      </c>
      <c r="M10" s="3">
        <v>89</v>
      </c>
      <c r="N10" s="1">
        <v>22</v>
      </c>
      <c r="O10" s="1">
        <v>12</v>
      </c>
      <c r="P10" s="1">
        <v>15</v>
      </c>
      <c r="Q10" s="3">
        <v>49</v>
      </c>
      <c r="R10" s="5">
        <f>E10+I10+M10+Q10</f>
        <v>306</v>
      </c>
    </row>
    <row r="11" spans="1:18" ht="20.25" customHeight="1" x14ac:dyDescent="0.25">
      <c r="A11" s="4" t="s">
        <v>22</v>
      </c>
      <c r="B11" s="1">
        <v>33</v>
      </c>
      <c r="C11" s="1">
        <v>28</v>
      </c>
      <c r="D11" s="1">
        <v>18</v>
      </c>
      <c r="E11" s="2">
        <f t="shared" ref="E11:E15" si="0">SUM(B11:D11)</f>
        <v>79</v>
      </c>
      <c r="F11" s="1">
        <v>18</v>
      </c>
      <c r="G11" s="1">
        <v>16</v>
      </c>
      <c r="H11" s="1">
        <v>12</v>
      </c>
      <c r="I11" s="2">
        <f t="shared" ref="I11:I15" si="1">SUM(F11:H11)</f>
        <v>46</v>
      </c>
      <c r="J11" s="1">
        <v>20</v>
      </c>
      <c r="K11" s="1">
        <v>9</v>
      </c>
      <c r="L11" s="1">
        <v>26</v>
      </c>
      <c r="M11" s="3">
        <v>55</v>
      </c>
      <c r="N11" s="1">
        <v>14</v>
      </c>
      <c r="O11" s="1">
        <v>10</v>
      </c>
      <c r="P11" s="1">
        <v>15</v>
      </c>
      <c r="Q11" s="3">
        <v>39</v>
      </c>
      <c r="R11" s="5">
        <f>E11+I11+M11+Q11</f>
        <v>219</v>
      </c>
    </row>
    <row r="12" spans="1:18" ht="24" customHeight="1" x14ac:dyDescent="0.25">
      <c r="A12" s="4" t="s">
        <v>23</v>
      </c>
      <c r="B12" s="1">
        <v>2</v>
      </c>
      <c r="C12" s="1">
        <v>2</v>
      </c>
      <c r="D12" s="1">
        <v>6</v>
      </c>
      <c r="E12" s="2">
        <f t="shared" si="0"/>
        <v>10</v>
      </c>
      <c r="F12" s="1">
        <v>1</v>
      </c>
      <c r="G12" s="1">
        <v>1</v>
      </c>
      <c r="H12" s="1">
        <v>5</v>
      </c>
      <c r="I12" s="2">
        <f t="shared" si="1"/>
        <v>7</v>
      </c>
      <c r="J12" s="1">
        <v>5</v>
      </c>
      <c r="K12" s="1">
        <v>3</v>
      </c>
      <c r="L12" s="1">
        <v>5</v>
      </c>
      <c r="M12" s="3">
        <v>13</v>
      </c>
      <c r="N12" s="1">
        <v>3</v>
      </c>
      <c r="O12" s="1">
        <v>1</v>
      </c>
      <c r="P12" s="1">
        <v>2</v>
      </c>
      <c r="Q12" s="3">
        <v>6</v>
      </c>
      <c r="R12" s="5">
        <f>E12+I12+M12+Q12</f>
        <v>36</v>
      </c>
    </row>
    <row r="13" spans="1:18" ht="24" customHeight="1" x14ac:dyDescent="0.25">
      <c r="A13" s="4" t="s">
        <v>24</v>
      </c>
      <c r="B13" s="1">
        <v>0</v>
      </c>
      <c r="C13" s="1">
        <v>0</v>
      </c>
      <c r="D13" s="1">
        <v>0</v>
      </c>
      <c r="E13" s="2">
        <f t="shared" si="0"/>
        <v>0</v>
      </c>
      <c r="F13" s="1">
        <v>0</v>
      </c>
      <c r="G13" s="1">
        <v>0</v>
      </c>
      <c r="H13" s="1">
        <v>0</v>
      </c>
      <c r="I13" s="2">
        <f t="shared" si="1"/>
        <v>0</v>
      </c>
      <c r="J13" s="1">
        <v>0</v>
      </c>
      <c r="K13" s="1">
        <v>0</v>
      </c>
      <c r="L13" s="1">
        <v>0</v>
      </c>
      <c r="M13" s="3">
        <v>0</v>
      </c>
      <c r="N13" s="1">
        <v>0</v>
      </c>
      <c r="O13" s="1">
        <v>0</v>
      </c>
      <c r="P13" s="1">
        <v>0</v>
      </c>
      <c r="Q13" s="3">
        <v>0</v>
      </c>
      <c r="R13" s="5">
        <f t="shared" ref="R13:R14" si="2">E13+I13+M13+Q13</f>
        <v>0</v>
      </c>
    </row>
    <row r="14" spans="1:18" ht="24.75" customHeight="1" x14ac:dyDescent="0.25">
      <c r="A14" s="4" t="s">
        <v>20</v>
      </c>
      <c r="B14" s="1">
        <v>6</v>
      </c>
      <c r="C14" s="1">
        <v>6</v>
      </c>
      <c r="D14" s="1">
        <v>3</v>
      </c>
      <c r="E14" s="2">
        <f t="shared" si="0"/>
        <v>15</v>
      </c>
      <c r="F14" s="1">
        <v>4</v>
      </c>
      <c r="G14" s="1">
        <v>2</v>
      </c>
      <c r="H14" s="1">
        <v>2</v>
      </c>
      <c r="I14" s="2">
        <f t="shared" si="1"/>
        <v>8</v>
      </c>
      <c r="J14" s="1">
        <v>4</v>
      </c>
      <c r="K14" s="1">
        <v>5</v>
      </c>
      <c r="L14" s="1">
        <v>7</v>
      </c>
      <c r="M14" s="3">
        <v>16</v>
      </c>
      <c r="N14" s="1">
        <v>5</v>
      </c>
      <c r="O14" s="1">
        <v>2</v>
      </c>
      <c r="P14" s="1">
        <v>1</v>
      </c>
      <c r="Q14" s="3">
        <v>8</v>
      </c>
      <c r="R14" s="5">
        <f t="shared" si="2"/>
        <v>47</v>
      </c>
    </row>
    <row r="15" spans="1:18" ht="27" customHeight="1" x14ac:dyDescent="0.25">
      <c r="A15" s="7" t="s">
        <v>18</v>
      </c>
      <c r="B15" s="1">
        <v>2</v>
      </c>
      <c r="C15" s="1">
        <v>1</v>
      </c>
      <c r="D15" s="1">
        <v>9</v>
      </c>
      <c r="E15" s="2">
        <f t="shared" si="0"/>
        <v>12</v>
      </c>
      <c r="F15" s="1">
        <v>3</v>
      </c>
      <c r="G15" s="1">
        <v>4</v>
      </c>
      <c r="H15" s="1">
        <v>2</v>
      </c>
      <c r="I15" s="2">
        <f t="shared" si="1"/>
        <v>9</v>
      </c>
      <c r="J15" s="1">
        <v>2</v>
      </c>
      <c r="K15" s="1">
        <v>8</v>
      </c>
      <c r="L15" s="1">
        <v>5</v>
      </c>
      <c r="M15" s="3">
        <v>15</v>
      </c>
      <c r="N15" s="1">
        <v>5</v>
      </c>
      <c r="O15" s="1">
        <v>5</v>
      </c>
      <c r="P15" s="1">
        <v>5</v>
      </c>
      <c r="Q15" s="3">
        <v>15</v>
      </c>
      <c r="R15" s="5">
        <f>15+15+9+12</f>
        <v>51</v>
      </c>
    </row>
    <row r="16" spans="1:18" ht="15.75" customHeight="1" x14ac:dyDescent="0.25"/>
  </sheetData>
  <mergeCells count="13">
    <mergeCell ref="N8:P8"/>
    <mergeCell ref="Q8:Q9"/>
    <mergeCell ref="R8:R9"/>
    <mergeCell ref="A2:R2"/>
    <mergeCell ref="A3:R3"/>
    <mergeCell ref="A5:R5"/>
    <mergeCell ref="A6:R6"/>
    <mergeCell ref="B8:D8"/>
    <mergeCell ref="E8:E9"/>
    <mergeCell ref="F8:H8"/>
    <mergeCell ref="I8:I9"/>
    <mergeCell ref="J8:L8"/>
    <mergeCell ref="M8:M9"/>
  </mergeCells>
  <pageMargins left="0.2" right="0.2" top="0.75" bottom="0.75" header="0.3" footer="0.3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Act. OAI-2025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malcantara</dc:creator>
  <cp:lastModifiedBy>Yamile Mussa Slim</cp:lastModifiedBy>
  <cp:lastPrinted>2026-01-14T13:56:30Z</cp:lastPrinted>
  <dcterms:created xsi:type="dcterms:W3CDTF">2012-10-08T19:05:34Z</dcterms:created>
  <dcterms:modified xsi:type="dcterms:W3CDTF">2026-01-14T13:57:04Z</dcterms:modified>
</cp:coreProperties>
</file>