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hacienda365-my.sharepoint.com/personal/cmaldonado_hacienda_gov_do/Documents/Escritorio/Mi escritorio Claribel/Informe anual de autoevaluación desempeño presupuestario/2026/Abril-Junio/MHE 0001/"/>
    </mc:Choice>
  </mc:AlternateContent>
  <xr:revisionPtr revIDLastSave="85" documentId="13_ncr:1_{F0F03560-D0FC-4367-A27D-FDA08E0E1A56}" xr6:coauthVersionLast="47" xr6:coauthVersionMax="47" xr10:uidLastSave="{A7C3A1D0-D8F0-44C7-8F87-2E77B133D1B0}"/>
  <bookViews>
    <workbookView xWindow="-120" yWindow="-120" windowWidth="29040" windowHeight="15720" xr2:uid="{384FA623-2A71-423E-9AC7-3ABA066D6585}"/>
  </bookViews>
  <sheets>
    <sheet name="0205.01.0001 MHE" sheetId="1" r:id="rId1"/>
  </sheets>
  <definedNames>
    <definedName name="_xlnm.Print_Area" localSheetId="0">'0205.01.0001 MHE'!$B$1:$F$27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1" l="1"/>
  <c r="D23" i="1"/>
  <c r="E26" i="1"/>
  <c r="D25" i="1"/>
  <c r="E25" i="1"/>
  <c r="E23" i="1"/>
  <c r="E24" i="1"/>
  <c r="E22" i="1"/>
  <c r="E21" i="1"/>
  <c r="E20" i="1"/>
  <c r="E19" i="1"/>
  <c r="C18" i="1"/>
  <c r="E18" i="1" l="1"/>
  <c r="E27" i="1" s="1"/>
  <c r="D27" i="1"/>
</calcChain>
</file>

<file path=xl/sharedStrings.xml><?xml version="1.0" encoding="utf-8"?>
<sst xmlns="http://schemas.openxmlformats.org/spreadsheetml/2006/main" count="27" uniqueCount="27">
  <si>
    <t>INDICADOR DE LA GESTIÓN PRESUPUESTARIA (IGP)</t>
  </si>
  <si>
    <t>CAPÍTULO</t>
  </si>
  <si>
    <t>SUB-CAPÍTULO</t>
  </si>
  <si>
    <t>UNIDAD EJECUTORA</t>
  </si>
  <si>
    <t>AÑO</t>
  </si>
  <si>
    <t>TRIMESTRE</t>
  </si>
  <si>
    <t>Subindicadores / Criterios</t>
  </si>
  <si>
    <t>Ponderación</t>
  </si>
  <si>
    <t>Alcance</t>
  </si>
  <si>
    <t>Brecha</t>
  </si>
  <si>
    <t>IGPS-01 - Nivel de cumplimiento</t>
  </si>
  <si>
    <t>S01-01 Cumplimiento físico</t>
  </si>
  <si>
    <t>S01-02 Evidencia del cumplimiento</t>
  </si>
  <si>
    <t>S01-03 Cumplimiento financiero</t>
  </si>
  <si>
    <t>IGPS-02 - Autoevaluación</t>
  </si>
  <si>
    <t>S02-01 Causas de desvío físico financiero</t>
  </si>
  <si>
    <t>IGPS-03 - Modificaciones presupuestarias</t>
  </si>
  <si>
    <t>S03-01 Modificaciones presupuestarias aprobadas</t>
  </si>
  <si>
    <t>Resultado IGP</t>
  </si>
  <si>
    <t>S01-04 Cumplimiento ampliado</t>
  </si>
  <si>
    <t xml:space="preserve">              0001 - MINISTERIO DE HACIENDA Y ECONOMIA</t>
  </si>
  <si>
    <t xml:space="preserve">              0205 - MINISTERIO DE HACIENDA Y ECONOMIA</t>
  </si>
  <si>
    <t xml:space="preserve">              01 - MINISTERIO DE HACIENDA Y ECONOMIA</t>
  </si>
  <si>
    <r>
      <rPr>
        <sz val="11"/>
        <color theme="0"/>
        <rFont val="Calibri"/>
        <family val="2"/>
        <scheme val="minor"/>
      </rPr>
      <t xml:space="preserve">##         </t>
    </r>
    <r>
      <rPr>
        <sz val="11"/>
        <color theme="1"/>
        <rFont val="Calibri"/>
        <family val="2"/>
        <scheme val="minor"/>
      </rPr>
      <t>2026</t>
    </r>
  </si>
  <si>
    <t>Observaciones de la evaluación</t>
  </si>
  <si>
    <t xml:space="preserve">              ABR - JUN</t>
  </si>
  <si>
    <r>
      <rPr>
        <b/>
        <sz val="11"/>
        <color theme="1"/>
        <rFont val="Calibri"/>
        <family val="2"/>
        <scheme val="minor"/>
      </rPr>
      <t>Producto 8122:</t>
    </r>
    <r>
      <rPr>
        <sz val="11"/>
        <color theme="1"/>
        <rFont val="Calibri"/>
        <family val="2"/>
        <scheme val="minor"/>
      </rPr>
      <t xml:space="preserve"> De acuerdo con la ficha del producto, el medio de verificación corresponde a "Documentos que contienen la política fiscal del período en cuestión". Sin embargo, el archivo cargado corresponde al acuse de la política, por lo que no se encuentra alineado con el medio de verificación establecido en la ficha del producto. Se recomienda cargar la evidencia que corresponda al medio de verificación definido.
</t>
    </r>
    <r>
      <rPr>
        <b/>
        <sz val="11"/>
        <color theme="1"/>
        <rFont val="Calibri"/>
        <family val="2"/>
        <scheme val="minor"/>
      </rPr>
      <t>Producto 8123:</t>
    </r>
    <r>
      <rPr>
        <sz val="11"/>
        <color theme="1"/>
        <rFont val="Calibri"/>
        <family val="2"/>
        <scheme val="minor"/>
      </rPr>
      <t xml:space="preserve"> La explicación de las causas del desvío físico debe detallar de manera clara y suficiente los elementos que sustentan la justificación presentada. En este caso, es necesario explicar explícitamente por qué continúan arrastrándose las solicitudes del trimestre anterior, considerando que esta misma situación fue reportada en el período previo. Asimismo, en caso de que el desvío responda a la falta de reprogramación de la meta, deberá indicarse por qué dicha reprogramación no fue realizada durante el período habilitado para estos fines.
</t>
    </r>
    <r>
      <rPr>
        <b/>
        <sz val="11"/>
        <color theme="1"/>
        <rFont val="Calibri"/>
        <family val="2"/>
        <scheme val="minor"/>
      </rPr>
      <t>Productos 8125 y 8126:</t>
    </r>
    <r>
      <rPr>
        <sz val="11"/>
        <color theme="1"/>
        <rFont val="Calibri"/>
        <family val="2"/>
        <scheme val="minor"/>
      </rPr>
      <t xml:space="preserve"> Considerando que el pago del Incentivo al Rendimiento Individual es autorizado por el MAP a partir del segundo trimestre y que se trata de un compromiso de carácter anual que se realiza en el mismo período, se solicita explicar por qué este concepto no fue programado en la planificación correspondiente.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</si>
</sst>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0"/>
      <name val="Calibri"/>
      <family val="2"/>
      <scheme val="minor"/>
    </font>
    <font>
      <b/>
      <sz val="11"/>
      <color theme="1"/>
      <name val="Calibri"/>
      <family val="2"/>
      <scheme val="minor"/>
    </font>
    <font>
      <b/>
      <sz val="16"/>
      <color theme="1"/>
      <name val="Calibri"/>
      <family val="2"/>
      <scheme val="minor"/>
    </font>
    <font>
      <sz val="11"/>
      <color theme="0"/>
      <name val="Calibri"/>
      <family val="2"/>
      <scheme val="minor"/>
    </font>
  </fonts>
  <fills count="3">
    <fill>
      <patternFill patternType="none"/>
    </fill>
    <fill>
      <patternFill patternType="gray125"/>
    </fill>
    <fill>
      <patternFill patternType="solid">
        <fgColor rgb="FF002060"/>
        <bgColor indexed="64"/>
      </patternFill>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horizontal="left"/>
    </xf>
    <xf numFmtId="9" fontId="0" fillId="0" borderId="0" xfId="0" applyNumberFormat="1" applyAlignment="1">
      <alignment horizontal="center"/>
    </xf>
    <xf numFmtId="0" fontId="1" fillId="2" borderId="0" xfId="0" applyFont="1" applyFill="1"/>
    <xf numFmtId="9" fontId="1" fillId="2" borderId="0" xfId="0" applyNumberFormat="1" applyFont="1" applyFill="1" applyAlignment="1">
      <alignment horizontal="center"/>
    </xf>
    <xf numFmtId="0" fontId="2" fillId="0" borderId="0" xfId="0" applyFont="1"/>
    <xf numFmtId="0" fontId="2" fillId="0" borderId="0" xfId="0" applyFont="1" applyAlignment="1">
      <alignment horizontal="center"/>
    </xf>
    <xf numFmtId="0" fontId="1" fillId="2" borderId="0" xfId="0" applyFont="1" applyFill="1" applyAlignment="1">
      <alignment horizontal="right"/>
    </xf>
    <xf numFmtId="0" fontId="0" fillId="0" borderId="0" xfId="0" applyAlignment="1">
      <alignment horizontal="left" vertical="center"/>
    </xf>
    <xf numFmtId="0" fontId="2" fillId="0" borderId="0" xfId="0" applyFont="1" applyAlignment="1">
      <alignment horizontal="left" vertical="center"/>
    </xf>
    <xf numFmtId="0" fontId="3" fillId="0" borderId="0" xfId="0" applyFont="1" applyAlignment="1">
      <alignment horizontal="center"/>
    </xf>
    <xf numFmtId="0" fontId="0" fillId="0" borderId="1" xfId="0" applyBorder="1" applyAlignment="1">
      <alignment horizontal="justify" vertical="top" wrapText="1"/>
    </xf>
    <xf numFmtId="0" fontId="0" fillId="0" borderId="2" xfId="0" applyBorder="1" applyAlignment="1">
      <alignment horizontal="justify" vertical="top" wrapText="1"/>
    </xf>
    <xf numFmtId="0" fontId="0" fillId="0" borderId="3" xfId="0" applyBorder="1"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2867025</xdr:colOff>
      <xdr:row>0</xdr:row>
      <xdr:rowOff>57150</xdr:rowOff>
    </xdr:from>
    <xdr:to>
      <xdr:col>2</xdr:col>
      <xdr:colOff>1352295</xdr:colOff>
      <xdr:row>2</xdr:row>
      <xdr:rowOff>85725</xdr:rowOff>
    </xdr:to>
    <xdr:pic>
      <xdr:nvPicPr>
        <xdr:cNvPr id="5" name="Imagen 4">
          <a:extLst>
            <a:ext uri="{FF2B5EF4-FFF2-40B4-BE49-F238E27FC236}">
              <a16:creationId xmlns:a16="http://schemas.microsoft.com/office/drawing/2014/main" id="{F14A412A-450C-8FA3-30BA-E1F451EA8AB2}"/>
            </a:ext>
          </a:extLst>
        </xdr:cNvPr>
        <xdr:cNvPicPr>
          <a:picLocks noChangeAspect="1"/>
        </xdr:cNvPicPr>
      </xdr:nvPicPr>
      <xdr:blipFill>
        <a:blip xmlns:r="http://schemas.openxmlformats.org/officeDocument/2006/relationships" r:embed="rId1"/>
        <a:stretch>
          <a:fillRect/>
        </a:stretch>
      </xdr:blipFill>
      <xdr:spPr>
        <a:xfrm>
          <a:off x="2867025" y="57150"/>
          <a:ext cx="1457070" cy="685800"/>
        </a:xfrm>
        <a:prstGeom prst="rect">
          <a:avLst/>
        </a:prstGeom>
      </xdr:spPr>
    </xdr:pic>
    <xdr:clientData/>
  </xdr:twoCellAnchor>
  <xdr:twoCellAnchor>
    <xdr:from>
      <xdr:col>3</xdr:col>
      <xdr:colOff>400050</xdr:colOff>
      <xdr:row>26</xdr:row>
      <xdr:rowOff>95250</xdr:rowOff>
    </xdr:from>
    <xdr:to>
      <xdr:col>3</xdr:col>
      <xdr:colOff>533400</xdr:colOff>
      <xdr:row>26</xdr:row>
      <xdr:rowOff>219075</xdr:rowOff>
    </xdr:to>
    <xdr:sp macro="" textlink="">
      <xdr:nvSpPr>
        <xdr:cNvPr id="9" name="Diagrama de flujo: conector 8">
          <a:extLst>
            <a:ext uri="{FF2B5EF4-FFF2-40B4-BE49-F238E27FC236}">
              <a16:creationId xmlns:a16="http://schemas.microsoft.com/office/drawing/2014/main" id="{F2E9CD0D-880C-4D26-A89D-70A7189EEB1C}"/>
            </a:ext>
          </a:extLst>
        </xdr:cNvPr>
        <xdr:cNvSpPr/>
      </xdr:nvSpPr>
      <xdr:spPr>
        <a:xfrm>
          <a:off x="5076825" y="5972175"/>
          <a:ext cx="133350" cy="123825"/>
        </a:xfrm>
        <a:prstGeom prst="flowChartConnector">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DO" sz="1100"/>
        </a:p>
      </xdr:txBody>
    </xdr:sp>
    <xdr:clientData/>
  </xdr:twoCellAnchor>
  <xdr:twoCellAnchor>
    <xdr:from>
      <xdr:col>1</xdr:col>
      <xdr:colOff>0</xdr:colOff>
      <xdr:row>27</xdr:row>
      <xdr:rowOff>104775</xdr:rowOff>
    </xdr:from>
    <xdr:to>
      <xdr:col>2</xdr:col>
      <xdr:colOff>1238250</xdr:colOff>
      <xdr:row>27</xdr:row>
      <xdr:rowOff>438150</xdr:rowOff>
    </xdr:to>
    <xdr:sp macro="" textlink="">
      <xdr:nvSpPr>
        <xdr:cNvPr id="11" name="CuadroTexto 10">
          <a:extLst>
            <a:ext uri="{FF2B5EF4-FFF2-40B4-BE49-F238E27FC236}">
              <a16:creationId xmlns:a16="http://schemas.microsoft.com/office/drawing/2014/main" id="{FE5FF744-F580-4A94-BEB3-5BC10549E4FA}"/>
            </a:ext>
          </a:extLst>
        </xdr:cNvPr>
        <xdr:cNvSpPr txBox="1"/>
      </xdr:nvSpPr>
      <xdr:spPr>
        <a:xfrm>
          <a:off x="0" y="6229350"/>
          <a:ext cx="4210050"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DO" sz="1000"/>
            <a:t>Semaforización:         0-59% Bajo        60-79% Medio       80-100% Alto</a:t>
          </a:r>
        </a:p>
      </xdr:txBody>
    </xdr:sp>
    <xdr:clientData/>
  </xdr:twoCellAnchor>
  <xdr:twoCellAnchor>
    <xdr:from>
      <xdr:col>1</xdr:col>
      <xdr:colOff>1019175</xdr:colOff>
      <xdr:row>27</xdr:row>
      <xdr:rowOff>209550</xdr:rowOff>
    </xdr:from>
    <xdr:to>
      <xdr:col>1</xdr:col>
      <xdr:colOff>1152525</xdr:colOff>
      <xdr:row>27</xdr:row>
      <xdr:rowOff>333375</xdr:rowOff>
    </xdr:to>
    <xdr:sp macro="" textlink="">
      <xdr:nvSpPr>
        <xdr:cNvPr id="12" name="Diagrama de flujo: conector 11">
          <a:extLst>
            <a:ext uri="{FF2B5EF4-FFF2-40B4-BE49-F238E27FC236}">
              <a16:creationId xmlns:a16="http://schemas.microsoft.com/office/drawing/2014/main" id="{435ADCE1-B9D3-4B0E-80E0-A9626D8D7D36}"/>
            </a:ext>
          </a:extLst>
        </xdr:cNvPr>
        <xdr:cNvSpPr/>
      </xdr:nvSpPr>
      <xdr:spPr>
        <a:xfrm>
          <a:off x="1019175" y="6334125"/>
          <a:ext cx="133350" cy="123825"/>
        </a:xfrm>
        <a:prstGeom prst="flowChartConnector">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DO" sz="1100"/>
        </a:p>
      </xdr:txBody>
    </xdr:sp>
    <xdr:clientData/>
  </xdr:twoCellAnchor>
  <xdr:twoCellAnchor>
    <xdr:from>
      <xdr:col>1</xdr:col>
      <xdr:colOff>1838325</xdr:colOff>
      <xdr:row>27</xdr:row>
      <xdr:rowOff>209550</xdr:rowOff>
    </xdr:from>
    <xdr:to>
      <xdr:col>1</xdr:col>
      <xdr:colOff>1971675</xdr:colOff>
      <xdr:row>27</xdr:row>
      <xdr:rowOff>333375</xdr:rowOff>
    </xdr:to>
    <xdr:sp macro="" textlink="">
      <xdr:nvSpPr>
        <xdr:cNvPr id="13" name="Diagrama de flujo: conector 12">
          <a:extLst>
            <a:ext uri="{FF2B5EF4-FFF2-40B4-BE49-F238E27FC236}">
              <a16:creationId xmlns:a16="http://schemas.microsoft.com/office/drawing/2014/main" id="{07A464AD-CCF2-4E64-BF4E-803BE457A2A9}"/>
            </a:ext>
          </a:extLst>
        </xdr:cNvPr>
        <xdr:cNvSpPr/>
      </xdr:nvSpPr>
      <xdr:spPr>
        <a:xfrm>
          <a:off x="1838325" y="6334125"/>
          <a:ext cx="133350" cy="123825"/>
        </a:xfrm>
        <a:prstGeom prst="flowChartConnector">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DO" sz="1100"/>
        </a:p>
      </xdr:txBody>
    </xdr:sp>
    <xdr:clientData/>
  </xdr:twoCellAnchor>
  <xdr:twoCellAnchor>
    <xdr:from>
      <xdr:col>1</xdr:col>
      <xdr:colOff>2781300</xdr:colOff>
      <xdr:row>27</xdr:row>
      <xdr:rowOff>209550</xdr:rowOff>
    </xdr:from>
    <xdr:to>
      <xdr:col>1</xdr:col>
      <xdr:colOff>2914650</xdr:colOff>
      <xdr:row>27</xdr:row>
      <xdr:rowOff>333375</xdr:rowOff>
    </xdr:to>
    <xdr:sp macro="" textlink="">
      <xdr:nvSpPr>
        <xdr:cNvPr id="14" name="Diagrama de flujo: conector 13">
          <a:extLst>
            <a:ext uri="{FF2B5EF4-FFF2-40B4-BE49-F238E27FC236}">
              <a16:creationId xmlns:a16="http://schemas.microsoft.com/office/drawing/2014/main" id="{87A7886C-BC30-4DCA-AF68-C90F9C16FE05}"/>
            </a:ext>
          </a:extLst>
        </xdr:cNvPr>
        <xdr:cNvSpPr/>
      </xdr:nvSpPr>
      <xdr:spPr>
        <a:xfrm>
          <a:off x="2781300" y="6334125"/>
          <a:ext cx="133350" cy="123825"/>
        </a:xfrm>
        <a:prstGeom prst="flowChartConnector">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DO" sz="1100"/>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E3E8E-8F60-422C-B447-23B9FB28458C}">
  <dimension ref="B1:E31"/>
  <sheetViews>
    <sheetView showGridLines="0" tabSelected="1" zoomScaleNormal="100" zoomScaleSheetLayoutView="100" workbookViewId="0">
      <selection activeCell="L17" sqref="L17"/>
    </sheetView>
  </sheetViews>
  <sheetFormatPr baseColWidth="10" defaultRowHeight="15" x14ac:dyDescent="0.25"/>
  <cols>
    <col min="1" max="1" width="3.28515625" customWidth="1"/>
    <col min="2" max="2" width="44.5703125" customWidth="1"/>
    <col min="3" max="3" width="25.5703125" customWidth="1"/>
    <col min="4" max="4" width="20.28515625" customWidth="1"/>
    <col min="5" max="5" width="25" customWidth="1"/>
    <col min="6" max="6" width="6.7109375" customWidth="1"/>
  </cols>
  <sheetData>
    <row r="1" spans="2:5" ht="27.75" customHeight="1" x14ac:dyDescent="0.25"/>
    <row r="2" spans="2:5" ht="24" customHeight="1" x14ac:dyDescent="0.25"/>
    <row r="4" spans="2:5" ht="21" x14ac:dyDescent="0.35">
      <c r="B4" s="10" t="s">
        <v>0</v>
      </c>
      <c r="C4" s="10"/>
      <c r="D4" s="10"/>
      <c r="E4" s="10"/>
    </row>
    <row r="6" spans="2:5" x14ac:dyDescent="0.25">
      <c r="B6" s="8"/>
    </row>
    <row r="7" spans="2:5" x14ac:dyDescent="0.25">
      <c r="B7" s="9" t="s">
        <v>1</v>
      </c>
      <c r="C7" s="1" t="s">
        <v>21</v>
      </c>
    </row>
    <row r="8" spans="2:5" x14ac:dyDescent="0.25">
      <c r="B8" s="9"/>
    </row>
    <row r="9" spans="2:5" x14ac:dyDescent="0.25">
      <c r="B9" s="9" t="s">
        <v>2</v>
      </c>
      <c r="C9" s="1" t="s">
        <v>22</v>
      </c>
    </row>
    <row r="10" spans="2:5" x14ac:dyDescent="0.25">
      <c r="B10" s="9"/>
    </row>
    <row r="11" spans="2:5" x14ac:dyDescent="0.25">
      <c r="B11" s="9" t="s">
        <v>3</v>
      </c>
      <c r="C11" s="1" t="s">
        <v>20</v>
      </c>
    </row>
    <row r="12" spans="2:5" x14ac:dyDescent="0.25">
      <c r="B12" s="9"/>
    </row>
    <row r="13" spans="2:5" x14ac:dyDescent="0.25">
      <c r="B13" s="9" t="s">
        <v>4</v>
      </c>
      <c r="C13" s="1" t="s">
        <v>23</v>
      </c>
    </row>
    <row r="14" spans="2:5" x14ac:dyDescent="0.25">
      <c r="B14" s="9"/>
    </row>
    <row r="15" spans="2:5" x14ac:dyDescent="0.25">
      <c r="B15" s="9" t="s">
        <v>5</v>
      </c>
      <c r="C15" s="1" t="s">
        <v>25</v>
      </c>
    </row>
    <row r="17" spans="2:5" ht="20.100000000000001" customHeight="1" x14ac:dyDescent="0.25">
      <c r="B17" s="5" t="s">
        <v>6</v>
      </c>
      <c r="C17" s="6" t="s">
        <v>7</v>
      </c>
      <c r="D17" s="6" t="s">
        <v>8</v>
      </c>
      <c r="E17" s="6" t="s">
        <v>9</v>
      </c>
    </row>
    <row r="18" spans="2:5" ht="20.100000000000001" customHeight="1" x14ac:dyDescent="0.25">
      <c r="B18" s="3" t="s">
        <v>10</v>
      </c>
      <c r="C18" s="4">
        <f>SUM(C19:C22)</f>
        <v>0.6</v>
      </c>
      <c r="D18" s="4">
        <f>SUM(D19:D22)</f>
        <v>0.54</v>
      </c>
      <c r="E18" s="4">
        <f>SUM(E19:E22)</f>
        <v>6.0000000000000026E-2</v>
      </c>
    </row>
    <row r="19" spans="2:5" ht="20.100000000000001" customHeight="1" x14ac:dyDescent="0.25">
      <c r="B19" t="s">
        <v>11</v>
      </c>
      <c r="C19" s="2">
        <v>0.2</v>
      </c>
      <c r="D19" s="2">
        <v>0.2</v>
      </c>
      <c r="E19" s="2">
        <f>+C19-D19</f>
        <v>0</v>
      </c>
    </row>
    <row r="20" spans="2:5" ht="20.100000000000001" customHeight="1" x14ac:dyDescent="0.25">
      <c r="B20" t="s">
        <v>12</v>
      </c>
      <c r="C20" s="2">
        <v>0.1</v>
      </c>
      <c r="D20" s="2">
        <v>0.09</v>
      </c>
      <c r="E20" s="2">
        <f t="shared" ref="E20:E24" si="0">+C20-D20</f>
        <v>1.0000000000000009E-2</v>
      </c>
    </row>
    <row r="21" spans="2:5" ht="20.100000000000001" customHeight="1" x14ac:dyDescent="0.25">
      <c r="B21" t="s">
        <v>13</v>
      </c>
      <c r="C21" s="2">
        <v>0.2</v>
      </c>
      <c r="D21" s="2">
        <v>0.15</v>
      </c>
      <c r="E21" s="2">
        <f t="shared" si="0"/>
        <v>5.0000000000000017E-2</v>
      </c>
    </row>
    <row r="22" spans="2:5" ht="20.100000000000001" customHeight="1" x14ac:dyDescent="0.25">
      <c r="B22" t="s">
        <v>19</v>
      </c>
      <c r="C22" s="2">
        <v>0.1</v>
      </c>
      <c r="D22" s="2">
        <v>0.1</v>
      </c>
      <c r="E22" s="2">
        <f t="shared" si="0"/>
        <v>0</v>
      </c>
    </row>
    <row r="23" spans="2:5" ht="20.100000000000001" customHeight="1" x14ac:dyDescent="0.25">
      <c r="B23" s="3" t="s">
        <v>14</v>
      </c>
      <c r="C23" s="4">
        <v>0.3</v>
      </c>
      <c r="D23" s="4">
        <f>+D24</f>
        <v>0.27</v>
      </c>
      <c r="E23" s="4">
        <f>+E24</f>
        <v>2.9999999999999971E-2</v>
      </c>
    </row>
    <row r="24" spans="2:5" ht="20.100000000000001" customHeight="1" x14ac:dyDescent="0.25">
      <c r="B24" t="s">
        <v>15</v>
      </c>
      <c r="C24" s="2">
        <v>0.3</v>
      </c>
      <c r="D24" s="2">
        <v>0.27</v>
      </c>
      <c r="E24" s="2">
        <f t="shared" si="0"/>
        <v>2.9999999999999971E-2</v>
      </c>
    </row>
    <row r="25" spans="2:5" ht="20.100000000000001" customHeight="1" x14ac:dyDescent="0.25">
      <c r="B25" s="3" t="s">
        <v>16</v>
      </c>
      <c r="C25" s="4">
        <v>0.1</v>
      </c>
      <c r="D25" s="4">
        <f>+D26</f>
        <v>0.05</v>
      </c>
      <c r="E25" s="4">
        <f>+E26</f>
        <v>0.05</v>
      </c>
    </row>
    <row r="26" spans="2:5" ht="20.100000000000001" customHeight="1" x14ac:dyDescent="0.25">
      <c r="B26" t="s">
        <v>17</v>
      </c>
      <c r="C26" s="2">
        <v>0.1</v>
      </c>
      <c r="D26" s="2">
        <v>0.05</v>
      </c>
      <c r="E26" s="2">
        <f>+C26-D26</f>
        <v>0.05</v>
      </c>
    </row>
    <row r="27" spans="2:5" ht="20.100000000000001" customHeight="1" x14ac:dyDescent="0.25">
      <c r="B27" s="7" t="s">
        <v>18</v>
      </c>
      <c r="C27" s="4">
        <v>1</v>
      </c>
      <c r="D27" s="4">
        <f>SUM(D18,D23,D25)</f>
        <v>0.8600000000000001</v>
      </c>
      <c r="E27" s="4">
        <f>SUM(E18,E23,E25)</f>
        <v>0.14000000000000001</v>
      </c>
    </row>
    <row r="28" spans="2:5" ht="38.25" customHeight="1" x14ac:dyDescent="0.25"/>
    <row r="29" spans="2:5" ht="20.25" customHeight="1" x14ac:dyDescent="0.25"/>
    <row r="30" spans="2:5" x14ac:dyDescent="0.25">
      <c r="B30" s="5" t="s">
        <v>24</v>
      </c>
    </row>
    <row r="31" spans="2:5" ht="210" customHeight="1" x14ac:dyDescent="0.25">
      <c r="B31" s="11" t="s">
        <v>26</v>
      </c>
      <c r="C31" s="12"/>
      <c r="D31" s="12"/>
      <c r="E31" s="13"/>
    </row>
  </sheetData>
  <mergeCells count="2">
    <mergeCell ref="B4:E4"/>
    <mergeCell ref="B31:E31"/>
  </mergeCells>
  <pageMargins left="0.70866141732283472" right="0.70866141732283472" top="0.74803149606299213" bottom="0.74803149606299213" header="0.31496062992125984" footer="0.31496062992125984"/>
  <pageSetup scale="73" orientation="portrait" r:id="rId1"/>
  <ignoredErrors>
    <ignoredError sqref="C18" formulaRange="1"/>
    <ignoredError sqref="E23:E25"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0205.01.0001 MHE</vt:lpstr>
      <vt:lpstr>'0205.01.0001 MHE'!Área_de_impresión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Claribel Maldonado</dc:creator>
  <cp:lastModifiedBy>Claribel Maldonado</cp:lastModifiedBy>
  <cp:lastPrinted>2023-07-06T20:23:26Z</cp:lastPrinted>
  <dcterms:created xsi:type="dcterms:W3CDTF">2023-07-06T16:48:37Z</dcterms:created>
  <dcterms:modified xsi:type="dcterms:W3CDTF">2026-08-10T16:58:08Z</dcterms:modified>
</cp:coreProperties>
</file>