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ilpichardo\Desktop\3.MARZO\"/>
    </mc:Choice>
  </mc:AlternateContent>
  <xr:revisionPtr revIDLastSave="0" documentId="8_{668E3905-2589-4BB2-94AD-815A233BB74B}" xr6:coauthVersionLast="47" xr6:coauthVersionMax="47" xr10:uidLastSave="{00000000-0000-0000-0000-000000000000}"/>
  <bookViews>
    <workbookView xWindow="10500" yWindow="1140" windowWidth="19035" windowHeight="11295" xr2:uid="{B3F04983-E6FA-4757-8A05-58C713B8CF0F}"/>
  </bookViews>
  <sheets>
    <sheet name="Nomina Fija Marzo 2026" sheetId="1" r:id="rId1"/>
  </sheets>
  <definedNames>
    <definedName name="_xlnm._FilterDatabase" localSheetId="0" hidden="1">'Nomina Fija Marzo 2026'!$B$10:$C$1241</definedName>
    <definedName name="_xlnm.Print_Area" localSheetId="0">'Nomina Fija Marzo 2026'!$A$1:$O$1246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48" i="1" l="1"/>
  <c r="H1048" i="1"/>
  <c r="I1048" i="1"/>
  <c r="J1048" i="1"/>
  <c r="K1048" i="1"/>
  <c r="L1048" i="1"/>
  <c r="M1048" i="1"/>
  <c r="O1048" i="1"/>
  <c r="G1107" i="1"/>
  <c r="H1107" i="1"/>
  <c r="I1107" i="1"/>
  <c r="J1107" i="1"/>
  <c r="K1107" i="1"/>
  <c r="L1107" i="1"/>
  <c r="M1107" i="1"/>
  <c r="N1107" i="1"/>
  <c r="O1107" i="1"/>
  <c r="L1139" i="1"/>
  <c r="G1139" i="1"/>
  <c r="H1139" i="1"/>
  <c r="I1139" i="1"/>
  <c r="J1139" i="1"/>
  <c r="K1139" i="1"/>
  <c r="M1139" i="1"/>
  <c r="N1139" i="1"/>
  <c r="O1139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48" i="1" l="1"/>
</calcChain>
</file>

<file path=xl/sharedStrings.xml><?xml version="1.0" encoding="utf-8"?>
<sst xmlns="http://schemas.openxmlformats.org/spreadsheetml/2006/main" count="7359" uniqueCount="1485">
  <si>
    <t>MAYRA MERCEDES RASUK GARCIA</t>
  </si>
  <si>
    <t>Ministerio de Hacienda y Economia</t>
  </si>
  <si>
    <t>Subdirector</t>
  </si>
  <si>
    <t>Fijo</t>
  </si>
  <si>
    <t>Femenino</t>
  </si>
  <si>
    <t>MIRALIA GUILLERMINA MOREL TATIS</t>
  </si>
  <si>
    <t>Encargado Departamento</t>
  </si>
  <si>
    <t>Carrera Administrativa</t>
  </si>
  <si>
    <t>DOMINGA SALULLI REYES DE ALMONTE</t>
  </si>
  <si>
    <t>VIANCA DINORAH ALTAGRACIA CABRERA VARGAS</t>
  </si>
  <si>
    <t>Encargado División</t>
  </si>
  <si>
    <t>YAMILCA MERCEDES LOMBERT ALVAREZ</t>
  </si>
  <si>
    <t>Analista de Transferencia y Pagos</t>
  </si>
  <si>
    <t>BERNARDO HIRAN SANCHEZ MELO</t>
  </si>
  <si>
    <t>Director</t>
  </si>
  <si>
    <t>Masculino</t>
  </si>
  <si>
    <t>FREDDY FRANCISCO FERREIRA CANDELARIO</t>
  </si>
  <si>
    <t>Encargado de Tesoreria</t>
  </si>
  <si>
    <t>Ministro de Hacienda y Economia</t>
  </si>
  <si>
    <t>Libre Nombramiento y Remoción</t>
  </si>
  <si>
    <t>YAMEL MARTIN VALERA CASTILLO</t>
  </si>
  <si>
    <t>Viceministerio Administrativo y Financiero</t>
  </si>
  <si>
    <t>RANULFO RODRIGUEZ MEJIA</t>
  </si>
  <si>
    <t>Asesor</t>
  </si>
  <si>
    <t>ADOLFO ANTONIO MARTIN MARTI GUITIERREZ</t>
  </si>
  <si>
    <t>Confianza</t>
  </si>
  <si>
    <t>JERONIMO DANIEL ROCA IBARRA</t>
  </si>
  <si>
    <t>Estatuto Simplificado</t>
  </si>
  <si>
    <t>VIRGINIA MARIA BELLO MEJIA</t>
  </si>
  <si>
    <t>CYNTHIA IVETTE ARIAS BAEZ</t>
  </si>
  <si>
    <t>LUISA DOMINGA PANIAGUA DIAZ</t>
  </si>
  <si>
    <t>Especialista de Proyectos</t>
  </si>
  <si>
    <t>ANDRES ANTONIO SANTOS PAYANO</t>
  </si>
  <si>
    <t>Coordinador Administrativo</t>
  </si>
  <si>
    <t>WALKIF VELGABIRIS BATISTA ROJAS</t>
  </si>
  <si>
    <t>Coordinador Mesa de Entrada</t>
  </si>
  <si>
    <t>PRINCESA ALEXANDRA GARCIA MEDINA</t>
  </si>
  <si>
    <t>Coordinador Técnico Administrativo</t>
  </si>
  <si>
    <t>RAUL ALBERTO BRETON BONNELLY</t>
  </si>
  <si>
    <t>Analista de Hidrocarburos II</t>
  </si>
  <si>
    <t>Analista de Proyectos</t>
  </si>
  <si>
    <t>JUAN CAONABO FELIZ RODRIGUEZ</t>
  </si>
  <si>
    <t>Contador</t>
  </si>
  <si>
    <t>Fiscalizador de Generación Eléctrica</t>
  </si>
  <si>
    <t>LOURDES AQUINO PIMENTEL</t>
  </si>
  <si>
    <t>ANALISTA ADMINISTRATIVO</t>
  </si>
  <si>
    <t>ANDREA ZAPATA SANCHEZ</t>
  </si>
  <si>
    <t>Analista Comunicacion Interna</t>
  </si>
  <si>
    <t>Analista de Control Interno</t>
  </si>
  <si>
    <t>CLARA ELENA CEPEDA RIVAS</t>
  </si>
  <si>
    <t>ANALISTA DE COOPERACION INTERNACIONAL</t>
  </si>
  <si>
    <t>CRESCENCIO BATISTA BLANCO</t>
  </si>
  <si>
    <t>Asistente Del Ministro</t>
  </si>
  <si>
    <t>FRANCIS GARCIA SANTOS</t>
  </si>
  <si>
    <t>ANA LISSETT MENDEZ DIAZ</t>
  </si>
  <si>
    <t>Técnico Administrativo</t>
  </si>
  <si>
    <t>ELSA ALTAGRACIA BATISTA PINA</t>
  </si>
  <si>
    <t>GABRIEL ANTONIO SABINO RAMIREZ</t>
  </si>
  <si>
    <t>IDELVIS DE JESUS PARRA PARRA</t>
  </si>
  <si>
    <t>Técnico de Documentación</t>
  </si>
  <si>
    <t>ROSSINA ANGELICA ANTONIA NOBOA FERNANDEZ</t>
  </si>
  <si>
    <t>Secretaria Ejecutiva</t>
  </si>
  <si>
    <t>SANDRA MARILIN PEREZ MARTE</t>
  </si>
  <si>
    <t>ALIZARDA GEOVANNY PUJOLS MEJIA</t>
  </si>
  <si>
    <t>FRAVIA DOMITILIA RUIZ</t>
  </si>
  <si>
    <t>BERKYS BAEZ ALCANTARA</t>
  </si>
  <si>
    <t>CARLOS FELIZ FELIZ</t>
  </si>
  <si>
    <t>Auxiliar Administrativo</t>
  </si>
  <si>
    <t>DANERYS CELESTINA CUEVAS GONZALEZ</t>
  </si>
  <si>
    <t>GEOVANNY ALTAGRACIA CUEVAS REYES</t>
  </si>
  <si>
    <t>JACQUELINE ELSA MARIA VASQUEZ DE BAUTISTA</t>
  </si>
  <si>
    <t>LINARES FORTUNA BERROA</t>
  </si>
  <si>
    <t>BIELKA LUNEL PEREZ SORIANO</t>
  </si>
  <si>
    <t>ANNY LISSELOTTE VILA MERCADO</t>
  </si>
  <si>
    <t>ABIGAIL CELESTE MORENO VENTURA</t>
  </si>
  <si>
    <t>ANDRIS DALIN RAMOS MORILLO</t>
  </si>
  <si>
    <t>YHOGEISYS ALTAGRACIA DIAZ TERRERO</t>
  </si>
  <si>
    <t>Auxiliar Administrativo I</t>
  </si>
  <si>
    <t>FREDYNA ISABEL RIVAS</t>
  </si>
  <si>
    <t>Secretaria</t>
  </si>
  <si>
    <t>DOLORES ANTONIA MARTINEZ RUIZ</t>
  </si>
  <si>
    <t>DIGNA MERCEDES GONZALEZ MEZQUITA</t>
  </si>
  <si>
    <t>Asistente Administrativo</t>
  </si>
  <si>
    <t>LUZ MERCEDES CABA CABA</t>
  </si>
  <si>
    <t>Conserje</t>
  </si>
  <si>
    <t>ANGEL RAFAEL TAVAREZ MATOS</t>
  </si>
  <si>
    <t>Dirección Administrativa</t>
  </si>
  <si>
    <t>Dpto.: Servicios Generales</t>
  </si>
  <si>
    <t>Asistente de Suministro</t>
  </si>
  <si>
    <t>TOMAS EDUARDO SANLLEY CONTRERAS</t>
  </si>
  <si>
    <t>FRANCISCA ELVIRA MERCEDES ORTIZ</t>
  </si>
  <si>
    <t>ENC. DPTO. DE ACCESO A LA INFORMACION PUBLICA</t>
  </si>
  <si>
    <t>ALEXIS VIDAL CRUZ RODRIGUEZ</t>
  </si>
  <si>
    <t>Viceministro de Economía</t>
  </si>
  <si>
    <t>MARTIN FRANCOS RODRIGUEZ</t>
  </si>
  <si>
    <t>Viceministro de Planificación e Inversión Pública</t>
  </si>
  <si>
    <t>JOSELYN TAINA MEDINA CALDERON</t>
  </si>
  <si>
    <t>FIOR VANESSA ROA PUJOLS DE MONTAS</t>
  </si>
  <si>
    <t>FRANCISCO NARCISO CESE BURGOS</t>
  </si>
  <si>
    <t>ANALISTA LEGAL</t>
  </si>
  <si>
    <t>IRIS CARMEN JIMENEZ JIMENEZ</t>
  </si>
  <si>
    <t>Asistente</t>
  </si>
  <si>
    <t>RAFAEL ANTONIO GUERRERO MARTE</t>
  </si>
  <si>
    <t>Fotógrafo</t>
  </si>
  <si>
    <t>LISSETTE MARINA FELIZ ORTEGA</t>
  </si>
  <si>
    <t>MATEO DEMETRIO YNOA PICHARDO</t>
  </si>
  <si>
    <t>Dirección Jurídica</t>
  </si>
  <si>
    <t>MARIA LUZ ALCANTARA RIVERA</t>
  </si>
  <si>
    <t>MIGUELINA DE JESUS LORENZO DE LOS SANTOS DE MENDEZ</t>
  </si>
  <si>
    <t>EDDY ENRIQUE RIVERA HEREDIA</t>
  </si>
  <si>
    <t>ARGENTINA MELENDEZ PEREZ</t>
  </si>
  <si>
    <t>EDGAR BENJAMIN SANCHEZ SEGURA</t>
  </si>
  <si>
    <t>Dpto.: Litigios</t>
  </si>
  <si>
    <t>ALBA HORTENCIA ALVAREZ SENCION</t>
  </si>
  <si>
    <t>ARMANDO DESIDERIO ARIAS POLANCO</t>
  </si>
  <si>
    <t>Abogado II</t>
  </si>
  <si>
    <t>LEONARDO LAMBERTO NEUMAN MARCHENA</t>
  </si>
  <si>
    <t>MIGUELINA DEL CARMEN ROJAS RODRIGUEZ</t>
  </si>
  <si>
    <t>ANDY JAVIER MALENA MATIAS</t>
  </si>
  <si>
    <t>Auxiliar de Documentación</t>
  </si>
  <si>
    <t>WENDIE ELISSE DEL C. DE J. HERNANDEZ ARANGO</t>
  </si>
  <si>
    <t>Dpto.: Elaboración de Documentos Legales</t>
  </si>
  <si>
    <t>MARIBEL JOSEFINA GABOT PAULINO</t>
  </si>
  <si>
    <t>JULIANA REYES GERVACIO</t>
  </si>
  <si>
    <t>Dpto.: Verificación de Normas y Cumplimiento Legal</t>
  </si>
  <si>
    <t>LIDIA SILEYSA FRIAS OLEA</t>
  </si>
  <si>
    <t>YANET JOCABED BRITO PAULA DE DIAZ</t>
  </si>
  <si>
    <t>HECTOR OSCAR BRUNO FRIAS</t>
  </si>
  <si>
    <t>Dirección de Comunicaciones</t>
  </si>
  <si>
    <t>Diseńador Gráfico</t>
  </si>
  <si>
    <t>ANGEL JESUS GUZMAN MORETA</t>
  </si>
  <si>
    <t>Auxiliar de Relaciones Públicas</t>
  </si>
  <si>
    <t>FIOR D' ALIZA GARCIA FAMILIA</t>
  </si>
  <si>
    <t>Dpto.: Prensa y Publicaciones</t>
  </si>
  <si>
    <t>Periodista</t>
  </si>
  <si>
    <t>JHON COMPRES BRITO</t>
  </si>
  <si>
    <t>ELIZABETH MARIELA GUZMAN GONZALEZ</t>
  </si>
  <si>
    <t>Dpto.: Protocolo y Eventos</t>
  </si>
  <si>
    <t>MARIA VICTORIA GARRIDO BETANCOURT</t>
  </si>
  <si>
    <t>Coordinador de Protocolo y Eventos</t>
  </si>
  <si>
    <t>MARIA DEL AMOR GUERRERO ROMAN</t>
  </si>
  <si>
    <t>Auxiliar de Protocolo y Eventos</t>
  </si>
  <si>
    <t>NICOLE HERNANDEZ PEREZ</t>
  </si>
  <si>
    <t>ANTHONY HIDALGO LUCIANO</t>
  </si>
  <si>
    <t>MARIA MERCEDES GONZALEZ DE LA CRUZ</t>
  </si>
  <si>
    <t>NAYHIRA CARIDAD LOPEZ RAMIREZ</t>
  </si>
  <si>
    <t>PERLA CRISTAL DOMINGUEZ DE LOS SANTOS</t>
  </si>
  <si>
    <t>FANNY NAVEO CANO</t>
  </si>
  <si>
    <t>Recepcionista</t>
  </si>
  <si>
    <t>TERESA MARIA TORIBIO RODRIGUEZ</t>
  </si>
  <si>
    <t>Dpto.: Relaciones Públicas</t>
  </si>
  <si>
    <t>Coordinador de Relaciones Públicas</t>
  </si>
  <si>
    <t>YOVANNY RAMIREZ FLORENTINO</t>
  </si>
  <si>
    <t>Coordinador de Prensa y Publicaciones</t>
  </si>
  <si>
    <t>UZIEL MANUEL BELTRE MATEO</t>
  </si>
  <si>
    <t>Dpto.: Comunicación Digital</t>
  </si>
  <si>
    <t>Camarógrafo</t>
  </si>
  <si>
    <t>HECTOR JOSE MATEO MEJIA</t>
  </si>
  <si>
    <t>ANGEL MANUEL SALOMON KELLY</t>
  </si>
  <si>
    <t>ANYELO EMMANUEL DIAZ D´ OLEO</t>
  </si>
  <si>
    <t>CHRISTIAN JACQUES MEJIA MERCEDES</t>
  </si>
  <si>
    <t>LANDRUYS YASMIL PUENTE GIL</t>
  </si>
  <si>
    <t>GLENYS ELAINE MONTAS GONZALEZ</t>
  </si>
  <si>
    <t>KELVIN DAVID MOTA PEREZ</t>
  </si>
  <si>
    <t>DANIEL CAMACHO PAULINO</t>
  </si>
  <si>
    <t>CARLENE LINNETTE BALBUENA CRESPO</t>
  </si>
  <si>
    <t>Dirección de Coordinación del Despacho</t>
  </si>
  <si>
    <t>KYAVEL DE JESUS FLORENCIO FERMIN</t>
  </si>
  <si>
    <t>PAOLA FRANCHESCA GUERRERO BALBUENA</t>
  </si>
  <si>
    <t>MARLENE FARAZNA BIDO DE JESUS</t>
  </si>
  <si>
    <t>JAVIER EMILIO GONZALEZ ISSA</t>
  </si>
  <si>
    <t>SUGEIDY ROMERO FELIZ</t>
  </si>
  <si>
    <t>JOSE DAVID RODRIGUEZ BARRIOLA</t>
  </si>
  <si>
    <t>MARIA NELLY MIESES SUAREZ</t>
  </si>
  <si>
    <t>RAULY ORTIZ MEJIA</t>
  </si>
  <si>
    <t>FRANCISCO CUEVA VICTORIANO</t>
  </si>
  <si>
    <t>Auxiliar Administrativo II</t>
  </si>
  <si>
    <t>EDUARDO JOSEPH ABREU</t>
  </si>
  <si>
    <t>MILDRED ANTONIA FERNANDEZ SEGURA</t>
  </si>
  <si>
    <t>División: Correspondencia y Archivo</t>
  </si>
  <si>
    <t>FIOR D ALIZA RODRIGUEZ BAUTISTA</t>
  </si>
  <si>
    <t>Coordinador de Mesa de Entrada y Salida</t>
  </si>
  <si>
    <t>MILTA ALEXIS ALCANTARA PEREZ</t>
  </si>
  <si>
    <t>JOHN MANUEL VASQUEZ ARIAS</t>
  </si>
  <si>
    <t>ARQUIDAMIA FRIAS DE LOS SANTOS</t>
  </si>
  <si>
    <t>ROSANNA GUZMAN CERDA</t>
  </si>
  <si>
    <t>KATHELIN NAVEL MONTERO VICENTE</t>
  </si>
  <si>
    <t>Dpto.: Mesa de Entrada</t>
  </si>
  <si>
    <t>JANETTE ALTAGRACIA ESTRELLA FLORENTINO</t>
  </si>
  <si>
    <t>MARCELL EDUARDO MARTINEZ PICHARDO</t>
  </si>
  <si>
    <t>DOMINGO ANTONIO RODRIGUEZ TRINIDAD</t>
  </si>
  <si>
    <t>MARGARET VIRGINIA RODRIGUEZ LOPEZ</t>
  </si>
  <si>
    <t>FRANCISCO ANTONIO GUZMAN MOSCOSO</t>
  </si>
  <si>
    <t>AZMAVET AMARILEYDI LIBERATO ABREU</t>
  </si>
  <si>
    <t>DOMINGO ANTONIO DUVERGE DE LOS SANTOS</t>
  </si>
  <si>
    <t>NELSON VICTORIANO CUEVAS</t>
  </si>
  <si>
    <t>ANGEL LUIS DE JESUS</t>
  </si>
  <si>
    <t>NAZARIO VILLAR TAVAREZ</t>
  </si>
  <si>
    <t>CHARINA BATISTA LUIS</t>
  </si>
  <si>
    <t>CLAIDYS GOMEZ REYES</t>
  </si>
  <si>
    <t>JULIO CESAR CIRIACO CLASE</t>
  </si>
  <si>
    <t>ANYELEIDI MARIA LEONARDO</t>
  </si>
  <si>
    <t>JOHANNA ALICIA QUEZADA TORCHIO</t>
  </si>
  <si>
    <t>ERICARME CEBALLOS MERCEDES</t>
  </si>
  <si>
    <t>Mensajero Externo</t>
  </si>
  <si>
    <t>JESUS BAUTISTA RAMIREZ</t>
  </si>
  <si>
    <t>ALBERTO MOLINA MARTINEZ</t>
  </si>
  <si>
    <t>LUIS TEJADA VALDEZ</t>
  </si>
  <si>
    <t>RIGOBERTO OROZCO FERNANDEZ</t>
  </si>
  <si>
    <t>Mensajero Interno</t>
  </si>
  <si>
    <t>MARIA ALTAGRACIA RODRIGUEZ RODRIGUEZ</t>
  </si>
  <si>
    <t>ANDRES IGNACIO BOTIER ENCARNACION</t>
  </si>
  <si>
    <t>División: Despacho</t>
  </si>
  <si>
    <t>FATIMA SOLIS ROSARIO</t>
  </si>
  <si>
    <t>Dirección de Planificación y Desarrollo</t>
  </si>
  <si>
    <t>ANGELIS VANESSA LOPEZ CUEVAS</t>
  </si>
  <si>
    <t>Coordinador de Equidad de Género y Desarrollo</t>
  </si>
  <si>
    <t>MATTIA FLORIANI PEREZ</t>
  </si>
  <si>
    <t>FIDELINA CASTILLO BALBUENA</t>
  </si>
  <si>
    <t>ROSA MARIA LORA MALDONADO</t>
  </si>
  <si>
    <t>Dpto.: Formulación Monitoreo y Evaluación de Planes, Programas y Proyectos</t>
  </si>
  <si>
    <t>JOHANNA ANTONIA COLLADO MARTINEZ DE CRUZ</t>
  </si>
  <si>
    <t>Analista de Planificación</t>
  </si>
  <si>
    <t>FREDDY JESUS PEREZ JOAQUIN</t>
  </si>
  <si>
    <t>Dpto.: Desarrollo Institucional</t>
  </si>
  <si>
    <t>Coordinador de Procesos</t>
  </si>
  <si>
    <t>LISSETTE DE LOS SANTOS MAZARA</t>
  </si>
  <si>
    <t>Analista de Desarrollo Organizacional</t>
  </si>
  <si>
    <t>Dpto.: Calidad en la Gestión</t>
  </si>
  <si>
    <t>Analista de Calidad en la Gestión</t>
  </si>
  <si>
    <t>YAMILE MUSA SLIM</t>
  </si>
  <si>
    <t>Oficina Acceso a la Información</t>
  </si>
  <si>
    <t>Responsable de Acceso a la Información (RAI)</t>
  </si>
  <si>
    <t>HENRY JOSE TAVERAS FERMIN</t>
  </si>
  <si>
    <t>Técnico de Acceso a la Información</t>
  </si>
  <si>
    <t>DENNYS MARIA MOTA FELIZ</t>
  </si>
  <si>
    <t>ELAINE ROCIO DE LA ROSA ALBA</t>
  </si>
  <si>
    <t>DAYANI RODRIGUEZ DE LA CRUZ</t>
  </si>
  <si>
    <t>Auxiliar de Información Ciudadana</t>
  </si>
  <si>
    <t>ALSIA ANTONIA RODRIGUEZ RODRIGUEZ</t>
  </si>
  <si>
    <t>Operador Central Telefónica</t>
  </si>
  <si>
    <t>PAMELA DE PAULA</t>
  </si>
  <si>
    <t>KELBY HERIBERTO SANTANA</t>
  </si>
  <si>
    <t>HILDA PATRICIA PEREYRA ROSARIO</t>
  </si>
  <si>
    <t>División: Protocolo</t>
  </si>
  <si>
    <t>MARTIN ZAPATA SANCHEZ</t>
  </si>
  <si>
    <t>JOSE DE JESUS ARIAS ALMANZAR</t>
  </si>
  <si>
    <t>Tecnico de Tesoreria</t>
  </si>
  <si>
    <t>JOSE FRANCISCO ABREU DELGADO</t>
  </si>
  <si>
    <t>FRANK JANEL SUERO RAMOS</t>
  </si>
  <si>
    <t>LIZA MARIE ALMANZAR PEREZ</t>
  </si>
  <si>
    <t>INDHIRA ALTAGRACIA PRADEL JACKSON</t>
  </si>
  <si>
    <t>JUAN MANUEL JIMENEZ TEJEDA</t>
  </si>
  <si>
    <t>Camarero</t>
  </si>
  <si>
    <t>CARLOS MANUEL TORIBIO ESTEVEZ</t>
  </si>
  <si>
    <t>COORDINADOR DE AREA</t>
  </si>
  <si>
    <t>Asistente Ejecutiva</t>
  </si>
  <si>
    <t>Electricista</t>
  </si>
  <si>
    <t>JENNIFER PAOLA PIANTINI RUIZ</t>
  </si>
  <si>
    <t>OFICIAL DE PROTOCOLO</t>
  </si>
  <si>
    <t>KISSAIRIS YOCASTY CABRERA VICIOSO</t>
  </si>
  <si>
    <t>Enc. Div. De Personal</t>
  </si>
  <si>
    <t>MARGARITA ALTAGRACIA PERDOMO SANCHEZ</t>
  </si>
  <si>
    <t>JANETTE YVELISSE MARTINEZ FERMIN</t>
  </si>
  <si>
    <t>GESTOR DE PROTOCOLO</t>
  </si>
  <si>
    <t>YOHAN CANELA</t>
  </si>
  <si>
    <t>CARLOS MANUEL VASQUEZ DIAZ</t>
  </si>
  <si>
    <t>Mecánico Automotriz</t>
  </si>
  <si>
    <t>LUIS ALBERTO DURAN GARCIA</t>
  </si>
  <si>
    <t>NILVIO RAMIREZ REYES</t>
  </si>
  <si>
    <t>DANIELA SEVERINO HERNANDEZ</t>
  </si>
  <si>
    <t>MARIA ISABEL RAMIREZ VALDEZ</t>
  </si>
  <si>
    <t>JULIAN HERRERA DEL CARMEN</t>
  </si>
  <si>
    <t>ISAAC INOCENCIO AMADOR CASTILLO</t>
  </si>
  <si>
    <t>AUXILIAR DE ARCHIVO Y CORRESPONDENCIA</t>
  </si>
  <si>
    <t>BERNARDO ANTONIO ANGELES DE LEON</t>
  </si>
  <si>
    <t>CYNTHIA RIVAS DOTEL</t>
  </si>
  <si>
    <t>Dpto.: Compras y Contrataciones</t>
  </si>
  <si>
    <t>JOSE ANTONIO VENTURA SOSA</t>
  </si>
  <si>
    <t>CASILDA ROMARY BATISTA DELGADO</t>
  </si>
  <si>
    <t>YASILDA SANCHEZ SANCHEZ</t>
  </si>
  <si>
    <t>LEISI YURI JIMENEZ FRANCISCO</t>
  </si>
  <si>
    <t>Analista de Compras y Contrataciones</t>
  </si>
  <si>
    <t>WENDY DE JESUS JAQUEZ RODRIGUEZ</t>
  </si>
  <si>
    <t>FRANCISCA MARTE VASQUEZ</t>
  </si>
  <si>
    <t>ADARGISA MEJIA MEJIA</t>
  </si>
  <si>
    <t>Soporte Administrativo</t>
  </si>
  <si>
    <t>JOYSY NIXARA GUZMAN GONZALEZ</t>
  </si>
  <si>
    <t>ALEXANDRA REYES ROMERO</t>
  </si>
  <si>
    <t>WALDDYS ARIEL ENCARNACION PEREZ</t>
  </si>
  <si>
    <t>JANNEY ALTAGRACIA SURIEL ROSARIO</t>
  </si>
  <si>
    <t>Arquitecto</t>
  </si>
  <si>
    <t>ANTHONY FORTUNA MESA</t>
  </si>
  <si>
    <t>MERCEDES JOSEFINA BUENO FERNANDEZ</t>
  </si>
  <si>
    <t>EMMANUEL AURIBIADES PAREDES PILARTE</t>
  </si>
  <si>
    <t>Supervisor de Seguridad</t>
  </si>
  <si>
    <t>BELKIS ANTONIA PILAR MATIAS</t>
  </si>
  <si>
    <t>DANIEL AGRAMONTE MATEO</t>
  </si>
  <si>
    <t>Vigilante</t>
  </si>
  <si>
    <t>MIGUEL ALCANGEL PEREZ BELLO</t>
  </si>
  <si>
    <t>FRANKLIN JOSE BAEZ</t>
  </si>
  <si>
    <t>MIGUEL REYES</t>
  </si>
  <si>
    <t>División: Mayordomia</t>
  </si>
  <si>
    <t>Supervisor de Mayordomía</t>
  </si>
  <si>
    <t>TEREZA DEL ROSARIO JAVIER</t>
  </si>
  <si>
    <t>RAMON ANTONIO DUVERGE ESTEVEZ</t>
  </si>
  <si>
    <t>YOSELIN MERCEDES TORRES CESPEDES</t>
  </si>
  <si>
    <t>LUIS HIPOLITO GUZMAN GUZMAN</t>
  </si>
  <si>
    <t>CINTHIA ROSAURA HERNANDEZ</t>
  </si>
  <si>
    <t>JULISSA MARIA REYES ARIAS</t>
  </si>
  <si>
    <t>JUAN PABLO JAVIEL GARCIA</t>
  </si>
  <si>
    <t>LIZANDRO ANTONIO TEJADA POLANCO</t>
  </si>
  <si>
    <t>ELVYN RAMON CAPELLAN RAMIREZ</t>
  </si>
  <si>
    <t>ROBERTO VENTURA</t>
  </si>
  <si>
    <t>ANTHONELY GUZMAN ZABALA</t>
  </si>
  <si>
    <t>MICHAEL GUILLEN DEL JESUS</t>
  </si>
  <si>
    <t>JOSE RUBEN GARCIA SANCHEZ</t>
  </si>
  <si>
    <t>LAYNI ANTONIA REYES PADILLA</t>
  </si>
  <si>
    <t>MARIA ALTAGRACIA LUGO CABRERA</t>
  </si>
  <si>
    <t>CRISTINA DEL ORBE</t>
  </si>
  <si>
    <t>ELENA PAULINO MERCEDES</t>
  </si>
  <si>
    <t>VIRGINIA RAMOS CUEVAS</t>
  </si>
  <si>
    <t>ALTAGRACIA GOMEZ SANCHEZ</t>
  </si>
  <si>
    <t>ANA YUDERKA TATIS MINAYA</t>
  </si>
  <si>
    <t>ESTEBANIA OGANDO MONTERO</t>
  </si>
  <si>
    <t>JOSE MANUEL VALDEZ</t>
  </si>
  <si>
    <t>ELSA MARIA BIER</t>
  </si>
  <si>
    <t>PAMELA ANTONIA ESTEBAN</t>
  </si>
  <si>
    <t>NAIKELIZ OZUNA BATISTA</t>
  </si>
  <si>
    <t>SANTA GONZALEZ</t>
  </si>
  <si>
    <t>JOHANNY MERCEDES LIRIANO BUENO</t>
  </si>
  <si>
    <t>WENDY ROSSI BONILLA SILVERIO</t>
  </si>
  <si>
    <t>JOAN MANUEL FAMILIA MEREJILDO</t>
  </si>
  <si>
    <t>CARINA SORIANO DEL ROSARIO</t>
  </si>
  <si>
    <t>YESSENIA ENCARNACION</t>
  </si>
  <si>
    <t>WILSON BAUTISTA DE LOS SANTOS</t>
  </si>
  <si>
    <t>EUSEBIA MARTE</t>
  </si>
  <si>
    <t>VINISIO ROSARIO</t>
  </si>
  <si>
    <t>FRANCISCO JOEL OVALLE SANCHEZ</t>
  </si>
  <si>
    <t>YULISSA RUIZ PEREZ</t>
  </si>
  <si>
    <t>FLOR ANGEL GUTIERREZ GABIN</t>
  </si>
  <si>
    <t>JAZMIN SANTOS</t>
  </si>
  <si>
    <t>JESUS JOAQUIN ROJAS TEJADA</t>
  </si>
  <si>
    <t>EDINSON JOSUE JORGE DE LA CRUZ</t>
  </si>
  <si>
    <t>MILAGROS ENCARNACION BERIGUETE</t>
  </si>
  <si>
    <t>STEFANY TAMAREZ DE LA CRUZ</t>
  </si>
  <si>
    <t>NERY MORILLO FERRERAS</t>
  </si>
  <si>
    <t>JAIMI DESEOS FELIX</t>
  </si>
  <si>
    <t>HERMINIA MEJIA MARTINEZ</t>
  </si>
  <si>
    <t>MARIBEL VALDEZ DE LEON</t>
  </si>
  <si>
    <t>ANA SERRANO</t>
  </si>
  <si>
    <t>VIRGINIA MEDINA RAMIREZ</t>
  </si>
  <si>
    <t>ARELIS MALENO LUGO</t>
  </si>
  <si>
    <t>MARGARITA FULCAR VICENTE</t>
  </si>
  <si>
    <t>FAUSTO CARRION MARTINEZ</t>
  </si>
  <si>
    <t>ANA MERCEDES MEJIA</t>
  </si>
  <si>
    <t>OLANYI CERAFINA MEDINA PEGUERO</t>
  </si>
  <si>
    <t>MARIA VIRGEN RODRIGUEZ FERRER</t>
  </si>
  <si>
    <t>BASILIA DE LA ROSA</t>
  </si>
  <si>
    <t>AURA PEREZ PEREZ</t>
  </si>
  <si>
    <t>ERIDANIA CUEVAS PEREZ</t>
  </si>
  <si>
    <t>LUCHI MARGARITA CASTILLO SIME</t>
  </si>
  <si>
    <t>ANA ROSA SOLIS JAVIER</t>
  </si>
  <si>
    <t>MAYRA ALEXANDRA MARTINEZ</t>
  </si>
  <si>
    <t>QUENIA YNES CALDERON ECHAVARRIA</t>
  </si>
  <si>
    <t>ANNY RAQUEL PERALTA</t>
  </si>
  <si>
    <t>YEYMI SORSIRIS ABREU RAMIREZ</t>
  </si>
  <si>
    <t>GENESIS BAEZ SANTANA</t>
  </si>
  <si>
    <t>ANGELA MARIA MOTA</t>
  </si>
  <si>
    <t>DOMINGO LUCIANO DE LOS SANTOS</t>
  </si>
  <si>
    <t>ROSALINA FELIZ LOPEZ</t>
  </si>
  <si>
    <t>EVELYN CLARIBEL RODRIGUEZ JAVIER</t>
  </si>
  <si>
    <t>MARILYS MENDEZ DE SANTANA</t>
  </si>
  <si>
    <t>YARILYS JAVIER DE LA ROSA</t>
  </si>
  <si>
    <t>WENDY ELISA PEREZ MENDEZ</t>
  </si>
  <si>
    <t>DOMINGA MARTINEZ</t>
  </si>
  <si>
    <t>JUANA DE JESUS FIGUEROA</t>
  </si>
  <si>
    <t>ZONIA PEREZ TERRERO</t>
  </si>
  <si>
    <t>DAMIANA MARIANO</t>
  </si>
  <si>
    <t>MARIA DE REGLA MENDEZ ROSARIO</t>
  </si>
  <si>
    <t>LUISA SANTOS RONDON</t>
  </si>
  <si>
    <t>EMILIANO SENA BATISTA</t>
  </si>
  <si>
    <t>GERTRUDIS ALTAGRACIA BASORA BASORA</t>
  </si>
  <si>
    <t>EUSTAQUIA AGRAMONTE BELTRE</t>
  </si>
  <si>
    <t>GLADYS MARIA GARCIA ORTIZ</t>
  </si>
  <si>
    <t>DORA BELEN BELEN</t>
  </si>
  <si>
    <t>ANA MERCEDES FERNANDEZ HILARIO</t>
  </si>
  <si>
    <t>NURYS BAEZ</t>
  </si>
  <si>
    <t>VICTORIANA TEJEDA TORRES</t>
  </si>
  <si>
    <t>EDUVIGES PINEDA ALCANTARA</t>
  </si>
  <si>
    <t>ANDRES DEL CARMEN DIAZ</t>
  </si>
  <si>
    <t>División: Mantenimiento</t>
  </si>
  <si>
    <t>JUAN ANTONIO ROMERO</t>
  </si>
  <si>
    <t>Técnico en Refrigeración</t>
  </si>
  <si>
    <t>PASCUAL CASTOR INOA TAVERAS</t>
  </si>
  <si>
    <t>GERMAN MORALES VASQUEZ</t>
  </si>
  <si>
    <t>DANIEL HERRERA JIMENEZ</t>
  </si>
  <si>
    <t>Técnico de Mantenimiento</t>
  </si>
  <si>
    <t>CARLOS MANUEL CANARIO MARTINEZ</t>
  </si>
  <si>
    <t>MARGARITO MAGALLANES SANCHEZ</t>
  </si>
  <si>
    <t>JULIO MANUEL DIAZ GARABITOS</t>
  </si>
  <si>
    <t>SANTOS SANCHEZ CASTRO</t>
  </si>
  <si>
    <t>REYES ATILANO ZAPATA SANCHEZ</t>
  </si>
  <si>
    <t>FELIX DANILO VALDEZ POLANCO</t>
  </si>
  <si>
    <t>SALVADOR AUGUSTO PION CRISTO</t>
  </si>
  <si>
    <t>FRANCISCO DANIEL TAPIA REYES</t>
  </si>
  <si>
    <t>BRAULIO CABRERA</t>
  </si>
  <si>
    <t>JUAN CARLOS GIL RODRIGUEZ</t>
  </si>
  <si>
    <t>CRISTOPHER ANTONIO DEL ROSARIO</t>
  </si>
  <si>
    <t>MIGUEL BIENVENIDO ALVAREZ JIMENEZ</t>
  </si>
  <si>
    <t>JOSE ALTAGRACIA ZAPATA ARIAS</t>
  </si>
  <si>
    <t>JOSE AGUSTIN MARTE RODRIGUEZ</t>
  </si>
  <si>
    <t>FERNELYS ALBERTO ALMONTE</t>
  </si>
  <si>
    <t>VIRGILIO ARIAS SANCHEZ</t>
  </si>
  <si>
    <t>JULIO ALBERSI MELLA ORTEGA</t>
  </si>
  <si>
    <t>PEDRO STERLIN AGRAMONTE SORIANO</t>
  </si>
  <si>
    <t>NELSON JOSE BELLO REYES</t>
  </si>
  <si>
    <t>MIGUEL ANGEL RUIZ VICTORINO</t>
  </si>
  <si>
    <t>GUILLERMO CALDERON</t>
  </si>
  <si>
    <t>MARTIN ALVAREZ PINEDA</t>
  </si>
  <si>
    <t>Supervisor de Mantenimiento</t>
  </si>
  <si>
    <t>FERMIN OSIRIS MARTINEZ TEJEDA</t>
  </si>
  <si>
    <t>KELVIN ISRAEL SELMO DE PAULA</t>
  </si>
  <si>
    <t>HIGINIO MORALES ROBLES</t>
  </si>
  <si>
    <t>WILFREDO DE LEON SIERRA</t>
  </si>
  <si>
    <t>LUIS ALBERTO SUAZO ANDUJAR</t>
  </si>
  <si>
    <t>ELIANA CAROLINA NOVA VORQUEZ</t>
  </si>
  <si>
    <t>FRANCISCO MIGUEL CRUZ CUEVAS</t>
  </si>
  <si>
    <t>Ayudante de Mantenimiento</t>
  </si>
  <si>
    <t>ARISMENDI CRUZ MERCEDES</t>
  </si>
  <si>
    <t>JASSEL DAVID SALVADOR PICHARDO</t>
  </si>
  <si>
    <t>JUAN DE DIOS DOMINGO GARCIA GUTIERREZ</t>
  </si>
  <si>
    <t>EDDYS DOMINGO MEJIA TEJEDA</t>
  </si>
  <si>
    <t>ANGEL MANUEL ACOSTA CARABALLO</t>
  </si>
  <si>
    <t>ROBERT ENRIQUE VALENZUELA</t>
  </si>
  <si>
    <t>ABELARDO FLORENTINO SOTO MORENO</t>
  </si>
  <si>
    <t>VICTOR ALVINO NOVA</t>
  </si>
  <si>
    <t>EUGENIO LORENZO FRIAS</t>
  </si>
  <si>
    <t>VICTOR ALFONSO SIERRA CRUZ</t>
  </si>
  <si>
    <t>NESTOR EMANUEL ABREU ACOSTA</t>
  </si>
  <si>
    <t>JUAN DEL CARMEN DILON GARCIA</t>
  </si>
  <si>
    <t>MARTIN FLORENTINO PEREZ</t>
  </si>
  <si>
    <t>CARLOS MIGUEL BAEZ</t>
  </si>
  <si>
    <t>RAFAEL ALCANTARA FERNANDEZ</t>
  </si>
  <si>
    <t>MARTIN JAVIER RAMIREZ</t>
  </si>
  <si>
    <t>LUIS FERNANDO PICHARDO DIAZ</t>
  </si>
  <si>
    <t>CARLOS DE OLEO</t>
  </si>
  <si>
    <t>NOLITO LEBRON PEREZ</t>
  </si>
  <si>
    <t>CESARIN SOTO PEREZ</t>
  </si>
  <si>
    <t>JUAN DEL CARMEN DE LA ROSA</t>
  </si>
  <si>
    <t>FRANCISCO JAVIER FARIAS MEDINA</t>
  </si>
  <si>
    <t>FRANCIS JOSE SANTOS PORTORREAL</t>
  </si>
  <si>
    <t>JOSE MARIA REYES GOMEZ</t>
  </si>
  <si>
    <t>CARMEN RAQUEL BOURET SURIEL</t>
  </si>
  <si>
    <t>Auxiliar de Mantenimiento</t>
  </si>
  <si>
    <t>DARIO ROMERO</t>
  </si>
  <si>
    <t>División: Transportación</t>
  </si>
  <si>
    <t>MANUEL SANTIAGO POLANCO FIGUEROA</t>
  </si>
  <si>
    <t>JORGE JHONATAN GERONIMO FRIMAN</t>
  </si>
  <si>
    <t>ISABEL DIAZ FLORENTINO</t>
  </si>
  <si>
    <t>YESENIA DEL CARMEN MEDINA CARTAGENA</t>
  </si>
  <si>
    <t>JOSE ALBERTO SANTANA PAULINO</t>
  </si>
  <si>
    <t>TEOFILO FERNANDEZ ROSARIO</t>
  </si>
  <si>
    <t>Auxiliar de Transportación</t>
  </si>
  <si>
    <t>DANIEL PERDOMO</t>
  </si>
  <si>
    <t>Chofer</t>
  </si>
  <si>
    <t>JACINTO ANDUJAR JAPA</t>
  </si>
  <si>
    <t>JOSE MANUEL VALDEZ ROSARIO</t>
  </si>
  <si>
    <t>WILLIAM EMMANUEL SANTANA PEREZ</t>
  </si>
  <si>
    <t>VICTOR GARCIA GRULLON</t>
  </si>
  <si>
    <t>JUAN MIGUEL ROJAS HERRERA</t>
  </si>
  <si>
    <t>ERIT ROLANDO RAFAEL MENDOZA</t>
  </si>
  <si>
    <t>CRISTOBAL GARCIA CABRERA</t>
  </si>
  <si>
    <t>RAUL BIDO</t>
  </si>
  <si>
    <t>SAMUEL RIVERA MELO</t>
  </si>
  <si>
    <t>CRISTINO CABRERA ALMONTE</t>
  </si>
  <si>
    <t>OSCAR JIMENEZ</t>
  </si>
  <si>
    <t>PEDRO JOSE ARIAS BRITO</t>
  </si>
  <si>
    <t>JULIO FLORENTINO CASTILLO</t>
  </si>
  <si>
    <t>DOMINGO VALDEZ COLAS</t>
  </si>
  <si>
    <t>MAXIMO ANTONIO POLANCO HERNANDEZ</t>
  </si>
  <si>
    <t>FRANCISCO ALBERTO LUNA</t>
  </si>
  <si>
    <t>ENMANUEL TEJEDA MATOS</t>
  </si>
  <si>
    <t>EDDY BASILIO VELOZ ESPINOSA</t>
  </si>
  <si>
    <t>JOSE JAVIER HIRALDO BRITO</t>
  </si>
  <si>
    <t>MILVIO ANTONIO POLANCO SANCHEZ</t>
  </si>
  <si>
    <t>CARLOS TOMAS DE LEON JIMENEZ</t>
  </si>
  <si>
    <t>DANIEL ENRIQUE LAPAIX DIAZ</t>
  </si>
  <si>
    <t>JUAN CARLOS PEGUERO CACERES</t>
  </si>
  <si>
    <t>FRANKLIN MANUEL CUSTODIO CASADO</t>
  </si>
  <si>
    <t>PEDRO ELIZARDO SANCHEZ TERRERO</t>
  </si>
  <si>
    <t>PEDRO JULIO TORRES MATOS</t>
  </si>
  <si>
    <t>EDDY NICOLAS REYNOSO PEREZ</t>
  </si>
  <si>
    <t>HENRY MORENO</t>
  </si>
  <si>
    <t>AMBIORIS MOJICA</t>
  </si>
  <si>
    <t>NICANOR BONILLA ROQUE</t>
  </si>
  <si>
    <t>CARLOS ENRIQUE SIMO VENTURA</t>
  </si>
  <si>
    <t>MARCO FRANCISCO FERMIN</t>
  </si>
  <si>
    <t>PEDRO HERNANDEZ OLIVERO QUEVEDO</t>
  </si>
  <si>
    <t>EDUARD JOSE DEL JESUS SANCHEZ</t>
  </si>
  <si>
    <t>CARLOS MANUEL CUEVAS NOVAS</t>
  </si>
  <si>
    <t>ANDRES RONDON CACERES</t>
  </si>
  <si>
    <t>FREDDY RAFAEL MORENO OSORIA</t>
  </si>
  <si>
    <t>FRANQUI JOSE MATEO RODRIGUEZ</t>
  </si>
  <si>
    <t>JUNIOR GARCIA POLANCO</t>
  </si>
  <si>
    <t>FRANK KELY RIVERA ADAMES</t>
  </si>
  <si>
    <t>RAMON ENRIQUE CAMPUSANO DEL ROSARIO</t>
  </si>
  <si>
    <t>SANTOS ROCHE BENITEZ</t>
  </si>
  <si>
    <t>ELEODORO AMPARO PAULINO</t>
  </si>
  <si>
    <t>ELIAS VASQUEZ RESTITUYO</t>
  </si>
  <si>
    <t>CHARLES ANIBERTO GARCIA GARCIA</t>
  </si>
  <si>
    <t>AVELINO ORTIZ VARGAS</t>
  </si>
  <si>
    <t>CORNELIO FERNANDO GUZMAN TAVERAS</t>
  </si>
  <si>
    <t>EULOGIO GONZALEZ</t>
  </si>
  <si>
    <t>JOHAM GUERRERO CAMILO</t>
  </si>
  <si>
    <t>RICARDO DE JESUS PACHECO CASTILLO</t>
  </si>
  <si>
    <t>RADHAMES PEREZ RICHEL</t>
  </si>
  <si>
    <t>JUAN MIGUEL RAMIREZ</t>
  </si>
  <si>
    <t>FRANCISCO PANIAGUA</t>
  </si>
  <si>
    <t>JULIO ENCARNACION SANCHEZ</t>
  </si>
  <si>
    <t>LUIS ENRIQUE MACARIO VARGAS</t>
  </si>
  <si>
    <t>FRANCISCO ANTONIO ORTEGA BETANCES</t>
  </si>
  <si>
    <t>EMMANUEL PAULINO GUZMAN</t>
  </si>
  <si>
    <t>JOAN MANUEL FIRPO VASQUEZ</t>
  </si>
  <si>
    <t>LUCAS EMMANUEL BORRELL MARTINEZ</t>
  </si>
  <si>
    <t>MANUEL JUMA MORIS</t>
  </si>
  <si>
    <t>IRANY MEDINA</t>
  </si>
  <si>
    <t>HUASCAR MIGUEL SANCHEZ ARIAS</t>
  </si>
  <si>
    <t>JOSE GEOVANNY ALMANZAR BELTRE</t>
  </si>
  <si>
    <t>EDWIN JAZPE SIERRA</t>
  </si>
  <si>
    <t>JUAN BAUTISTA MANZUETA MESA</t>
  </si>
  <si>
    <t>NESTOR ESTEBAN RODRIGUEZ RIVAS</t>
  </si>
  <si>
    <t>CARLOS ALBERTO SUAREZ HENRIQUEZ</t>
  </si>
  <si>
    <t>WANDY LOPEZ GUTIERREZ</t>
  </si>
  <si>
    <t>GENARO INOA ROSARIO</t>
  </si>
  <si>
    <t>ROBERT DAVID ZAPATA MINAYA</t>
  </si>
  <si>
    <t>JOEL RAMON VASQUEZ GARCIA</t>
  </si>
  <si>
    <t>LUIS DANIEL ALCANTARA VALLEJO</t>
  </si>
  <si>
    <t>WILSON ALBERTO MONCION PEREZ</t>
  </si>
  <si>
    <t>GEREMIAS MARTINEZ BLANCO</t>
  </si>
  <si>
    <t>CRISTOBAL MARTINEZ</t>
  </si>
  <si>
    <t>MARTIN BATISTA RUBIO</t>
  </si>
  <si>
    <t>JACINTO GUZMAN MERCEDES</t>
  </si>
  <si>
    <t>LEONARDO VICTORIO ROJAS</t>
  </si>
  <si>
    <t>ALISANDRO MEDINA FELIZ</t>
  </si>
  <si>
    <t>Lavador de Vehículos</t>
  </si>
  <si>
    <t>ROBERTO JAVIER PEREZ</t>
  </si>
  <si>
    <t>MELVIN BAUTISTA VALENZUELA</t>
  </si>
  <si>
    <t>PEDRO GIL ALCANTARA FAMILIA</t>
  </si>
  <si>
    <t>Dpto.: Administración de Bienes</t>
  </si>
  <si>
    <t>Coordinador de Inventario</t>
  </si>
  <si>
    <t>LEONARDO ARTURO DE JESUS ABREU</t>
  </si>
  <si>
    <t>DEYANIRA ALTAGRACIA ROMERO REYNOSO</t>
  </si>
  <si>
    <t>RIKELVIN ALBERTO MORETA GARCIA</t>
  </si>
  <si>
    <t>Técnico de Reparación de Bienes</t>
  </si>
  <si>
    <t>JOSE ANTONIO PEREZ PERALTA</t>
  </si>
  <si>
    <t>FRANCISCO ALBERTO GARCIA FRANCISCO</t>
  </si>
  <si>
    <t>GERALDO ROSA SANCHEZ</t>
  </si>
  <si>
    <t>Auxiliar de Almacén de Bienes</t>
  </si>
  <si>
    <t>JONATHAN MARTINEZ PEREZ</t>
  </si>
  <si>
    <t>ABEL RAFAEL DEL ROSARIO SIERRA</t>
  </si>
  <si>
    <t>HENRY SANCHEZ MESA</t>
  </si>
  <si>
    <t>WILLIAM ENCARNACION DE JESUS</t>
  </si>
  <si>
    <t>JESUS ANTONIO JAQUEZ SANTIAGO</t>
  </si>
  <si>
    <t>APOLINAR ANTONIO FERNANDEZ SANCHEZ</t>
  </si>
  <si>
    <t>Dpto.: Almacén y Suministro</t>
  </si>
  <si>
    <t>ISABEL CRISTINA RIVERA SANTANA</t>
  </si>
  <si>
    <t>MARCELINA NEPOMUSENO PAREDES DE LOPEZ</t>
  </si>
  <si>
    <t>JOSUE DE JESUS GARCIA DEVORA</t>
  </si>
  <si>
    <t>OSCAR ANTONIO MODESTO CABRERA</t>
  </si>
  <si>
    <t>Auxiliar de Almacen y Suministro</t>
  </si>
  <si>
    <t>PEDRO GOMEZ AGRAMONTE</t>
  </si>
  <si>
    <t>CARLOS BUTEN FELIZ</t>
  </si>
  <si>
    <t>JUAN MANUEL MORENO SUERO</t>
  </si>
  <si>
    <t>RAFAEL DE JESUS ROSARIO</t>
  </si>
  <si>
    <t>ONASIS MOTA</t>
  </si>
  <si>
    <t>VIOMILDA SENA MEDINA</t>
  </si>
  <si>
    <t>CANDIDA ALTAGRACIA FAMILIA</t>
  </si>
  <si>
    <t>VICTOR MANUEL VILLEGAS DE LA ROSA</t>
  </si>
  <si>
    <t>Dirección de Tecnologías de la Información y Comunicación</t>
  </si>
  <si>
    <t>Director de Area</t>
  </si>
  <si>
    <t>EDILBERTO WILMAN VASQUEZ MEDINA</t>
  </si>
  <si>
    <t>Soporte Técnico Informático</t>
  </si>
  <si>
    <t>DORKA IVETTE CABREJA VARGAS</t>
  </si>
  <si>
    <t>ISAURA EMPERATRIZ ROMERO GUEVARA</t>
  </si>
  <si>
    <t>ARLIN MARIA CORDERO CLASE</t>
  </si>
  <si>
    <t>MIGUEL FRANCISCO GUTIERREZ POLANCO</t>
  </si>
  <si>
    <t>Dpto.: Seguridad y Monitoreo TIC</t>
  </si>
  <si>
    <t>YESSENIA ELIZABETH MARTINEZ</t>
  </si>
  <si>
    <t>Administrador de Seguridad y Monitoreo</t>
  </si>
  <si>
    <t>FEDERICO ALEXANDER DE LA CRUZ MEJIA</t>
  </si>
  <si>
    <t>UBALDO PEREZ GARCIA</t>
  </si>
  <si>
    <t>RAMON ALEJANDRO RODRIGUEZ HERRERA</t>
  </si>
  <si>
    <t>LUIS ALBERTO GUZMAN</t>
  </si>
  <si>
    <t>LUIS ALBERTO MEDINA PAULA</t>
  </si>
  <si>
    <t>Dpto.: Administración del Servicios TIC</t>
  </si>
  <si>
    <t>FREDDY JAMES ALCANTARA SILVA</t>
  </si>
  <si>
    <t>JOSE MANUEL ROA ALCANTARA</t>
  </si>
  <si>
    <t>CARLOS VICTOR MORENO CAMINERO</t>
  </si>
  <si>
    <t>FRANCISCO IRIVANY RAMIREZ CASTILLO</t>
  </si>
  <si>
    <t>SOPORTE TECNICO INFORMATICO</t>
  </si>
  <si>
    <t>PEDRO ANTONIO PEREZ REYES</t>
  </si>
  <si>
    <t>Técnico de Mesa de Ayuda</t>
  </si>
  <si>
    <t>SANTO ALEIFER RAMIREZ DE LEON</t>
  </si>
  <si>
    <t>Dpto.: Operaciones TIC</t>
  </si>
  <si>
    <t>SANDY VALENTIN SANTOS PATRICIO</t>
  </si>
  <si>
    <t>Administrador de Sistemas Operativos</t>
  </si>
  <si>
    <t>DIOGENES DE LOS SANTOS DIAZ TORRES</t>
  </si>
  <si>
    <t>Administrador de Configuración</t>
  </si>
  <si>
    <t>GERARDO ANTONIO VERAS LUNA</t>
  </si>
  <si>
    <t>Coordinador de Administración de Configuración</t>
  </si>
  <si>
    <t>VICTOR MARCIAL FIGUEREO SUSANA</t>
  </si>
  <si>
    <t>División: Administración de Servidores</t>
  </si>
  <si>
    <t>Administrador de Servidores</t>
  </si>
  <si>
    <t>JOSE VLADIMIR VENTURA VENTURA</t>
  </si>
  <si>
    <t>División: Administración de Redes y Comunicación</t>
  </si>
  <si>
    <t>Coordinador de Administración de Redes y Comunicación</t>
  </si>
  <si>
    <t>División: Administración de Base de Datos</t>
  </si>
  <si>
    <t>Administrador de Base de Datos</t>
  </si>
  <si>
    <t>ELIAS HEREDIA HERRERA</t>
  </si>
  <si>
    <t>Coordinador de Administración de Base de Datos</t>
  </si>
  <si>
    <t>FRANCISCO ARNALDO COLON REYES</t>
  </si>
  <si>
    <t>Dpto.: Administración de Proyectos TIC</t>
  </si>
  <si>
    <t>EVELYN JOSEFINA AYBAR MENDEZ DE LEMOS</t>
  </si>
  <si>
    <t>Dirección de Recursos Humanos</t>
  </si>
  <si>
    <t>Subdirectora de Recursos Humanos</t>
  </si>
  <si>
    <t>Coordinador de Recursos Humanos</t>
  </si>
  <si>
    <t>JOHANNA SURIEL DE SANCHEZ</t>
  </si>
  <si>
    <t>CAROLINE SANTANA DE LA CRUZ</t>
  </si>
  <si>
    <t>Analista de Recursos Humanos</t>
  </si>
  <si>
    <t>LUISA NIRSALI ADAMS DE PEREZ</t>
  </si>
  <si>
    <t>Tecnico de Recursos Humanos</t>
  </si>
  <si>
    <t>JOSE RAMON FIGUEROA DEL ROSARIO</t>
  </si>
  <si>
    <t>MARIA ANGELES SANCHEZ RAMIREZ</t>
  </si>
  <si>
    <t>LEIDY LAURA CORNIEL MERCEDES</t>
  </si>
  <si>
    <t>LUIS ROBERTO ALMONTE</t>
  </si>
  <si>
    <t>Dpto.: Registro, Control y Nómina</t>
  </si>
  <si>
    <t>MAGALY MARIA GOMEZ BUENO</t>
  </si>
  <si>
    <t>DELCY DEL CARMEN CESPEDES BONIFACIO</t>
  </si>
  <si>
    <t>LUISA ALTAGRACIA MONEGRO DE CONTRERAS</t>
  </si>
  <si>
    <t>Analista de Registro y Control II</t>
  </si>
  <si>
    <t>ANGEL HERNAN VILLAR SOTO</t>
  </si>
  <si>
    <t>CRISTINA MARIA DE LA ALT. GARCIA MEDRANO</t>
  </si>
  <si>
    <t>Analista de Registro y Control I</t>
  </si>
  <si>
    <t>Analista de Registro y Control</t>
  </si>
  <si>
    <t>MARIO WILBERT MEJIA ALMONTE</t>
  </si>
  <si>
    <t>KELVIN WILFRIDO GARCIA DE LA CRUZ</t>
  </si>
  <si>
    <t>LILIAN REYES MORENO</t>
  </si>
  <si>
    <t>LUIS ARMANDO CESPEDES RIVERA</t>
  </si>
  <si>
    <t>DOMINGA BAUTISTA ROSARIO</t>
  </si>
  <si>
    <t>División: Nóminas</t>
  </si>
  <si>
    <t>BIANDRA NARDOLIA CRUZ ABREU</t>
  </si>
  <si>
    <t>Analista de Nominas</t>
  </si>
  <si>
    <t>FERNANDA LOPEZ GARCIA</t>
  </si>
  <si>
    <t>JOHAN MANUEL PEREZ PEREZ</t>
  </si>
  <si>
    <t>MEDELIN LORIANNY GONZALEZ PEREZ</t>
  </si>
  <si>
    <t>Dpto.: Organización del Trabajo y Compensación</t>
  </si>
  <si>
    <t>ANDREA ESPINAL SANCHEZ</t>
  </si>
  <si>
    <t>Coordinador de Organización del Trabajo y Compensación</t>
  </si>
  <si>
    <t>YASMINA ELIZABETH CORPORAN</t>
  </si>
  <si>
    <t>Dpto.: Reclutamiento y Selección</t>
  </si>
  <si>
    <t>Analista de Reclutamiento y Selección I</t>
  </si>
  <si>
    <t>ERIKA PAMELA PINALES RAMIREZ</t>
  </si>
  <si>
    <t>ENEROLISA TORIBIO DE LOS SANTOS</t>
  </si>
  <si>
    <t>CARMEN LINA MARTINEZ VALERIO</t>
  </si>
  <si>
    <t>Dpto.: Relaciones Laborales y Sociales</t>
  </si>
  <si>
    <t>MARITZA ALTAGRACIA REYES GOMEZ</t>
  </si>
  <si>
    <t>Analista de Relaciones Laborales y Sociales</t>
  </si>
  <si>
    <t>LUISA OLIMPIA CASTILLO LUGO</t>
  </si>
  <si>
    <t>ANGELINA INOA PAULINO</t>
  </si>
  <si>
    <t>Médico</t>
  </si>
  <si>
    <t>DANIA OROZCO QUEZADA</t>
  </si>
  <si>
    <t>Auxiliar de Enfermeria</t>
  </si>
  <si>
    <t>JOEL ANTONIO VALDEZ NAVARRO</t>
  </si>
  <si>
    <t>CARLOS JOSE MARTINEZ MALDONADO</t>
  </si>
  <si>
    <t>NIDIA YAMILET POLANCO MONCION</t>
  </si>
  <si>
    <t>INDHIRA ALTAGRACIA SANTANA VILLAR DE MOLINA</t>
  </si>
  <si>
    <t>Dpto.: Evaluación del Desempeńo y Capacitación</t>
  </si>
  <si>
    <t>JULIA ESPERANZA JIMENEZ GRULLON</t>
  </si>
  <si>
    <t>DAMARIS JOSEFINA ALMONTE PEREZ</t>
  </si>
  <si>
    <t>Dirección Financiera</t>
  </si>
  <si>
    <t>Subdirector Financiero</t>
  </si>
  <si>
    <t>MADEIN MATEO MERAN</t>
  </si>
  <si>
    <t>Analista Financiero</t>
  </si>
  <si>
    <t>ANIELSY MERCEDES VOLQUEZ ALCANTARA</t>
  </si>
  <si>
    <t>JOSE CRISTOBAL JAQUEZ ROMERO</t>
  </si>
  <si>
    <t>LOURDES REYNOSO DE ARROYO</t>
  </si>
  <si>
    <t>ROSA LIES LAGARES PAEZ</t>
  </si>
  <si>
    <t>KENDY ELIZABETH GOMEZ SOTO DE TRINIDAD</t>
  </si>
  <si>
    <t>YAN CARLOS MONTERO DIAZ</t>
  </si>
  <si>
    <t>ROLANDO MENDEZ DAMIAN</t>
  </si>
  <si>
    <t>JOSE ALTAGRACIA CABRERA FERNANDEZ</t>
  </si>
  <si>
    <t>Dpto.: Presupuesto</t>
  </si>
  <si>
    <t>MARTHA MARTINEZ SANCHEZ</t>
  </si>
  <si>
    <t>Analista de Presupuesto II</t>
  </si>
  <si>
    <t>YERALDIN SUAZO SANTANA</t>
  </si>
  <si>
    <t>GUSTAVO ANTONIO GUZMAN DURAN</t>
  </si>
  <si>
    <t>Analista de Presupuesto</t>
  </si>
  <si>
    <t>ARACELIS CAPELLAN DE LEON</t>
  </si>
  <si>
    <t>Coordinador Financiero</t>
  </si>
  <si>
    <t>NATACHA ISABEL PEREZ DE SANTIAGO</t>
  </si>
  <si>
    <t>Dpto.: Contabilidad</t>
  </si>
  <si>
    <t>MARTIN PERALTA CORSINO</t>
  </si>
  <si>
    <t>ELIZABETH ESTEFANY RODRIGUEZ RAMIREZ</t>
  </si>
  <si>
    <t>ISMAEL MOJICA BATISTA</t>
  </si>
  <si>
    <t>CARMEN MARIA RAMIREZ FORESTIERI</t>
  </si>
  <si>
    <t>ANA MARIA FRIAS CANTO</t>
  </si>
  <si>
    <t>DANIEL FIDENCIO CUETO MERCADO</t>
  </si>
  <si>
    <t>JENNY FLORES SANTOS</t>
  </si>
  <si>
    <t>NELSON JOSE PERALTA JIMENEZ</t>
  </si>
  <si>
    <t>AURA MARISOL NOVAS PEREZ</t>
  </si>
  <si>
    <t>YOSELIN REYNOSO RINCON</t>
  </si>
  <si>
    <t>JOANNA VOLQUEZ MERCEDES</t>
  </si>
  <si>
    <t>ANGY BERENICE TEJEDA MATOS</t>
  </si>
  <si>
    <t>ROSMERY QUEZADA</t>
  </si>
  <si>
    <t>DENNIS DANAURIS LEDESMA BARRERA</t>
  </si>
  <si>
    <t>EMMANUEL MATOS GUTIERREZ</t>
  </si>
  <si>
    <t>Auxiliar de Contabilidad</t>
  </si>
  <si>
    <t>EULALIA TORRES DE FORTUNATO</t>
  </si>
  <si>
    <t>Técnico en Contabilidad</t>
  </si>
  <si>
    <t>ALBA LORA REYES</t>
  </si>
  <si>
    <t>FERNANDO FOSTEN</t>
  </si>
  <si>
    <t>ROSA FRANCIA MARTINEZ VALERIO</t>
  </si>
  <si>
    <t>Dpto.: Tesorería</t>
  </si>
  <si>
    <t>ALTAGRACIA MILAGROS MATOS</t>
  </si>
  <si>
    <t>BIANELA DE LA ROSA DE LA ROSA</t>
  </si>
  <si>
    <t>Analista de Tesorería</t>
  </si>
  <si>
    <t>LUIS MANUEL REYES MARIA</t>
  </si>
  <si>
    <t>ESTHER CELENIA ACEVEDO DE BRETON</t>
  </si>
  <si>
    <t>Cajero</t>
  </si>
  <si>
    <t>ALEXIS RAFAEL RIVERA CRUZ</t>
  </si>
  <si>
    <t>DRISY DE LA ALTAGRAC. DITREN MARTINEZ</t>
  </si>
  <si>
    <t>NURIA DEL CARMEN RODRIGUEZ ABREU</t>
  </si>
  <si>
    <t>DANIEL ALEJANDRO MORENO MARTINEZ</t>
  </si>
  <si>
    <t>ADMINISTRADOR (A) ACCESOS</t>
  </si>
  <si>
    <t>ALEJANDRINA DE JESUS ENCARNACION</t>
  </si>
  <si>
    <t>Analista de Capacitación</t>
  </si>
  <si>
    <t>YOSELIN YELENIA RODRIGUEZ GARABITOS</t>
  </si>
  <si>
    <t>CLARA JOSEFINA CUEVAS DE DIAZ</t>
  </si>
  <si>
    <t>ANDRES VALDEZ MARTE</t>
  </si>
  <si>
    <t>Analista Programador</t>
  </si>
  <si>
    <t>HECTOR RHADAMES ESPINOSA ROSARIO</t>
  </si>
  <si>
    <t>ESPECIALISTA SECTORIAL I</t>
  </si>
  <si>
    <t>ALTAGRACIA YASIRIS ALCANTARA ROSARIO</t>
  </si>
  <si>
    <t>SARAH ANGELICA FELIZ ORTIZ</t>
  </si>
  <si>
    <t>MILEDYS ALTAGRACIA SANTOS DIAZ</t>
  </si>
  <si>
    <t>SANTIAGO LOPEZ MILIANO</t>
  </si>
  <si>
    <t>Webmaster</t>
  </si>
  <si>
    <t>Paralegal</t>
  </si>
  <si>
    <t>BETZAIDA MIGUELINA GUERRERO DIAZ</t>
  </si>
  <si>
    <t>YUDY ANNERI ESTRELLA SOTO</t>
  </si>
  <si>
    <t>NANCY ADALGISA CAPELLAN ARAUJO</t>
  </si>
  <si>
    <t>FRANKELLY ALBERTO POLANCO JAQUEZ</t>
  </si>
  <si>
    <t>ROSANNA MARGARITA DE OLEO VASQUEZ</t>
  </si>
  <si>
    <t>Dirección de Gestión del SIAFE</t>
  </si>
  <si>
    <t>MAYRA LISSETTE MARTINEZ RIVERA</t>
  </si>
  <si>
    <t>PAOLA WALESSKA ANGELES RAPOZO</t>
  </si>
  <si>
    <t>EMILIO BRINO</t>
  </si>
  <si>
    <t>GABRIEL JONAS PRESMA PIERRE</t>
  </si>
  <si>
    <t>Dpto.: Normas y Procesos SIAFE</t>
  </si>
  <si>
    <t>División: Análisis Funcional</t>
  </si>
  <si>
    <t>MARIA MAGDALENA ASENCIO MARQUEZ</t>
  </si>
  <si>
    <t>Analista de Procesos SIAFE</t>
  </si>
  <si>
    <t>ADAILSA FLORENTINO TRINIDAD</t>
  </si>
  <si>
    <t>ERIKA TROCHE SOUZA</t>
  </si>
  <si>
    <t>Analista de Procesos y Normas</t>
  </si>
  <si>
    <t>ANGEL ANTONIO ESTRADA MENDEZ</t>
  </si>
  <si>
    <t>RAFAEL ANIBAL GONZALEZ OLIVERO</t>
  </si>
  <si>
    <t>Especialista de Gestión de Procesos</t>
  </si>
  <si>
    <t>CLEUDIS ONANEIS LORA ROSARIO</t>
  </si>
  <si>
    <t>División: Centro de Servicios SIAFE</t>
  </si>
  <si>
    <t>JUSTINA IRENE CORREA DE LOS SANTOS</t>
  </si>
  <si>
    <t>Analista de Gestión de Incidentes</t>
  </si>
  <si>
    <t>LADY DIANA GONZALEZ GONZALEZ</t>
  </si>
  <si>
    <t>YANET GONZALEZ DE LEON</t>
  </si>
  <si>
    <t>Técnico de Asistencia al Usuario</t>
  </si>
  <si>
    <t>JOSE VINICIO RONE VAZQUEZ</t>
  </si>
  <si>
    <t>Técnico de Atención al Usuario</t>
  </si>
  <si>
    <t>ALEJANDRINA BATISTA RUIZ</t>
  </si>
  <si>
    <t>DARLYN ESMIRNA DE LOS SANTOS ROCHE</t>
  </si>
  <si>
    <t>División: Implementación y Seguimiento Normativo</t>
  </si>
  <si>
    <t>Analista de Cumplimiento de Normas</t>
  </si>
  <si>
    <t>LIXIS CAROLINA LOPEZ ARIAS</t>
  </si>
  <si>
    <t>MAXIMA BRUNILDA GOMEZ CEPEDA</t>
  </si>
  <si>
    <t>Analista de Negocios II</t>
  </si>
  <si>
    <t>ISABEL CONSUELO MARTE FERNANDEZ</t>
  </si>
  <si>
    <t>DANIEL ARISTIDES TORRES RICARDO</t>
  </si>
  <si>
    <t>Coordinador de Cumplimiento de Normas y Procesos</t>
  </si>
  <si>
    <t>JACQUELINE ROMERO SANTANA</t>
  </si>
  <si>
    <t>Especialista de Gestión de Incidentes</t>
  </si>
  <si>
    <t>FARIDIS ALTAGRACIA CALDERON DISLA</t>
  </si>
  <si>
    <t>Gestor de Contenidos y Portales</t>
  </si>
  <si>
    <t>GERMAN OSORIA AQUINO</t>
  </si>
  <si>
    <t>Implementador de Procesos y Sistemas</t>
  </si>
  <si>
    <t>YOHAN ANTONIO PEREZ BAUTISTA</t>
  </si>
  <si>
    <t>RICHARD DE JESUS ARIAS CORONA</t>
  </si>
  <si>
    <t>EUGENIO BEREHULKA JUNIOR</t>
  </si>
  <si>
    <t>Dpto.: Desarrollo de Sistemas de Información de las Finanzas Públicas</t>
  </si>
  <si>
    <t>EDWIN RAFAEL SABALA MERCEDES</t>
  </si>
  <si>
    <t>División: Análisis de Sistemas de Información</t>
  </si>
  <si>
    <t>EDDY MANUEL SANCHEZ</t>
  </si>
  <si>
    <t>FELIX ANTONIO ALMONTE CIPION</t>
  </si>
  <si>
    <t>Analista de Inteligencia de Negocios</t>
  </si>
  <si>
    <t>Analista de Sistemas</t>
  </si>
  <si>
    <t>MATILDE ASJANA MEDINA</t>
  </si>
  <si>
    <t>VICENTE NINA ENCARNACION</t>
  </si>
  <si>
    <t>YUNIOR ALBERTO ECHAVARRIA OROZCO</t>
  </si>
  <si>
    <t>VICTOR MANUEL ANGOMAS RODRIGUEZ</t>
  </si>
  <si>
    <t>JENNIFER MILAGROS RODRIGUEZ MARTE</t>
  </si>
  <si>
    <t>MICHELL DANIELO GUZMAN COLLADO</t>
  </si>
  <si>
    <t>División: Desarrollo de Sistemas de Información</t>
  </si>
  <si>
    <t>Analista de Desarrollo</t>
  </si>
  <si>
    <t>EDWIN ISAAC COLLADO FERNANDEZ</t>
  </si>
  <si>
    <t>Administrador de Operaciones de Desarrollo</t>
  </si>
  <si>
    <t>PAUL JIMENEZ ROJAS</t>
  </si>
  <si>
    <t>Coordinador de Portales, Diseńo y Usabilidad</t>
  </si>
  <si>
    <t>RONNY BERNABE JIMENEZ AMARANTE</t>
  </si>
  <si>
    <t>Coordinador de Programación</t>
  </si>
  <si>
    <t>CLAUDIO RAMON CASTRO CUEVAS</t>
  </si>
  <si>
    <t>Desarrollador de Sistemas</t>
  </si>
  <si>
    <t>PEDRO DE JESUS GONZALEZ</t>
  </si>
  <si>
    <t>MAURICIO BENJAMIN ESPINOSA CABRAL</t>
  </si>
  <si>
    <t>JOSE MIGUEL TUENI HEYAIME</t>
  </si>
  <si>
    <t>FRANKLIN HILTON ARAUJO</t>
  </si>
  <si>
    <t>HECTOR BIENVENIDO YEPEZ PASTRANO</t>
  </si>
  <si>
    <t>Dpto.: Calidad y Gestión de Proyectos del SIAFE</t>
  </si>
  <si>
    <t>Analista en Cambios de Tecnología de la Información</t>
  </si>
  <si>
    <t>JOSE MIGUEL ANTIGUA FRIAS</t>
  </si>
  <si>
    <t>División: Prueba de Sistemas</t>
  </si>
  <si>
    <t>Analista de Calidad en la Gestión SIAFE</t>
  </si>
  <si>
    <t>NELSON EDDY SOSA MARTINEZ</t>
  </si>
  <si>
    <t>EDWIN FRANCISCO DEL ROSARIO DIAZ</t>
  </si>
  <si>
    <t>Analista de Pruebas Automatizadas</t>
  </si>
  <si>
    <t>HEIDY CAMILO BEATO</t>
  </si>
  <si>
    <t>Analista de Pruebas de Sistemas</t>
  </si>
  <si>
    <t>MAIRA RAFAELA TRONCOSO PIMENTEL</t>
  </si>
  <si>
    <t>ELBI FRANCISCO DE LA CRUZ GUZMAN</t>
  </si>
  <si>
    <t>ERCILIA ANTONIA HERNANDEZ BELTRE DE REYES</t>
  </si>
  <si>
    <t>ANA VIRGINIA ALMANZAR BRITO</t>
  </si>
  <si>
    <t>ESTEFANY MASSIEL RAMIREZ RAMIREZ DE HERRERA</t>
  </si>
  <si>
    <t>Coordinador de Pruebas de Sistemas</t>
  </si>
  <si>
    <t>RICKY HENDERSON PUJOLS MORETA</t>
  </si>
  <si>
    <t>División: Calidad del SIAFE</t>
  </si>
  <si>
    <t>Analista de Pruebas y Calidad de Sistemas</t>
  </si>
  <si>
    <t>CLAUDIA ALEXANDRA RODRIGUEZ PERALTA DE SANTAMARIA</t>
  </si>
  <si>
    <t>Coordinador de Calidad y Certificación de Proyectos</t>
  </si>
  <si>
    <t>LINEYDA ANDREINA HERNANDEZ RODRIGUEZ</t>
  </si>
  <si>
    <t>División: Gestión de Proyectos del SIAFE</t>
  </si>
  <si>
    <t>ANTONIA ALTAGRACIA POLANCO</t>
  </si>
  <si>
    <t>Dpto.: Mantenimiento de Aplicaciones SIAFE</t>
  </si>
  <si>
    <t>MARILYN VILLAR MEDINA</t>
  </si>
  <si>
    <t>Encargado Sección</t>
  </si>
  <si>
    <t>Soporte de Servicio al Usuario</t>
  </si>
  <si>
    <t>VICENTE GONZALEZ ANDUJAR</t>
  </si>
  <si>
    <t>División: Actualización de Aplicaciones</t>
  </si>
  <si>
    <t>WILLIE SMERLIN MESA MENDIETA</t>
  </si>
  <si>
    <t>BETTY RAQUEL PILIER ARIAS</t>
  </si>
  <si>
    <t>EUGENIA LUGO ZAMORA</t>
  </si>
  <si>
    <t>PEDRO NOLASCO ALVAREZ ROSARIO</t>
  </si>
  <si>
    <t>GALO ISMAEL ESCOBAR ZURITA</t>
  </si>
  <si>
    <t>Dirección de Casinos y Juegos de Azar</t>
  </si>
  <si>
    <t>JOSE LUIS DIAZ ARIAS</t>
  </si>
  <si>
    <t>Dpto.: Operaciones</t>
  </si>
  <si>
    <t>Auxiliar de Casinos y Juegos de Azar</t>
  </si>
  <si>
    <t>JOSE ENMANUEL REYES TEJADA</t>
  </si>
  <si>
    <t>IRVIN RAFAEL LIRANZO RODRIGUEZ</t>
  </si>
  <si>
    <t>RAYLIN DE JESUS BEATO BURGOS</t>
  </si>
  <si>
    <t>JUAN DOMINGO CEPEDA ESTEVEZ</t>
  </si>
  <si>
    <t>Centro de Capacitación en Politica y Gestión Fiscal</t>
  </si>
  <si>
    <t>Enc. Div. Acreditación y Homologación</t>
  </si>
  <si>
    <t>Enc. Div. Normas y Monitoreo</t>
  </si>
  <si>
    <t>Enc. Div. Registro, Control y Nominas</t>
  </si>
  <si>
    <t>Enc. Div. Servicios Generales</t>
  </si>
  <si>
    <t>RUTH ESTHER DE LOS SANTOS</t>
  </si>
  <si>
    <t>Coordinador de Capacitación</t>
  </si>
  <si>
    <t>Técnico de Compras</t>
  </si>
  <si>
    <t>ZULHAY ESTHER MARGARIN DIEZ</t>
  </si>
  <si>
    <t>LUILLI RODENNI MEJIA SANTANA</t>
  </si>
  <si>
    <t>VANESA MISCLEIRY SANTIAGO TERRERO</t>
  </si>
  <si>
    <t>PRENSISTA</t>
  </si>
  <si>
    <t>Dpto.: Departamento Académico</t>
  </si>
  <si>
    <t>Enc. Depto Gestion y Administracion Academica</t>
  </si>
  <si>
    <t>Enc. Div. Diseńo Curricular y Metodológico</t>
  </si>
  <si>
    <t>Enc. Div. Gestión Virtual</t>
  </si>
  <si>
    <t>Enc. Seccion Mesa de Ayuda al Participante</t>
  </si>
  <si>
    <t>Analista de Desarrollo Curricular y Docente</t>
  </si>
  <si>
    <t>KRISTOPHER KALIL KURET ANDRICKSON</t>
  </si>
  <si>
    <t>DARLINE ESTHER MONTERO FERNANDEZ</t>
  </si>
  <si>
    <t>Soporte de Admisión</t>
  </si>
  <si>
    <t>ENMANUEL LORENZO DE LA CRUZ</t>
  </si>
  <si>
    <t>Dpto.: Departamento Investigación y Publicaciones</t>
  </si>
  <si>
    <t>Enc. Div. Centro de Documentacion</t>
  </si>
  <si>
    <t>Enc. Div. Investigacion</t>
  </si>
  <si>
    <t>MANUEL JOAQUIN BETANCOURT</t>
  </si>
  <si>
    <t>PILAR DEL CARMEN RODRIGUEZ DE LOS SANTOS</t>
  </si>
  <si>
    <t>Coordinador de Publicaciones</t>
  </si>
  <si>
    <t>ANALISTA DE INVESTIGACION</t>
  </si>
  <si>
    <t>JOSE ANTONIO DE LA O</t>
  </si>
  <si>
    <t>SUPERVISOR DE IMPRESOS</t>
  </si>
  <si>
    <t>ELIANA MASSIEL TAVAREZ</t>
  </si>
  <si>
    <t>DERBY BOLIVAR DE LOS SANTOS ABREU</t>
  </si>
  <si>
    <t>Viceministerio del Tesoro y Patrimonio</t>
  </si>
  <si>
    <t>Viceministro del Tesoro y Patrimonio</t>
  </si>
  <si>
    <t>CANDIDA AQUINO MENDOSA</t>
  </si>
  <si>
    <t>HEILYN YVONNE DE LOS DOLORES CUELLO GOMEZ</t>
  </si>
  <si>
    <t>RAISA MORENO DIAZ</t>
  </si>
  <si>
    <t>EDGAR AMALIO ABREU FERNANDEZ</t>
  </si>
  <si>
    <t>Dirección de Reconocimiento de Deuda Administrativa</t>
  </si>
  <si>
    <t>Analista de Desembolso de Deuda Administrativa</t>
  </si>
  <si>
    <t>JUAN VENTURA DE LA CRUZ</t>
  </si>
  <si>
    <t>MARIA ALTAGRACIA CONTRERAS CABRERA</t>
  </si>
  <si>
    <t>División: Registro y Tramitación de Expedientes</t>
  </si>
  <si>
    <t>Analista de Deuda Administrativa</t>
  </si>
  <si>
    <t>LUISA SANTOS VALENZUELA</t>
  </si>
  <si>
    <t>CRISTIAN ADALBERTO HERRERA TEJEDA</t>
  </si>
  <si>
    <t>División: Análisis y Pago de Deuda Administrativa</t>
  </si>
  <si>
    <t>MARTIN SORIANO ACOSTA</t>
  </si>
  <si>
    <t>FROILA ERCINA HERASME</t>
  </si>
  <si>
    <t>DIXIE ARELY NIN MATEO</t>
  </si>
  <si>
    <t>Analista de Deuda III</t>
  </si>
  <si>
    <t>HORTENSIA ARELIS SANTIAGO MERCADO DE MORA</t>
  </si>
  <si>
    <t>RAMON YSAIAS PEREZ HEREDIA</t>
  </si>
  <si>
    <t>Coordinador de Revisión y Análisis de Pago de Deuda Administrativa</t>
  </si>
  <si>
    <t>NANCY BERROA CATALINO</t>
  </si>
  <si>
    <t>PRISCILA MIGUELINA NIN SUERO</t>
  </si>
  <si>
    <t>KAROLIN YESSENIA ABREU FELIZ</t>
  </si>
  <si>
    <t>LADY JAZMIN VENTURA GARCIA</t>
  </si>
  <si>
    <t>WALKIS LISNET ORTEGA ANDINO</t>
  </si>
  <si>
    <t>YARA PATRICIA DE LAS MERCEDES PIMENTEL CARABALLO</t>
  </si>
  <si>
    <t>AQUILINA GONZALVO ORTIZ</t>
  </si>
  <si>
    <t>DULCE MARIA CABRERA VENTURA</t>
  </si>
  <si>
    <t>YISA ENMANUEL CEPEDA REYES</t>
  </si>
  <si>
    <t>Dpto.: Evaluación y Estudio</t>
  </si>
  <si>
    <t>ANA MARIZ CARRERA CASTILLO</t>
  </si>
  <si>
    <t>RAMON LEONARDO SUAREZ</t>
  </si>
  <si>
    <t>DAMARYS REYES MEJIA</t>
  </si>
  <si>
    <t>División: Estudios y Análisis</t>
  </si>
  <si>
    <t>Analista de Prevencion de Lavado de Activos I</t>
  </si>
  <si>
    <t>MARTHA ANLLELY GERMOSEN CRUZ</t>
  </si>
  <si>
    <t>Analista de Expedientes de Casinos y Juegos de Azar</t>
  </si>
  <si>
    <t>KATHERINE NIEVES VICENTE</t>
  </si>
  <si>
    <t>ELIZABETH GUZMAN MONEGRO</t>
  </si>
  <si>
    <t>ARACELIS ALTAGRACIA MENDOZA FERREIRA</t>
  </si>
  <si>
    <t>División: Gestión y Trámite de Expedientes</t>
  </si>
  <si>
    <t>ALEXANDERSON VORQUEZ AGRAMONTE</t>
  </si>
  <si>
    <t>FRANCISCO ALBERTO RAMIREZ POLANCO</t>
  </si>
  <si>
    <t>ANA IRIS RODRIGUEZ SANCHEZ</t>
  </si>
  <si>
    <t>ADRIANA BRUNILDA ALVAREZ VARGAS</t>
  </si>
  <si>
    <t>ROSMERY ALTAGRACIA MORROBEL DIAZ DE MATOS</t>
  </si>
  <si>
    <t>División: Monitoreo e Interconexion</t>
  </si>
  <si>
    <t>MIGUEL ANGEL DIAZ TEJADA</t>
  </si>
  <si>
    <t>Dpto.: Inspección</t>
  </si>
  <si>
    <t>Coordinador de Casinos y Juegos de Azar</t>
  </si>
  <si>
    <t>RAMON DONATO BENCOSME RODRIGUEZ</t>
  </si>
  <si>
    <t>LUIS ALBERTO GUZMAN SILVERIO</t>
  </si>
  <si>
    <t>DARLINA ROSISELYS CASTILLO FLORES</t>
  </si>
  <si>
    <t>BRENDA NINOSKA ROSARIO PAULINO DE SANCHEZ</t>
  </si>
  <si>
    <t>ANYELI ELISABET HERNANDEZ RODRIGUEZ</t>
  </si>
  <si>
    <t>INGRID YOCASTA MARTINEZ CRUZ</t>
  </si>
  <si>
    <t>CHIQUITIN MONTERO MEDINA</t>
  </si>
  <si>
    <t>LLERENNY MORROBEL ESPINAL</t>
  </si>
  <si>
    <t>Inspector de Casinos y Juegos de Azar</t>
  </si>
  <si>
    <t>GABRIEL ALFONSO LOPEZ ALMONTE</t>
  </si>
  <si>
    <t>MIGUEL ANGEL SMITH SANCHEZ</t>
  </si>
  <si>
    <t>EVELIN MARIANNI DIAZ</t>
  </si>
  <si>
    <t>WENDELIN TORRES TORRES</t>
  </si>
  <si>
    <t>FERMIN OSIRIS VICENTE</t>
  </si>
  <si>
    <t>TIRSO ABEL PEREZ VELOZ</t>
  </si>
  <si>
    <t>PEDRO ANTONIO VENTURA BASILIO</t>
  </si>
  <si>
    <t>KELVIN GUZMAN RAMOS</t>
  </si>
  <si>
    <t>JOSE STALING GUZMAN BLANCO</t>
  </si>
  <si>
    <t>YURY ALEXANDRA PEREZ ESTRELLA</t>
  </si>
  <si>
    <t>LAURA CAROLINA ARVELO ARAUJO</t>
  </si>
  <si>
    <t>JOSELINE CELESTINA RODRIGUEZ PEREZ</t>
  </si>
  <si>
    <t>MAYERLIN PATRICIA MORENO UCETA</t>
  </si>
  <si>
    <t>FRANCIS ERNESTO MORONTA TAVAREZ</t>
  </si>
  <si>
    <t>FANNY ANDUJAR SANTANA</t>
  </si>
  <si>
    <t>ENRIQUE LEONARDO DE LA CRUZ MARMOL</t>
  </si>
  <si>
    <t>FRANCISCO ALBERTO SANTIAGO ARIAS</t>
  </si>
  <si>
    <t>IVAN MEDINA REYES</t>
  </si>
  <si>
    <t>DENNY JOSE ACEVEDO MACARIO</t>
  </si>
  <si>
    <t>ANTHONY JUNIOR BRITO ROSARIO</t>
  </si>
  <si>
    <t>YONAIRY ORTEGA MATOS</t>
  </si>
  <si>
    <t>ROBIN DE JESUS GARCIA BELLIARD</t>
  </si>
  <si>
    <t>MIGUEL ELIGIO TAVAREZ BELLO</t>
  </si>
  <si>
    <t>ELIS ENMANUEL MARTES POZO</t>
  </si>
  <si>
    <t>CRISTIAN ALEXIS LUGO MORILLO</t>
  </si>
  <si>
    <t>CLAUDIO ANTONIO TEJADA CASTRO</t>
  </si>
  <si>
    <t>LORENZO WILLIAMS JANSEN GIL</t>
  </si>
  <si>
    <t>ANDY ALMANZAR SANCHEZ</t>
  </si>
  <si>
    <t>DALBERTO SUAREZ ENRIQUES</t>
  </si>
  <si>
    <t>ANDERSON JULIO FELIZ ROMERO</t>
  </si>
  <si>
    <t>LEUDIS RAFAEL DIAZ SUAREZ</t>
  </si>
  <si>
    <t>JUAN LINARES REYES</t>
  </si>
  <si>
    <t>ANGEL DAVID HERNANDEZ CUAS</t>
  </si>
  <si>
    <t>JESUS FELIX GOMEZ BONILLA</t>
  </si>
  <si>
    <t>JEISON CAMILO MERCEDES SENA</t>
  </si>
  <si>
    <t>HENRY DE JESUS</t>
  </si>
  <si>
    <t>LEONEL DAVID HERNANDEZ SANTANA</t>
  </si>
  <si>
    <t>GABRIEL ALEXANDRO FLORENCIO POLANCO</t>
  </si>
  <si>
    <t>LEONARDO ENRIQUE SORIANO D' OLEO</t>
  </si>
  <si>
    <t>Dpto.: Prevención Lavado de Activos</t>
  </si>
  <si>
    <t>JOSELINA BATISTA DELGADO</t>
  </si>
  <si>
    <t>OELMIS RONDON MENA</t>
  </si>
  <si>
    <t>División: Control y Seguimiento</t>
  </si>
  <si>
    <t>Analista de Prevención de Lavado de Activos I</t>
  </si>
  <si>
    <t>JUAN SAMUEL SUERO POLANCO</t>
  </si>
  <si>
    <t>FRANCISCO GABRIEL RAMIREZ BAUTISTA</t>
  </si>
  <si>
    <t>División: Análisis de Riesgo de Lavado de Activos</t>
  </si>
  <si>
    <t>MISTER NEYDYS LUCIANO SANCHEZ</t>
  </si>
  <si>
    <t>Viceministerio de Presupuesto y Contabilidad</t>
  </si>
  <si>
    <t>Viceministro de Presupuesto y Contabilidad</t>
  </si>
  <si>
    <t xml:space="preserve">Dirección General de Análisis y Política Fiscal </t>
  </si>
  <si>
    <t>LIZANIAS LIRANZO QUEZADA</t>
  </si>
  <si>
    <t>Dirección Estadisticas Fiscales</t>
  </si>
  <si>
    <t>Dpto.: Estadísticas de Empresas Públicas no Financieras y Municipios</t>
  </si>
  <si>
    <t>Analista de Estadisticas Fiscales II</t>
  </si>
  <si>
    <t>Viceministerio de Economía</t>
  </si>
  <si>
    <t>NATANEL SANTOS DELGADO</t>
  </si>
  <si>
    <t>ANALISTA SECTORIAL I</t>
  </si>
  <si>
    <t>ANALISTA SECTORIAL II</t>
  </si>
  <si>
    <t>COORDINADOR SECTORIAL</t>
  </si>
  <si>
    <t>LUZ GABRIELA CASTRO ROSARIO</t>
  </si>
  <si>
    <t>ALEJANDRO LUCIANO</t>
  </si>
  <si>
    <t>LELIS CAMILA PEREZ TERRERO</t>
  </si>
  <si>
    <t>Dirección de Análisis Social</t>
  </si>
  <si>
    <t>JUDITH DEL PILAR AQUINO MENDEZ</t>
  </si>
  <si>
    <t>ROSSEL DALISSA MANCEBO SOTO</t>
  </si>
  <si>
    <t>Dirección de Análisis Económico</t>
  </si>
  <si>
    <t>MARITZA ATANACIA ALTAGRACIA GARCIA REYNOSO</t>
  </si>
  <si>
    <t>ELIBETH LOPEZ PARRA</t>
  </si>
  <si>
    <t>ESPECIALISTA SECTORIAL II</t>
  </si>
  <si>
    <t>Dirección de Inteligencia de Datos</t>
  </si>
  <si>
    <t>CAMILA HERNANDEZ VILLAMAN</t>
  </si>
  <si>
    <t>Viceministro de Política Fiscal</t>
  </si>
  <si>
    <t>MAGGIE HELEN ESTRELLA CESPEDES</t>
  </si>
  <si>
    <t>LAURA ALTAGRACIA GARCIA RODRIGUEZ</t>
  </si>
  <si>
    <t>AMPARO MILAGROS REYES CASTILLO</t>
  </si>
  <si>
    <t>RUBEN PAEZ AQUINO</t>
  </si>
  <si>
    <t>LAURA ESTHER PICHARDO LAGRANGE</t>
  </si>
  <si>
    <t>División: Analisis y Tramitación de Expedientes</t>
  </si>
  <si>
    <t>Analista de Expedientes de Incentivos y Exoneraciones</t>
  </si>
  <si>
    <t>SCARLET MARIE HAZOURY MENDOZA</t>
  </si>
  <si>
    <t>Dirección de Concesiones y Exenciones Fiscales</t>
  </si>
  <si>
    <t>BERNARDA ENRIQUETA GERMOSO LOPEZ</t>
  </si>
  <si>
    <t>Especialista de Proyectos.</t>
  </si>
  <si>
    <t>DANNERIS MILAGROS CONTRERAS VASQUEZ</t>
  </si>
  <si>
    <t>Dpto.: Incentivos y Exoneraciones Tributarias</t>
  </si>
  <si>
    <t>WENDY MARGARET CATANO CONTIN</t>
  </si>
  <si>
    <t>AMPARO INDIRA ESPEJO VICTORIANO</t>
  </si>
  <si>
    <t>NIDIA FLERIDA BAUTISTA VALDEZ</t>
  </si>
  <si>
    <t>ARISNEIDY RODRIGUEZ SURIEL</t>
  </si>
  <si>
    <t>ROCIO EDILI MORILLO FERRERAS</t>
  </si>
  <si>
    <t>FRANKLIN REYNALDO GUZMAN RODRIGUEZ</t>
  </si>
  <si>
    <t>JUANA HERNANDEZ FABIAN</t>
  </si>
  <si>
    <t>Coordinador de Análisis y Tramitación de Expedientes</t>
  </si>
  <si>
    <t>PORFIRIO ALBERTO BASORA PARDILLA</t>
  </si>
  <si>
    <t>RAMONA ANTONIA SANCHEZ JIMENEZ</t>
  </si>
  <si>
    <t>Coordinador de Organismos Internacionales</t>
  </si>
  <si>
    <t>CLARA YSABEL CASTILLO ACOSTA</t>
  </si>
  <si>
    <t>YENIS DEL CARMEN HERRERA RAMIREZ</t>
  </si>
  <si>
    <t>PAOLA GISSELL RIVERA PEREZ</t>
  </si>
  <si>
    <t>EVELYN MASSIEL MARTE ACEVEDO</t>
  </si>
  <si>
    <t>MIRLA ALTAGRACIA BELLO AQUINO</t>
  </si>
  <si>
    <t>CLARIBEL HERNANDEZ GOMEZ</t>
  </si>
  <si>
    <t>FTAHSOKAR OSIRIS FULGENCIO FELIU</t>
  </si>
  <si>
    <t>DALKY VANESSA SOSA VALDEZ</t>
  </si>
  <si>
    <t>ANA DELSY MARTINEZ</t>
  </si>
  <si>
    <t>ROSA ELENA DE LEON PAULINO</t>
  </si>
  <si>
    <t>ZAMIRA SEPULVEDA DE CAVALLO</t>
  </si>
  <si>
    <t>ALEIDA SAGRARIO VASQUEZ FERMIN</t>
  </si>
  <si>
    <t>JACQUELINE MERCEDES GOMEZ PINEDA</t>
  </si>
  <si>
    <t>MARINA ANTONIA MENDEZ PEREZ</t>
  </si>
  <si>
    <t>DILCIA FELIZ FERRERAS</t>
  </si>
  <si>
    <t>MARIA CRISTINA VALDEZ FERNANDEZ</t>
  </si>
  <si>
    <t>MARIAM ORTIZ SANCHEZ</t>
  </si>
  <si>
    <t>Dirección de Análisis y Regulación Tributaria</t>
  </si>
  <si>
    <t>FIDELIA RAULINA PEREZ CASTILLO</t>
  </si>
  <si>
    <t>Dpto.: Estudios y Políticas Tributaria</t>
  </si>
  <si>
    <t>MARIA YOKASTA SANTOS RODRIGUEZ</t>
  </si>
  <si>
    <t>INGRID MARINA DEL AMPARO RODRIGUEZ SANTANA</t>
  </si>
  <si>
    <t>División: Proyecciones y Analisis de la Recaudación</t>
  </si>
  <si>
    <t>Coordinador de Proyección y Análisis de la Recaudación</t>
  </si>
  <si>
    <t>CARLOS ALBERTO POU REQUENA</t>
  </si>
  <si>
    <t>División: Estudios Tributarios</t>
  </si>
  <si>
    <t>Analista de Estudios y Políticas Tributarias II</t>
  </si>
  <si>
    <t>FELIX RAMON PEGUERO PEGUERO</t>
  </si>
  <si>
    <t>Analista de Estudios y Políticas Tributarias I</t>
  </si>
  <si>
    <t>MARLENE TAPIA POLANCO</t>
  </si>
  <si>
    <t>División: Relaciones y Acuerdos Internacionales</t>
  </si>
  <si>
    <t>CHAMELL CELESTE RUIZ CISNERO</t>
  </si>
  <si>
    <t>Analista de Normas y Políticas Tributarias I</t>
  </si>
  <si>
    <t>GABRIEL FRANCISCO ORTIZ PIMENTEL</t>
  </si>
  <si>
    <t>Analista de Asuntos Arancelarios y Negociaciones Comerciales</t>
  </si>
  <si>
    <t>Dirección General de Crédito Público</t>
  </si>
  <si>
    <t>MARIA JOSE MARTINEZ DAUHAJRE</t>
  </si>
  <si>
    <t>Viceministro de Crédito Público</t>
  </si>
  <si>
    <t>ATHEMAYANI DEL ORBE SUBERO</t>
  </si>
  <si>
    <t>GUEDIS ODALIN EUGENIO PEREZ</t>
  </si>
  <si>
    <t>Secretaria Ejecutiva Bilingüe</t>
  </si>
  <si>
    <t>ZULIMA DOLORES ORTEGA HERNANDEZ</t>
  </si>
  <si>
    <t>KAROLA ALTAGRACIA VALERIO GERMAN</t>
  </si>
  <si>
    <t>División: Financiamientos Bilaterales y Multilaterales de Inversión Pública y Otros</t>
  </si>
  <si>
    <t>Analista de Financiamiento</t>
  </si>
  <si>
    <t>DINAYELIN JASMIN TEJADA SOSA</t>
  </si>
  <si>
    <t>Dirección de Información, Análisis Financiero y Control de Riesgo</t>
  </si>
  <si>
    <t>Analista de Desembolso II</t>
  </si>
  <si>
    <t>LUZ CELESTE GARCIA GUZMAN</t>
  </si>
  <si>
    <t>División: Autorizaciones de Endeudamiento</t>
  </si>
  <si>
    <t>MELISSA JEAN PAULINO RAMOS</t>
  </si>
  <si>
    <t>PEDRO MANUEL JOAQUIN FEDERICO</t>
  </si>
  <si>
    <t>División: Información y Análisis del Mercado de Capitales</t>
  </si>
  <si>
    <t>Analista de Mercado I</t>
  </si>
  <si>
    <t>CELIA ADALGISA GONZALEZ RICART</t>
  </si>
  <si>
    <t>Dirección de Administración de la Deuda</t>
  </si>
  <si>
    <t>CLARIBEL ROMERO DECHAMPS</t>
  </si>
  <si>
    <t>División: Formulación y Ejecución Presupuestaria</t>
  </si>
  <si>
    <t>Analista de Deuda II</t>
  </si>
  <si>
    <t>ALEXANDRA RODRIGUEZ MATEO</t>
  </si>
  <si>
    <t>MERCEDES ALEXANDRA RAMIREZ GALVA</t>
  </si>
  <si>
    <t>División: Registro de la Deuda</t>
  </si>
  <si>
    <t>ENRIQUILLO MANUEL DUVERGE GARCIA</t>
  </si>
  <si>
    <t>LUISANA MENA CASTILLO</t>
  </si>
  <si>
    <t>EVA ROSMERY RODRIGUEZ CUEVAS</t>
  </si>
  <si>
    <t>ANA HILDA MELO TAVAREZ</t>
  </si>
  <si>
    <t>KENLLY JULISSA ANTIGUA MATOS</t>
  </si>
  <si>
    <t>Dirección de Negociaciones Crediticias</t>
  </si>
  <si>
    <t>División: Financiamiento General y Reestructuración de la Deuda</t>
  </si>
  <si>
    <t>Analista de Financiamiento General</t>
  </si>
  <si>
    <t>Inversion Publica</t>
  </si>
  <si>
    <t>ENC. DEPTO. DE FORMULACION Y PROGRAMACION DE LAS INVERSIONES PUBLICAS</t>
  </si>
  <si>
    <t>ENC. DIVISION DE TRANSPORTACION</t>
  </si>
  <si>
    <t>LUIS OMAR RANCIER VALDEZ</t>
  </si>
  <si>
    <t>ENC. FORM. DE POLITICAS Y PLANES DE ORD. Y DES. TERRITORIAL</t>
  </si>
  <si>
    <t>Analista de Comunicacion Interna</t>
  </si>
  <si>
    <t>Analista de Proyectos de Inversión Pública I</t>
  </si>
  <si>
    <t>ANALISTA DE PROYECTOS INVERSION PUBLICA II</t>
  </si>
  <si>
    <t>ESPECIALISTA SECTORIAL</t>
  </si>
  <si>
    <t>JOSE RAFAEL SUAREZ</t>
  </si>
  <si>
    <t>OFICIAL COOPERACION INTERNACIONAL</t>
  </si>
  <si>
    <t>REPRESENTANTE REGIONAL</t>
  </si>
  <si>
    <t>MARIA SANTANA DE REYES</t>
  </si>
  <si>
    <t>Dirección de Inversión Pública</t>
  </si>
  <si>
    <t>ENCARGADO DEPARTAMENTO DE ADMINISTRACION DE LA INFORMACION DE LA INVERSION PUBLI</t>
  </si>
  <si>
    <t>JEHNNY CAROLIN DIAZ REYNOSO</t>
  </si>
  <si>
    <t>AUGUSTO CESAR DOMINGUEZ HERNANDEZ</t>
  </si>
  <si>
    <t>MADELEINE MARLENE RIVERA ESPINOSA</t>
  </si>
  <si>
    <t>PILAR MIGUELINA MELGAREJO DIAZ</t>
  </si>
  <si>
    <t>LUIS MANUEL ORTIZ ORTIZ</t>
  </si>
  <si>
    <t>SOLENDY CAPELLAN CONCEPCION</t>
  </si>
  <si>
    <t>FREDDY ISRAEL MARTINEZ ORTIZ</t>
  </si>
  <si>
    <t>YUDERCA JIMENEZ SANCHEZ</t>
  </si>
  <si>
    <t>BETANIA MARTINEZ AZCONA</t>
  </si>
  <si>
    <t>ANALISTA SECTORIAL</t>
  </si>
  <si>
    <t>SOR ANGEL LORENZO AYBAR</t>
  </si>
  <si>
    <t>LIXSOMBER RIONETTE SANCHEZ ACOSTA</t>
  </si>
  <si>
    <t>ERIKA MONCION LORA</t>
  </si>
  <si>
    <t>ELVA MARIA MERCEDES ROSARIO</t>
  </si>
  <si>
    <t>ANGEL MARIA TAVERAS CABRAL</t>
  </si>
  <si>
    <t>FEDERICO YLICH CASTRO RICART</t>
  </si>
  <si>
    <t>ANA MERCEDES SALCEDO DE LA CRUZ</t>
  </si>
  <si>
    <t>MARIA ALTAGRACIA MENDOZA REYES</t>
  </si>
  <si>
    <t>ESPECIALISTA EN PROTECCION SOCIAL</t>
  </si>
  <si>
    <t>OMAR AQUILES HERRERA CAMACHO</t>
  </si>
  <si>
    <t>PAOLA EUNICE ARVELO VILLALONA</t>
  </si>
  <si>
    <t>YANNA CRISTINA DISHMEY MARTE</t>
  </si>
  <si>
    <t>JOSE FRANCISCO ESTEN CAMPUSANO</t>
  </si>
  <si>
    <t>DELIO ANTONIO RINCON OZUNA</t>
  </si>
  <si>
    <t>RAMONA ANTONIA GONZALEZ DOMINGUEZ DE MEJIA</t>
  </si>
  <si>
    <t>LEANNY NATALY LORENZO COLON</t>
  </si>
  <si>
    <t>TECNICO SOCIOECONOMICO</t>
  </si>
  <si>
    <t>ANA ISA VALDEZ RODRIGUEZ</t>
  </si>
  <si>
    <t>ENMA ALTAGRACIA MORBAN MORENO</t>
  </si>
  <si>
    <t>CARMEN LUISA COLON PINEDA</t>
  </si>
  <si>
    <t>LUISA ZORAIDA MIOLAN BADIA</t>
  </si>
  <si>
    <t>DIANA ISABEL RAMIREZ ENCARNACION</t>
  </si>
  <si>
    <t>Nómina de Sueldos: Empleados Fijos</t>
  </si>
  <si>
    <t>Descuentos de ley</t>
  </si>
  <si>
    <t>Empleado</t>
  </si>
  <si>
    <t>Dirección</t>
  </si>
  <si>
    <t>Unidad Organizativa</t>
  </si>
  <si>
    <t>Cargo</t>
  </si>
  <si>
    <t>Tipo Empleado</t>
  </si>
  <si>
    <t>Género</t>
  </si>
  <si>
    <t>Salario</t>
  </si>
  <si>
    <t>Impuesto sobre la renta</t>
  </si>
  <si>
    <t>Seguro Vida INAVI</t>
  </si>
  <si>
    <t>AFP</t>
  </si>
  <si>
    <t>Seguro Familiar de Salud</t>
  </si>
  <si>
    <t>SFS Adicional</t>
  </si>
  <si>
    <t>Otros Descuentos</t>
  </si>
  <si>
    <t>Total Descuentos</t>
  </si>
  <si>
    <t>Sueldo Neto</t>
  </si>
  <si>
    <t>Correspondiente al mes de Marzo del año 2026</t>
  </si>
  <si>
    <t>MAGIN JAVIER DIAZ DOMINGO</t>
  </si>
  <si>
    <t>ISRAEL AGUSTIN CARABALLO JIMENEZ</t>
  </si>
  <si>
    <t>NICOLE DE LA CRUZ GARCIA</t>
  </si>
  <si>
    <t>MARITZA RUIZ ABAD</t>
  </si>
  <si>
    <t>LEONELA MARIA HICIANO TORRES</t>
  </si>
  <si>
    <t>JOHANKA ROSANNA SANTANA GOMEZ</t>
  </si>
  <si>
    <t>ISRAEL VASQUEZ TAVAREZ</t>
  </si>
  <si>
    <t>ALBA IRIS MATEO YSABEL</t>
  </si>
  <si>
    <t>JOHANNA ISABEL ALCANTARA DE LA ROSA</t>
  </si>
  <si>
    <t>CARLOS ALBERTO VALDEZ FERREIRAS</t>
  </si>
  <si>
    <t>RICHARD ENCARNACION MARTINEZ</t>
  </si>
  <si>
    <t>LUIS MIGUEL SILVEN ANDUJAR</t>
  </si>
  <si>
    <t>MARCOS ANTONIO HERNANDEZ</t>
  </si>
  <si>
    <t>LUIS RAMON LARA DE LOS SANTOS</t>
  </si>
  <si>
    <t>PETRA YSABEL PERALTA GEREZ</t>
  </si>
  <si>
    <t>RAMON ANTONIO MERCEDES</t>
  </si>
  <si>
    <t>RAMON EMILIO BETANCES BETANCES</t>
  </si>
  <si>
    <t>TOMAS ORLANDO RAMOS VARGAS</t>
  </si>
  <si>
    <t>RAMON ANTONIO MENDOZA</t>
  </si>
  <si>
    <t>ALFRANY MERCERDES LEDESMA</t>
  </si>
  <si>
    <t>YIMARY PAULINO LUGO</t>
  </si>
  <si>
    <t>LUZ ERNESTINA ALCANTARA ALCALA</t>
  </si>
  <si>
    <t>SOLGENNIS TRINIDAD SEGURA</t>
  </si>
  <si>
    <t>LAYOLETT JEZABEL DURAN GERMAN</t>
  </si>
  <si>
    <t>YOLAYMI ARELIS MEJIA GAUTREAUX</t>
  </si>
  <si>
    <t>RAMON LINAREZ RAMIREZ</t>
  </si>
  <si>
    <t>FERNANDO DE JESUS ESTRELLA REYNA</t>
  </si>
  <si>
    <t>JEAN CARLOS MIGUEL MORA DE LA CRUZ</t>
  </si>
  <si>
    <t>LESBIA PICHARDO MARTINEZ</t>
  </si>
  <si>
    <t>ROSAURA ABREU RODRIGUEZ</t>
  </si>
  <si>
    <t>ROSA ELENA GARCIA SANTANA</t>
  </si>
  <si>
    <t>CAROLINA SANTOS REINOSO</t>
  </si>
  <si>
    <t>CARLOS MANUEL MONTERO</t>
  </si>
  <si>
    <t>MARNIES LARISSA ORTIZ</t>
  </si>
  <si>
    <t>AWILDA PICHARDO</t>
  </si>
  <si>
    <t>SANTA YANIRIS PEREZ MORONTA</t>
  </si>
  <si>
    <t>MABEL EMILIA GUZMAN ALCANTARA</t>
  </si>
  <si>
    <t>ROSANNA SIERRA SENA</t>
  </si>
  <si>
    <t>ARIDIA PERALTA MESA DE SANCHEZ</t>
  </si>
  <si>
    <t>VICTORIA MARIA SILVERIO ALMONTE</t>
  </si>
  <si>
    <t>YERYS MEDINA DIAZ</t>
  </si>
  <si>
    <t>YORDANO HERNANDEZ BORGEN</t>
  </si>
  <si>
    <t>JOSE MIGUEL LOPEZ FELIZ</t>
  </si>
  <si>
    <t>ADALGISA ASUNCION GONZALEZ MINAYA DE COTTO</t>
  </si>
  <si>
    <t>JUAN BAUTISTA DE LOS SANTOS</t>
  </si>
  <si>
    <t>JOSE DARIO VERAS CONTRERAS</t>
  </si>
  <si>
    <t>CRISTIAN JAVIER</t>
  </si>
  <si>
    <t>RUBEN DARIO ROBLES MARTE</t>
  </si>
  <si>
    <t>ANGEL MARIA VALDEZ MEDINA</t>
  </si>
  <si>
    <t>FREDY ANTONIO QUEZADA JIMENEZ</t>
  </si>
  <si>
    <t>VALERIO REYES INFANTE</t>
  </si>
  <si>
    <t>ANYELO ALBERTO MARTINEZ ANTUNA</t>
  </si>
  <si>
    <t>GERSON VOLQUEZ FELIZ</t>
  </si>
  <si>
    <t>HAYLIN ANTONIO FRANCO SANTANA</t>
  </si>
  <si>
    <t>ANGEL EDUARDO REYES VENTURA</t>
  </si>
  <si>
    <t>LUIS MENENDEZ LORENZO</t>
  </si>
  <si>
    <t>JOSE DAMIAN BELTRE MATEO</t>
  </si>
  <si>
    <t>EDWARD DE AZA ABREU</t>
  </si>
  <si>
    <t>JULIAN OSCAR DE LA CRUZ CONTRERAS</t>
  </si>
  <si>
    <t>ADRIAN ALEXANDER BEATO PASCAL</t>
  </si>
  <si>
    <t>BRENDA ELAINE FELIZ PIMENTEL</t>
  </si>
  <si>
    <t>PEDRO PABLO GARCIA BALBUENA</t>
  </si>
  <si>
    <t>JOAN MANUEL OSORIA SARMIENTO</t>
  </si>
  <si>
    <t>LUIS RAFAEL PERDOMO BENCOSME</t>
  </si>
  <si>
    <t>ILUMINADA BEATRIZ DE LA HOZ DE LA HOZ</t>
  </si>
  <si>
    <t>MICHAEL JOSE MATEO ABREU</t>
  </si>
  <si>
    <t>YRIS SENOVIA BUENO ACOSTA</t>
  </si>
  <si>
    <t>MELVA ESTELA BELTRE LEBRON</t>
  </si>
  <si>
    <t>GLADYS HERNANDEZ FRIAS</t>
  </si>
  <si>
    <t>YUDELKA MARIA ALCANTARA FAJARDO</t>
  </si>
  <si>
    <t>YAMILET SANTANA DELGADO</t>
  </si>
  <si>
    <t>FRANCISCO ALBERTO RODRIGUEZ HERNANDEZ</t>
  </si>
  <si>
    <t>JOAN MANUEL FELIZ</t>
  </si>
  <si>
    <t>LEVI CEBALLOS LIRIANO</t>
  </si>
  <si>
    <t>RAFAEL ANDRES MEJIA MERCEDES</t>
  </si>
  <si>
    <t>SUSANA MARIA PEREZ ACOSTA</t>
  </si>
  <si>
    <t>ROBERT DE JESUS LORA GARCIA</t>
  </si>
  <si>
    <t>WILSON ANDRES MARTINEZ ACOSTA</t>
  </si>
  <si>
    <t>MILTON DE LOS SANTOS CAPELLAN</t>
  </si>
  <si>
    <t>ANGEL MARIA MARTINEZ SOTO</t>
  </si>
  <si>
    <t>AURI MAITE RODRIGUEZ MATOS</t>
  </si>
  <si>
    <t>ISAAC EMMANUEL DE LA CRUZ MARTE</t>
  </si>
  <si>
    <t>ARISLEYDI ESTEFANIA SANTANA PUELLO</t>
  </si>
  <si>
    <t>SORANGEL MOYA ROSARIO</t>
  </si>
  <si>
    <t>MARIA ALTAGRACIA RAMIREZ CASTILLO</t>
  </si>
  <si>
    <t>DANKELIS RAFAEL RAMOS POZO</t>
  </si>
  <si>
    <t>NAOMI LIBETH GARCIA PLASENCIO</t>
  </si>
  <si>
    <t>ANGEL DANIEL RODRIGUEZ MERCADO</t>
  </si>
  <si>
    <t>LUISANA VALDEZ MARTE DE MADE</t>
  </si>
  <si>
    <t>KASANDRA DURAN RAMIREZ</t>
  </si>
  <si>
    <t>ROSMERY PAYANO MARTINEZ</t>
  </si>
  <si>
    <t>ASTRID MARIA NOLASCO MONTERO</t>
  </si>
  <si>
    <t>DILIA LUCELYS BATISTA MEDRANO</t>
  </si>
  <si>
    <t>NOE HIDALGO</t>
  </si>
  <si>
    <t>QUEIBEL FERRERA RAMIREZ</t>
  </si>
  <si>
    <t>NERCY FAMILIA RODRIGUEZ</t>
  </si>
  <si>
    <t>VALERIO CABRERA</t>
  </si>
  <si>
    <t>AURELIO SANTANA</t>
  </si>
  <si>
    <t>AMANDA SANCHEZ GONZALEZ</t>
  </si>
  <si>
    <t>SANTO RAFAEL ESPINAL PICHARDO</t>
  </si>
  <si>
    <t>LISBANIA DIONORIS BATISTA DE COLLADO</t>
  </si>
  <si>
    <t>CLAVEL ALEJANDRA PEREZ HERNANDEZ</t>
  </si>
  <si>
    <t>LEYDI ALTAGRACIA RUIZ GUZMAN</t>
  </si>
  <si>
    <t>FRANKLIN GERARD DAVID DEL VILLAR FIGUEREO</t>
  </si>
  <si>
    <t>PAULA JAQUEZ LORENZO</t>
  </si>
  <si>
    <t>MANUEL MONTERO AMADOR</t>
  </si>
  <si>
    <t>KATHERINE LISSELOTT MANCEBO DE LA CRUZ</t>
  </si>
  <si>
    <t>RAFAEL EMILIO DE JESUS RAMOS ALCANTARA</t>
  </si>
  <si>
    <t>JOSE RAMON SOLIS ROSARIO</t>
  </si>
  <si>
    <t>ISAURA ELIZABETH MOQUETE PEREZ</t>
  </si>
  <si>
    <t>YUDY BERKY PIRON MONTERO</t>
  </si>
  <si>
    <t>RIGOBERTO CEDANO TORRES</t>
  </si>
  <si>
    <t>ELEODORO ARIAS FAMILIA</t>
  </si>
  <si>
    <t>LUZ MARIA DE LA CRUZ DEL ROSARIO DE GRIFFITH</t>
  </si>
  <si>
    <t>DENISE MARIA SOLER ACOSTA</t>
  </si>
  <si>
    <t>OCTAVIO GERARDO LORA BENCOSME</t>
  </si>
  <si>
    <t>RAFAEL ALBERTO MELO MATOS</t>
  </si>
  <si>
    <t>ENNY MOJICA HERNANDEZ</t>
  </si>
  <si>
    <t>LAUDY NOEMI ARIAS BOURET</t>
  </si>
  <si>
    <t>EDITA MARIA PORTES ESPINO</t>
  </si>
  <si>
    <t>JHONNY REYES GERONIMO</t>
  </si>
  <si>
    <t>FRANCISCA YOMAYRA ESTEVEZ CEPEDA</t>
  </si>
  <si>
    <t>MARIANA BASTARDO REYES</t>
  </si>
  <si>
    <t>JOSE RAMON TREJO BONILLA</t>
  </si>
  <si>
    <t>MARIA ALTAGRACIA GARCIA MEDINA</t>
  </si>
  <si>
    <t>CAONABO ANTONIO SANTANA GARCIA</t>
  </si>
  <si>
    <t>MARIA ANASTASIA TOLENTINO PERALTA</t>
  </si>
  <si>
    <t>ROSANNA GARIB PEREZ</t>
  </si>
  <si>
    <t>ANGELICA LISBETH GARCIA GARCIA</t>
  </si>
  <si>
    <t>ANGEL VALENTIN FELIZ GARCIA</t>
  </si>
  <si>
    <t>JUANA CONFESORA MORENO RUDECINDO</t>
  </si>
  <si>
    <t>NANCY CRISTINA SOLER REYES</t>
  </si>
  <si>
    <t>TEOFILO RAMOS ROSARIO</t>
  </si>
  <si>
    <t>MARIA ALTAGRACIA MUSE REYES</t>
  </si>
  <si>
    <t>WENDOLYNE MARIA CASTILLO MEDRANO</t>
  </si>
  <si>
    <t>JOHANNA MARIBEL AMEZQUITA SANCHEZ</t>
  </si>
  <si>
    <t>LOURDES ALTAGRACIA PEREZ VARGAS</t>
  </si>
  <si>
    <t>MELANIA MARGARITA FERNANDEZ VASQUEZ</t>
  </si>
  <si>
    <t>MARIA MAGDALENA BENITEZ JIMENEZ</t>
  </si>
  <si>
    <t>OLGA ALTAGRACIA GUERRERO CESPEDES</t>
  </si>
  <si>
    <t>ISABEL MARIA DIAZ GONZALEZ</t>
  </si>
  <si>
    <t>ADAN JOSE SORIANO LOPEZ</t>
  </si>
  <si>
    <t>FRANCISCO MICHAEL GONZALEZ MATOS</t>
  </si>
  <si>
    <t>GEORGINA ISABEL GONZALEZ CASTILLO</t>
  </si>
  <si>
    <t>AURELIO REYES MERCEDES</t>
  </si>
  <si>
    <t>SIMON DE LOS SANTOS GARCIA RODRIGUEZ</t>
  </si>
  <si>
    <t>JOSE JESUS RIJO PRESBOT</t>
  </si>
  <si>
    <t>ARANTZA MICHELLE DE LA CRUZ ESPINAL</t>
  </si>
  <si>
    <t>RAY RUBEN VENTURA LOPEZ</t>
  </si>
  <si>
    <t>REYNA YAMEL GOMERA TEJADA</t>
  </si>
  <si>
    <t>MARIA ALEJANDRA MAJLUTA YEB</t>
  </si>
  <si>
    <t>YELIDA MARIA BLANCO GARCIA</t>
  </si>
  <si>
    <t>YAURIMAR ALEJANDRA TERAN HERNANDEZ</t>
  </si>
  <si>
    <t>MARIELY ALTAGRACIA RODRIGUEZ ROSA</t>
  </si>
  <si>
    <t>STEPHANIE ARIAS FRIAS</t>
  </si>
  <si>
    <t>YESSENIA DEL CARMEN ALMONTE COLLADO</t>
  </si>
  <si>
    <t>PAMELA MARGARITA SUERO PIMENTEL</t>
  </si>
  <si>
    <t>ROSALIA CALVO CLUA</t>
  </si>
  <si>
    <t>RAFAEL RICARDO MORLA FRIAS</t>
  </si>
  <si>
    <t>LUIS DANIEL ESPINAL BETANCES</t>
  </si>
  <si>
    <t>CAROLINA ALTAGRACIA MORONTA RODRIGUEZ</t>
  </si>
  <si>
    <t>NELSON DAVID CHAVEZ BAEZ</t>
  </si>
  <si>
    <t>SAMUEL VENTURA MERCEDES</t>
  </si>
  <si>
    <t>PAULA PENELOPE SALVADOR GUERRERO</t>
  </si>
  <si>
    <t>JESUS SALVADOR SANTANA FLORIAN</t>
  </si>
  <si>
    <t>FRANCISCO ROJAS CASTILLO</t>
  </si>
  <si>
    <t>FERNANDO ARTURO FLORENTINO ALCANTAR</t>
  </si>
  <si>
    <t>AMIN ERNESTO SANTANA CRUZ</t>
  </si>
  <si>
    <t>YANIA FRANCINA TAVERAS ESPAILLAT</t>
  </si>
  <si>
    <t>LIANA MARIA LAMA NGO</t>
  </si>
  <si>
    <t>NATALY ROSANNA NOVA VIZCAINO</t>
  </si>
  <si>
    <t>ANA FRANCISCA MEJIA DICENT</t>
  </si>
  <si>
    <t>JULIO CESAR FANITH SANTANA</t>
  </si>
  <si>
    <t>JOSE ALBERTO CABREJA GUILLEN</t>
  </si>
  <si>
    <t>RAUL ARMANDO SANTOS PIMENTEL</t>
  </si>
  <si>
    <t>DAMARIS LARISSA PERALTA JIMENEZ</t>
  </si>
  <si>
    <t>LERIMEL ALTAGRACIA REYES BAUTISTA</t>
  </si>
  <si>
    <t>MARIA JOSE DEL RIEGO AYBAR</t>
  </si>
  <si>
    <t>JUAN ALBERTO BAEZ PEGUERO</t>
  </si>
  <si>
    <t>VICKEISY ANYELY MERCADO GONZALEZ</t>
  </si>
  <si>
    <t>PERLA NOEMI SOTO VELOZ</t>
  </si>
  <si>
    <t>ANA MARIA FERNANDEZ GONZALEZ</t>
  </si>
  <si>
    <t>JOSE ALBERTO CEPEDA MATIAS</t>
  </si>
  <si>
    <t>MAXIMO ELADIO MERCEDES DEL ROSARIO</t>
  </si>
  <si>
    <t>AGUSTIN GONZALEZ MOREL</t>
  </si>
  <si>
    <t>JORGE MANUEL MORENO DE LA CRUZ</t>
  </si>
  <si>
    <t>JULIO CESAR OSORIO RAMIREZ</t>
  </si>
  <si>
    <t>MONICA ELIZABETH MATA</t>
  </si>
  <si>
    <t>EMMA ALTAGRACIA RODRIGUEZ DE DURAN</t>
  </si>
  <si>
    <t>DIANA CAROLINA PEREZ MINAYA</t>
  </si>
  <si>
    <t>ALBA DELIS PEREZ SOSA</t>
  </si>
  <si>
    <t>WILVER IVAN DIPRE BENZANT</t>
  </si>
  <si>
    <t>LUIS ENRIQUE SOSA GONZALEZ</t>
  </si>
  <si>
    <t>RAHUEL CASTILLO SANCHEZ</t>
  </si>
  <si>
    <t>ADNER SUERO DE LOS SANTOS</t>
  </si>
  <si>
    <t>MAIQUER FELIZ ROCHA</t>
  </si>
  <si>
    <t>EDWARD AGUSTIN SANTOS RODRIGUEZ</t>
  </si>
  <si>
    <t>VICTOR MANUEL COTES DE MOTA</t>
  </si>
  <si>
    <t>ZUNILDA UCETA</t>
  </si>
  <si>
    <t>RAMONA LORA DE PAULA</t>
  </si>
  <si>
    <t>ROSA ARELIS MARTINEZ MORALES</t>
  </si>
  <si>
    <t>ROSAYNI SANCHEZ GARO</t>
  </si>
  <si>
    <t>GRENNY ARISONNY CASADO PEGUERO</t>
  </si>
  <si>
    <t>ERICK JOAN DORREJO MEDINA</t>
  </si>
  <si>
    <t>EDDY GOMERA GARCIA</t>
  </si>
  <si>
    <t>SARAH ALICIA CARAM AMIAMA</t>
  </si>
  <si>
    <t>MARGARET LISSETTE CASTILLO TEJADA</t>
  </si>
  <si>
    <t>ILVIN MENDOZA CARRASCO</t>
  </si>
  <si>
    <t>GLENYS MARIA GONZALEZ BRUGAL</t>
  </si>
  <si>
    <t>MARIEL HIDALGO JIMENEZ</t>
  </si>
  <si>
    <t>JEANETTE MARGARITA TAVERAS MENDEZ</t>
  </si>
  <si>
    <t>VICTOR STARLING BONIFACIO PEÑA</t>
  </si>
  <si>
    <t>JOSE RAFAEL BUENO SALDAÑA</t>
  </si>
  <si>
    <t>NATHALY MERCEDES PEÑA MANZUETA</t>
  </si>
  <si>
    <t>GLADYS PEÑA PAREDES</t>
  </si>
  <si>
    <t>WILMAN PEÑA GONZALEZ</t>
  </si>
  <si>
    <t>FRANCIS LEONEL BRIÑEZ HERNANDEZ</t>
  </si>
  <si>
    <t>SOFIA DEL PILAR ENCARNACION PEÑA</t>
  </si>
  <si>
    <t>FELIX NUÑEZ DE JESUS</t>
  </si>
  <si>
    <t>HILONDY ERNESTINA MIÑOSO DE BAEZ</t>
  </si>
  <si>
    <t>MANUEL SANTANA PEÑA</t>
  </si>
  <si>
    <t>RAFAEL CALCAÑO MENDEZ</t>
  </si>
  <si>
    <t>DIOGENES PEÑA CUEVAS</t>
  </si>
  <si>
    <t>JONATHAN PEÑA HENRIQUEZ</t>
  </si>
  <si>
    <t>AYINSON PEÑA FELIZ</t>
  </si>
  <si>
    <t>MANUEL ULISES LABOUR PEÑA</t>
  </si>
  <si>
    <t>ODALIS FELIZ SALDAÑA</t>
  </si>
  <si>
    <t>DAMIANA FELIZ PEÑA</t>
  </si>
  <si>
    <t>MARIA ELENA PEÑA DE JESUS</t>
  </si>
  <si>
    <t>KELVIN VICENTE FAÑAS BALDAYAC</t>
  </si>
  <si>
    <t>MACIEL ALTAGRACIA NUÑEZ MARTE</t>
  </si>
  <si>
    <t>ALTAGRACIA TRINIDAD PEÑA MARTINEZ</t>
  </si>
  <si>
    <t>SORANGEL CAMPUSANO PIÑEYRO</t>
  </si>
  <si>
    <t>VICTOR JOSE CLIMES UREÑA</t>
  </si>
  <si>
    <t>PEDRO PIÑA MAÑON</t>
  </si>
  <si>
    <t>SANDRA MARGARITA FELIZ PEÑA</t>
  </si>
  <si>
    <t>ELIAS ARCADIO FELIZ PEÑA</t>
  </si>
  <si>
    <t>JOSE RAMON SANTANA CEDEÑO</t>
  </si>
  <si>
    <t>ENIEL ANGEL DIAZ SALDAÑA</t>
  </si>
  <si>
    <t>JUNIOR ALEXANDER PEÑA DIAZ</t>
  </si>
  <si>
    <t>ENMANUEL DE JESUS MONSAÑA ABREU</t>
  </si>
  <si>
    <t>RUTH MAÑON TORRES</t>
  </si>
  <si>
    <t>LUIS FELIPE PEÑA FERNANDEZ</t>
  </si>
  <si>
    <t>JAIME MIGUEL MONTAÑO CRUZ</t>
  </si>
  <si>
    <t>KELVIN NUÑEZ ULERIO</t>
  </si>
  <si>
    <t>HENRY DE JESUS FAÑA NUÑEZ</t>
  </si>
  <si>
    <t>LUIS FELIPE PEÑA CEDEÑO</t>
  </si>
  <si>
    <t>JOHAN ALEJANDRO PEÑA GARCIA</t>
  </si>
  <si>
    <t>NINOSKA JOSEFINA DUEÑAS SANABIA</t>
  </si>
  <si>
    <t>ROSA MILAGROS PEÑA DE FAMILIA</t>
  </si>
  <si>
    <t>KISSAIRIS CAROLINA MEJIA NUÑEZ</t>
  </si>
  <si>
    <t>MANUEL ARTURO MELLA AÑIL</t>
  </si>
  <si>
    <t>JOSE AGUSTIN FIGARO DE PEÑA</t>
  </si>
  <si>
    <t>LEIDY ESTHER SALDAÑA MATOS</t>
  </si>
  <si>
    <t>LOURDES MARIA CALCAÑO PAULINO</t>
  </si>
  <si>
    <t>ALEXANDRA VILLAFAÑA REYES</t>
  </si>
  <si>
    <t>LEONOR PEÑA MENDEZ</t>
  </si>
  <si>
    <t>ELIANA LLASMIL UREÑA DE ROMAN</t>
  </si>
  <si>
    <t>PATRICIA CAROLINA MANZUETA PEÑA</t>
  </si>
  <si>
    <t>MILCIADES ALCADIO NUÑEZ SANTOS</t>
  </si>
  <si>
    <t>CECILIA BEATRIZ CHAVEZ ORMEÑO</t>
  </si>
  <si>
    <t>LEIDY MIGUELINA PEÑA RAMIREZ</t>
  </si>
  <si>
    <t>NATALY MARIA GUTIERREZ PEÑA</t>
  </si>
  <si>
    <t>JONATHAN CARABALLO PEÑA</t>
  </si>
  <si>
    <t>EDWARD OMAR UREÑA MEJIA</t>
  </si>
  <si>
    <t>YAHIRIS MERCEDES UREÑA VENTURA</t>
  </si>
  <si>
    <t>ANA JULIA NUÑEZ ANGUSTIA</t>
  </si>
  <si>
    <t>CARMEN VERONICA UREÑA BLANCO</t>
  </si>
  <si>
    <t>BERNARDO ANTONIO PEÑA ALMONTE</t>
  </si>
  <si>
    <t>ISAEL RADHAMES DOMINGUEZ NUÑEZ</t>
  </si>
  <si>
    <t>MIGUEL ANGEL CASADO MARIÑEZ</t>
  </si>
  <si>
    <t>CARMEN DOMINIA BURGOS DE PEÑA</t>
  </si>
  <si>
    <t>YENNY FAÑA CISNERO</t>
  </si>
  <si>
    <t>DAHIANA BETANIA BRITO ROSARIO DE NUÑEZ</t>
  </si>
  <si>
    <t>MARCOS JOSE PEÑA PADILLA</t>
  </si>
  <si>
    <t>MIGUEL ADOLFO IGLESIA PEÑA</t>
  </si>
  <si>
    <t>OMAR ANTONIO NUÑEZ AMPARO</t>
  </si>
  <si>
    <t>DOMINGO MERCEDES PEÑA</t>
  </si>
  <si>
    <t>RANDEL RAMON PEÑA SUERO</t>
  </si>
  <si>
    <t>NESTOR RAFAEL VIÑALS RAMIREZ</t>
  </si>
  <si>
    <t>CLAUDIA MARTE NUÑEZ</t>
  </si>
  <si>
    <t>GEOVANNY FRANCISCO HIRALDO UREÑA</t>
  </si>
  <si>
    <t>VICTOR ALFONSO HUGHES PEÑA</t>
  </si>
  <si>
    <t>KEDY ELENA UREÑA ESPOSITO</t>
  </si>
  <si>
    <t>ROBERTO VERRIER QUIÑONES</t>
  </si>
  <si>
    <t>Viceministerio de Planificación e Inversión Pública</t>
  </si>
  <si>
    <t>Viceministerio de Crédito Público</t>
  </si>
  <si>
    <t>Viceministerio de Política Fiscal</t>
  </si>
  <si>
    <t>VICEMINISTERIO DE POLÍTICA FISCAL</t>
  </si>
  <si>
    <t>DIRECCIÓN GENERAL DE CRÉDITO PÚBLICO</t>
  </si>
  <si>
    <t>VICEMINISTERIO DE PLANIFICACIÓN E INVERSIÓN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</si>
</sst>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_);\-0.00"/>
  </numFmts>
  <fonts count="21" x14ac:knownFonts="1">
    <font>
      <sz val="10"/>
      <color indexed="8"/>
      <name val="MS Sans Serif"/>
    </font>
    <font>
      <sz val="10"/>
      <color indexed="8"/>
      <name val="MS Sans Serif"/>
    </font>
    <font>
      <sz val="8.5"/>
      <color indexed="8"/>
      <name val="Arial"/>
      <family val="2"/>
    </font>
    <font>
      <sz val="6"/>
      <color indexed="8"/>
      <name val="Arial"/>
      <charset val="238"/>
    </font>
    <font>
      <sz val="8"/>
      <name val="Gotham"/>
    </font>
    <font>
      <sz val="9"/>
      <color theme="1"/>
      <name val="Arial"/>
      <family val="2"/>
    </font>
    <font>
      <u val="singleAccounting"/>
      <sz val="8"/>
      <name val="Gotham"/>
    </font>
    <font>
      <sz val="10"/>
      <color indexed="8"/>
      <name val="Arial"/>
      <family val="2"/>
    </font>
    <font>
      <sz val="9"/>
      <color rgb="FF003876"/>
      <name val="Gotham"/>
    </font>
    <font>
      <sz val="8"/>
      <name val="Arial"/>
      <family val="2"/>
    </font>
    <font>
      <b/>
      <sz val="8"/>
      <color theme="0"/>
      <name val="Arial"/>
      <family val="2"/>
    </font>
    <font>
      <sz val="8"/>
      <color indexed="8"/>
      <name val="Arial"/>
      <family val="2"/>
    </font>
    <font>
      <sz val="10"/>
      <name val="MS Sans Serif"/>
    </font>
    <font>
      <sz val="8.5"/>
      <name val="Arial"/>
      <family val="2"/>
    </font>
    <font>
      <sz val="9"/>
      <color indexed="8"/>
      <name val="Arial"/>
      <family val="2"/>
    </font>
    <font>
      <sz val="6"/>
      <color indexed="8"/>
      <name val="Arial"/>
      <family val="2"/>
    </font>
    <font>
      <sz val="4.9000000000000004"/>
      <color indexed="8"/>
      <name val="Arial"/>
      <family val="2"/>
    </font>
    <font>
      <sz val="6.95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003876"/>
      <name val="Gotham"/>
    </font>
    <font>
      <b/>
      <sz val="8.5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3876"/>
        <bgColor indexed="64"/>
      </patternFill>
    </fill>
    <fill>
      <patternFill patternType="solid">
        <fgColor theme="4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7" fillId="0" borderId="0"/>
    <xf numFmtId="0" fontId="1" fillId="0" borderId="0"/>
  </cellStyleXfs>
  <cellXfs count="67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43" fontId="2" fillId="0" borderId="1" xfId="1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43" fontId="4" fillId="0" borderId="0" xfId="1" applyFont="1" applyAlignment="1">
      <alignment vertical="center" wrapText="1"/>
    </xf>
    <xf numFmtId="43" fontId="4" fillId="0" borderId="0" xfId="1" applyFont="1" applyFill="1" applyBorder="1" applyAlignment="1">
      <alignment vertical="center" wrapText="1"/>
    </xf>
    <xf numFmtId="0" fontId="5" fillId="0" borderId="0" xfId="0" applyFont="1" applyAlignment="1">
      <alignment wrapText="1"/>
    </xf>
    <xf numFmtId="43" fontId="6" fillId="0" borderId="0" xfId="1" applyFont="1" applyFill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3" fontId="9" fillId="0" borderId="0" xfId="1" applyFont="1" applyAlignment="1">
      <alignment horizontal="center" vertical="center" wrapText="1"/>
    </xf>
    <xf numFmtId="43" fontId="10" fillId="2" borderId="0" xfId="1" applyFont="1" applyFill="1" applyAlignment="1">
      <alignment horizontal="center" vertical="center" wrapText="1"/>
    </xf>
    <xf numFmtId="0" fontId="11" fillId="0" borderId="0" xfId="0" applyFont="1" applyAlignment="1">
      <alignment wrapText="1"/>
    </xf>
    <xf numFmtId="0" fontId="10" fillId="3" borderId="0" xfId="3" applyFont="1" applyFill="1" applyAlignment="1">
      <alignment horizontal="center" vertical="center" wrapText="1"/>
    </xf>
    <xf numFmtId="43" fontId="10" fillId="3" borderId="0" xfId="1" applyFont="1" applyFill="1" applyBorder="1" applyAlignment="1" applyProtection="1">
      <alignment horizontal="center" vertical="center" wrapText="1"/>
    </xf>
    <xf numFmtId="43" fontId="10" fillId="3" borderId="0" xfId="1" applyFont="1" applyFill="1" applyBorder="1" applyAlignment="1">
      <alignment horizontal="center" vertical="center" wrapText="1"/>
    </xf>
    <xf numFmtId="43" fontId="10" fillId="0" borderId="0" xfId="1" applyFont="1" applyFill="1" applyBorder="1" applyAlignment="1" applyProtection="1">
      <alignment horizontal="center" vertical="center" wrapText="1"/>
    </xf>
    <xf numFmtId="0" fontId="12" fillId="0" borderId="0" xfId="0" applyFont="1"/>
    <xf numFmtId="0" fontId="2" fillId="0" borderId="0" xfId="0" applyFont="1"/>
    <xf numFmtId="0" fontId="13" fillId="0" borderId="0" xfId="0" applyFont="1"/>
    <xf numFmtId="43" fontId="2" fillId="0" borderId="0" xfId="0" applyNumberFormat="1" applyFont="1"/>
    <xf numFmtId="0" fontId="2" fillId="0" borderId="0" xfId="3" applyFont="1" applyAlignment="1">
      <alignment vertical="center" wrapText="1"/>
    </xf>
    <xf numFmtId="0" fontId="2" fillId="0" borderId="0" xfId="3" applyFont="1" applyAlignment="1">
      <alignment horizontal="center" vertical="center" wrapText="1"/>
    </xf>
    <xf numFmtId="39" fontId="2" fillId="0" borderId="0" xfId="3" applyNumberFormat="1" applyFont="1" applyAlignment="1">
      <alignment horizontal="right" vertical="center" wrapText="1"/>
    </xf>
    <xf numFmtId="164" fontId="2" fillId="0" borderId="0" xfId="3" applyNumberFormat="1" applyFont="1" applyAlignment="1">
      <alignment horizontal="right" vertical="center" wrapText="1"/>
    </xf>
    <xf numFmtId="0" fontId="2" fillId="0" borderId="0" xfId="3" applyFont="1" applyAlignment="1">
      <alignment wrapText="1"/>
    </xf>
    <xf numFmtId="0" fontId="14" fillId="0" borderId="0" xfId="3" applyFont="1"/>
    <xf numFmtId="0" fontId="15" fillId="0" borderId="0" xfId="3" applyFont="1" applyAlignment="1">
      <alignment vertical="center"/>
    </xf>
    <xf numFmtId="0" fontId="16" fillId="0" borderId="0" xfId="3" applyFont="1" applyAlignment="1">
      <alignment vertical="center"/>
    </xf>
    <xf numFmtId="0" fontId="16" fillId="0" borderId="0" xfId="3" applyFont="1" applyAlignment="1">
      <alignment horizontal="center" vertical="center"/>
    </xf>
    <xf numFmtId="39" fontId="17" fillId="0" borderId="0" xfId="3" applyNumberFormat="1" applyFont="1" applyAlignment="1">
      <alignment horizontal="right" vertical="center"/>
    </xf>
    <xf numFmtId="164" fontId="17" fillId="0" borderId="0" xfId="3" applyNumberFormat="1" applyFont="1" applyAlignment="1">
      <alignment horizontal="right" vertical="center"/>
    </xf>
    <xf numFmtId="0" fontId="1" fillId="0" borderId="0" xfId="3"/>
    <xf numFmtId="0" fontId="14" fillId="0" borderId="0" xfId="3" applyFont="1" applyAlignment="1">
      <alignment vertical="center" wrapText="1"/>
    </xf>
    <xf numFmtId="0" fontId="14" fillId="0" borderId="0" xfId="3" applyFont="1" applyAlignment="1">
      <alignment horizontal="center" vertical="center" wrapText="1"/>
    </xf>
    <xf numFmtId="39" fontId="18" fillId="0" borderId="0" xfId="3" applyNumberFormat="1" applyFont="1" applyAlignment="1">
      <alignment horizontal="right"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39" fontId="11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horizontal="right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right" vertical="center" wrapText="1"/>
    </xf>
    <xf numFmtId="39" fontId="11" fillId="0" borderId="0" xfId="0" applyNumberFormat="1" applyFont="1" applyAlignment="1">
      <alignment horizontal="right" vertical="center" wrapText="1"/>
    </xf>
    <xf numFmtId="0" fontId="19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43" fontId="5" fillId="0" borderId="0" xfId="1" applyFont="1"/>
    <xf numFmtId="43" fontId="0" fillId="0" borderId="0" xfId="1" applyFont="1"/>
    <xf numFmtId="43" fontId="10" fillId="2" borderId="0" xfId="1" applyFont="1" applyFill="1" applyAlignment="1">
      <alignment horizontal="center" vertical="center"/>
    </xf>
    <xf numFmtId="43" fontId="9" fillId="0" borderId="0" xfId="1" applyFont="1" applyAlignment="1">
      <alignment horizontal="center" vertical="center"/>
    </xf>
    <xf numFmtId="0" fontId="14" fillId="0" borderId="0" xfId="3" applyFont="1" applyAlignment="1">
      <alignment wrapText="1"/>
    </xf>
    <xf numFmtId="43" fontId="2" fillId="0" borderId="0" xfId="1" applyFont="1" applyAlignment="1">
      <alignment horizontal="right" vertical="center" wrapText="1"/>
    </xf>
    <xf numFmtId="43" fontId="2" fillId="0" borderId="0" xfId="1" applyFont="1" applyAlignment="1">
      <alignment wrapText="1"/>
    </xf>
    <xf numFmtId="39" fontId="14" fillId="0" borderId="0" xfId="3" applyNumberFormat="1" applyFont="1" applyAlignment="1">
      <alignment horizontal="right" vertical="center" wrapText="1"/>
    </xf>
    <xf numFmtId="164" fontId="14" fillId="0" borderId="0" xfId="3" applyNumberFormat="1" applyFont="1" applyAlignment="1">
      <alignment horizontal="right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43" fontId="2" fillId="0" borderId="0" xfId="1" applyFont="1" applyBorder="1" applyAlignment="1">
      <alignment horizontal="right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39" fontId="20" fillId="0" borderId="2" xfId="3" applyNumberFormat="1" applyFont="1" applyBorder="1" applyAlignment="1">
      <alignment horizontal="right" vertical="center" wrapText="1"/>
    </xf>
  </cellXfs>
  <cellStyles count="4">
    <cellStyle name="Millares" xfId="1" builtinId="3"/>
    <cellStyle name="Normal" xfId="0" builtinId="0"/>
    <cellStyle name="Normal 2" xfId="3" xr:uid="{C5A76364-7819-4F0F-B2BD-FCD09B58C80D}"/>
    <cellStyle name="Normal 3" xfId="2" xr:uid="{EB0878B7-815F-46A6-8320-9C87423FF7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57150</xdr:colOff>
      <xdr:row>0</xdr:row>
      <xdr:rowOff>47625</xdr:rowOff>
    </xdr:from>
    <xdr:to>
      <xdr:col>6</xdr:col>
      <xdr:colOff>104775</xdr:colOff>
      <xdr:row>4</xdr:row>
      <xdr:rowOff>211549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59FECB1-4DB9-43CC-B3A0-89405D68B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58025" y="47625"/>
          <a:ext cx="1762125" cy="1268824"/>
        </a:xfrm>
        <a:prstGeom prst="rect">
          <a:avLst/>
        </a:prstGeom>
      </xdr:spPr>
    </xdr:pic>
    <xdr:clientData/>
  </xdr:twoCellAnchor>
  <xdr:twoCellAnchor editAs="oneCell">
    <xdr:from>
      <xdr:col>4</xdr:col>
      <xdr:colOff>76201</xdr:colOff>
      <xdr:row>1050</xdr:row>
      <xdr:rowOff>80084</xdr:rowOff>
    </xdr:from>
    <xdr:to>
      <xdr:col>5</xdr:col>
      <xdr:colOff>514351</xdr:colOff>
      <xdr:row>1054</xdr:row>
      <xdr:rowOff>200025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ED80B1B-2042-40EE-A961-CCC64AFEF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7076" y="294564509"/>
          <a:ext cx="1581150" cy="1110541"/>
        </a:xfrm>
        <a:prstGeom prst="rect">
          <a:avLst/>
        </a:prstGeom>
      </xdr:spPr>
    </xdr:pic>
    <xdr:clientData/>
  </xdr:twoCellAnchor>
  <xdr:twoCellAnchor editAs="oneCell">
    <xdr:from>
      <xdr:col>4</xdr:col>
      <xdr:colOff>19050</xdr:colOff>
      <xdr:row>1109</xdr:row>
      <xdr:rowOff>28575</xdr:rowOff>
    </xdr:from>
    <xdr:to>
      <xdr:col>6</xdr:col>
      <xdr:colOff>66675</xdr:colOff>
      <xdr:row>1113</xdr:row>
      <xdr:rowOff>192499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5D75018-222B-4613-A3A2-E269B0800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9925" y="287997900"/>
          <a:ext cx="1762125" cy="1268824"/>
        </a:xfrm>
        <a:prstGeom prst="rect">
          <a:avLst/>
        </a:prstGeom>
      </xdr:spPr>
    </xdr:pic>
    <xdr:clientData/>
  </xdr:twoCellAnchor>
  <xdr:twoCellAnchor editAs="oneCell">
    <xdr:from>
      <xdr:col>3</xdr:col>
      <xdr:colOff>1590675</xdr:colOff>
      <xdr:row>1141</xdr:row>
      <xdr:rowOff>9525</xdr:rowOff>
    </xdr:from>
    <xdr:to>
      <xdr:col>6</xdr:col>
      <xdr:colOff>28575</xdr:colOff>
      <xdr:row>1145</xdr:row>
      <xdr:rowOff>173449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70140463-AE2B-4D24-846D-F2EBBCE53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1825" y="295560750"/>
          <a:ext cx="1762125" cy="1268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3E39D-757B-480B-9FBD-D84ACCED02AD}">
  <dimension ref="A1:XFC1251"/>
  <sheetViews>
    <sheetView showGridLines="0" tabSelected="1" view="pageBreakPreview" zoomScaleNormal="100" zoomScaleSheetLayoutView="100" workbookViewId="0">
      <selection activeCell="D1244" sqref="D1244"/>
    </sheetView>
  </sheetViews>
  <sheetFormatPr baseColWidth="10" defaultRowHeight="12.75" x14ac:dyDescent="0.2"/>
  <cols>
    <col min="1" max="1" width="25.7109375" style="1" customWidth="1"/>
    <col min="2" max="2" width="25.42578125" style="1" customWidth="1"/>
    <col min="3" max="3" width="29.7109375" style="1" customWidth="1"/>
    <col min="4" max="4" width="24.140625" style="1" customWidth="1"/>
    <col min="5" max="5" width="17.140625" style="1" customWidth="1"/>
    <col min="6" max="6" width="8.5703125" style="1" customWidth="1"/>
    <col min="7" max="7" width="12.7109375" style="1" customWidth="1"/>
    <col min="8" max="8" width="11.85546875" style="1" customWidth="1"/>
    <col min="9" max="9" width="9" style="1" customWidth="1"/>
    <col min="10" max="10" width="11.5703125" style="1" customWidth="1"/>
    <col min="11" max="11" width="11.85546875" style="1" customWidth="1"/>
    <col min="12" max="12" width="10.85546875" style="1" customWidth="1"/>
    <col min="13" max="13" width="11.140625" style="1" customWidth="1"/>
    <col min="14" max="14" width="12.85546875" style="1" customWidth="1"/>
    <col min="15" max="15" width="13.140625" style="1" customWidth="1"/>
    <col min="16" max="16" width="16.7109375" bestFit="1" customWidth="1"/>
    <col min="17" max="250" width="11.42578125" style="23"/>
    <col min="251" max="251" width="27.140625" style="23" customWidth="1"/>
    <col min="252" max="252" width="28.42578125" style="23" customWidth="1"/>
    <col min="253" max="253" width="31.7109375" style="23" customWidth="1"/>
    <col min="254" max="254" width="18.140625" style="23" customWidth="1"/>
    <col min="255" max="255" width="17" style="23" customWidth="1"/>
    <col min="256" max="256" width="8.5703125" style="23" customWidth="1"/>
    <col min="257" max="257" width="8" style="23" bestFit="1" customWidth="1"/>
    <col min="258" max="258" width="7.28515625" style="23" bestFit="1" customWidth="1"/>
    <col min="259" max="259" width="5.28515625" style="23" bestFit="1" customWidth="1"/>
    <col min="260" max="260" width="7.85546875" style="23" customWidth="1"/>
    <col min="261" max="261" width="8.7109375" style="23" customWidth="1"/>
    <col min="262" max="262" width="6.28515625" style="23" customWidth="1"/>
    <col min="263" max="264" width="8" style="23" customWidth="1"/>
    <col min="265" max="265" width="9.140625" style="23" customWidth="1"/>
    <col min="266" max="266" width="38.5703125" style="23" customWidth="1"/>
    <col min="267" max="267" width="30.5703125" style="23" customWidth="1"/>
    <col min="268" max="506" width="11.42578125" style="23"/>
    <col min="507" max="507" width="27.140625" style="23" customWidth="1"/>
    <col min="508" max="508" width="28.42578125" style="23" customWidth="1"/>
    <col min="509" max="509" width="31.7109375" style="23" customWidth="1"/>
    <col min="510" max="510" width="18.140625" style="23" customWidth="1"/>
    <col min="511" max="511" width="17" style="23" customWidth="1"/>
    <col min="512" max="512" width="8.5703125" style="23" customWidth="1"/>
    <col min="513" max="513" width="8" style="23" bestFit="1" customWidth="1"/>
    <col min="514" max="514" width="7.28515625" style="23" bestFit="1" customWidth="1"/>
    <col min="515" max="515" width="5.28515625" style="23" bestFit="1" customWidth="1"/>
    <col min="516" max="516" width="7.85546875" style="23" customWidth="1"/>
    <col min="517" max="517" width="8.7109375" style="23" customWidth="1"/>
    <col min="518" max="518" width="6.28515625" style="23" customWidth="1"/>
    <col min="519" max="520" width="8" style="23" customWidth="1"/>
    <col min="521" max="521" width="9.140625" style="23" customWidth="1"/>
    <col min="522" max="522" width="38.5703125" style="23" customWidth="1"/>
    <col min="523" max="523" width="30.5703125" style="23" customWidth="1"/>
    <col min="524" max="762" width="11.42578125" style="23"/>
    <col min="763" max="763" width="27.140625" style="23" customWidth="1"/>
    <col min="764" max="764" width="28.42578125" style="23" customWidth="1"/>
    <col min="765" max="765" width="31.7109375" style="23" customWidth="1"/>
    <col min="766" max="766" width="18.140625" style="23" customWidth="1"/>
    <col min="767" max="767" width="17" style="23" customWidth="1"/>
    <col min="768" max="768" width="8.5703125" style="23" customWidth="1"/>
    <col min="769" max="769" width="8" style="23" bestFit="1" customWidth="1"/>
    <col min="770" max="770" width="7.28515625" style="23" bestFit="1" customWidth="1"/>
    <col min="771" max="771" width="5.28515625" style="23" bestFit="1" customWidth="1"/>
    <col min="772" max="772" width="7.85546875" style="23" customWidth="1"/>
    <col min="773" max="773" width="8.7109375" style="23" customWidth="1"/>
    <col min="774" max="774" width="6.28515625" style="23" customWidth="1"/>
    <col min="775" max="776" width="8" style="23" customWidth="1"/>
    <col min="777" max="777" width="9.140625" style="23" customWidth="1"/>
    <col min="778" max="778" width="38.5703125" style="23" customWidth="1"/>
    <col min="779" max="779" width="30.5703125" style="23" customWidth="1"/>
    <col min="780" max="1018" width="11.42578125" style="23"/>
    <col min="1019" max="1019" width="27.140625" style="23" customWidth="1"/>
    <col min="1020" max="1020" width="28.42578125" style="23" customWidth="1"/>
    <col min="1021" max="1021" width="31.7109375" style="23" customWidth="1"/>
    <col min="1022" max="1022" width="18.140625" style="23" customWidth="1"/>
    <col min="1023" max="1023" width="17" style="23" customWidth="1"/>
    <col min="1024" max="1024" width="8.5703125" style="23" customWidth="1"/>
    <col min="1025" max="1025" width="8" style="23" bestFit="1" customWidth="1"/>
    <col min="1026" max="1026" width="7.28515625" style="23" bestFit="1" customWidth="1"/>
    <col min="1027" max="1027" width="5.28515625" style="23" bestFit="1" customWidth="1"/>
    <col min="1028" max="1028" width="7.85546875" style="23" customWidth="1"/>
    <col min="1029" max="1029" width="8.7109375" style="23" customWidth="1"/>
    <col min="1030" max="1030" width="6.28515625" style="23" customWidth="1"/>
    <col min="1031" max="1032" width="8" style="23" customWidth="1"/>
    <col min="1033" max="1033" width="9.140625" style="23" customWidth="1"/>
    <col min="1034" max="1034" width="38.5703125" style="23" customWidth="1"/>
    <col min="1035" max="1035" width="30.5703125" style="23" customWidth="1"/>
    <col min="1036" max="1274" width="11.42578125" style="23"/>
    <col min="1275" max="1275" width="27.140625" style="23" customWidth="1"/>
    <col min="1276" max="1276" width="28.42578125" style="23" customWidth="1"/>
    <col min="1277" max="1277" width="31.7109375" style="23" customWidth="1"/>
    <col min="1278" max="1278" width="18.140625" style="23" customWidth="1"/>
    <col min="1279" max="1279" width="17" style="23" customWidth="1"/>
    <col min="1280" max="1280" width="8.5703125" style="23" customWidth="1"/>
    <col min="1281" max="1281" width="8" style="23" bestFit="1" customWidth="1"/>
    <col min="1282" max="1282" width="7.28515625" style="23" bestFit="1" customWidth="1"/>
    <col min="1283" max="1283" width="5.28515625" style="23" bestFit="1" customWidth="1"/>
    <col min="1284" max="1284" width="7.85546875" style="23" customWidth="1"/>
    <col min="1285" max="1285" width="8.7109375" style="23" customWidth="1"/>
    <col min="1286" max="1286" width="6.28515625" style="23" customWidth="1"/>
    <col min="1287" max="1288" width="8" style="23" customWidth="1"/>
    <col min="1289" max="1289" width="9.140625" style="23" customWidth="1"/>
    <col min="1290" max="1290" width="38.5703125" style="23" customWidth="1"/>
    <col min="1291" max="1291" width="30.5703125" style="23" customWidth="1"/>
    <col min="1292" max="1530" width="11.42578125" style="23"/>
    <col min="1531" max="1531" width="27.140625" style="23" customWidth="1"/>
    <col min="1532" max="1532" width="28.42578125" style="23" customWidth="1"/>
    <col min="1533" max="1533" width="31.7109375" style="23" customWidth="1"/>
    <col min="1534" max="1534" width="18.140625" style="23" customWidth="1"/>
    <col min="1535" max="1535" width="17" style="23" customWidth="1"/>
    <col min="1536" max="1536" width="8.5703125" style="23" customWidth="1"/>
    <col min="1537" max="1537" width="8" style="23" bestFit="1" customWidth="1"/>
    <col min="1538" max="1538" width="7.28515625" style="23" bestFit="1" customWidth="1"/>
    <col min="1539" max="1539" width="5.28515625" style="23" bestFit="1" customWidth="1"/>
    <col min="1540" max="1540" width="7.85546875" style="23" customWidth="1"/>
    <col min="1541" max="1541" width="8.7109375" style="23" customWidth="1"/>
    <col min="1542" max="1542" width="6.28515625" style="23" customWidth="1"/>
    <col min="1543" max="1544" width="8" style="23" customWidth="1"/>
    <col min="1545" max="1545" width="9.140625" style="23" customWidth="1"/>
    <col min="1546" max="1546" width="38.5703125" style="23" customWidth="1"/>
    <col min="1547" max="1547" width="30.5703125" style="23" customWidth="1"/>
    <col min="1548" max="1786" width="11.42578125" style="23"/>
    <col min="1787" max="1787" width="27.140625" style="23" customWidth="1"/>
    <col min="1788" max="1788" width="28.42578125" style="23" customWidth="1"/>
    <col min="1789" max="1789" width="31.7109375" style="23" customWidth="1"/>
    <col min="1790" max="1790" width="18.140625" style="23" customWidth="1"/>
    <col min="1791" max="1791" width="17" style="23" customWidth="1"/>
    <col min="1792" max="1792" width="8.5703125" style="23" customWidth="1"/>
    <col min="1793" max="1793" width="8" style="23" bestFit="1" customWidth="1"/>
    <col min="1794" max="1794" width="7.28515625" style="23" bestFit="1" customWidth="1"/>
    <col min="1795" max="1795" width="5.28515625" style="23" bestFit="1" customWidth="1"/>
    <col min="1796" max="1796" width="7.85546875" style="23" customWidth="1"/>
    <col min="1797" max="1797" width="8.7109375" style="23" customWidth="1"/>
    <col min="1798" max="1798" width="6.28515625" style="23" customWidth="1"/>
    <col min="1799" max="1800" width="8" style="23" customWidth="1"/>
    <col min="1801" max="1801" width="9.140625" style="23" customWidth="1"/>
    <col min="1802" max="1802" width="38.5703125" style="23" customWidth="1"/>
    <col min="1803" max="1803" width="30.5703125" style="23" customWidth="1"/>
    <col min="1804" max="2042" width="11.42578125" style="23"/>
    <col min="2043" max="2043" width="27.140625" style="23" customWidth="1"/>
    <col min="2044" max="2044" width="28.42578125" style="23" customWidth="1"/>
    <col min="2045" max="2045" width="31.7109375" style="23" customWidth="1"/>
    <col min="2046" max="2046" width="18.140625" style="23" customWidth="1"/>
    <col min="2047" max="2047" width="17" style="23" customWidth="1"/>
    <col min="2048" max="2048" width="8.5703125" style="23" customWidth="1"/>
    <col min="2049" max="2049" width="8" style="23" bestFit="1" customWidth="1"/>
    <col min="2050" max="2050" width="7.28515625" style="23" bestFit="1" customWidth="1"/>
    <col min="2051" max="2051" width="5.28515625" style="23" bestFit="1" customWidth="1"/>
    <col min="2052" max="2052" width="7.85546875" style="23" customWidth="1"/>
    <col min="2053" max="2053" width="8.7109375" style="23" customWidth="1"/>
    <col min="2054" max="2054" width="6.28515625" style="23" customWidth="1"/>
    <col min="2055" max="2056" width="8" style="23" customWidth="1"/>
    <col min="2057" max="2057" width="9.140625" style="23" customWidth="1"/>
    <col min="2058" max="2058" width="38.5703125" style="23" customWidth="1"/>
    <col min="2059" max="2059" width="30.5703125" style="23" customWidth="1"/>
    <col min="2060" max="2298" width="11.42578125" style="23"/>
    <col min="2299" max="2299" width="27.140625" style="23" customWidth="1"/>
    <col min="2300" max="2300" width="28.42578125" style="23" customWidth="1"/>
    <col min="2301" max="2301" width="31.7109375" style="23" customWidth="1"/>
    <col min="2302" max="2302" width="18.140625" style="23" customWidth="1"/>
    <col min="2303" max="2303" width="17" style="23" customWidth="1"/>
    <col min="2304" max="2304" width="8.5703125" style="23" customWidth="1"/>
    <col min="2305" max="2305" width="8" style="23" bestFit="1" customWidth="1"/>
    <col min="2306" max="2306" width="7.28515625" style="23" bestFit="1" customWidth="1"/>
    <col min="2307" max="2307" width="5.28515625" style="23" bestFit="1" customWidth="1"/>
    <col min="2308" max="2308" width="7.85546875" style="23" customWidth="1"/>
    <col min="2309" max="2309" width="8.7109375" style="23" customWidth="1"/>
    <col min="2310" max="2310" width="6.28515625" style="23" customWidth="1"/>
    <col min="2311" max="2312" width="8" style="23" customWidth="1"/>
    <col min="2313" max="2313" width="9.140625" style="23" customWidth="1"/>
    <col min="2314" max="2314" width="38.5703125" style="23" customWidth="1"/>
    <col min="2315" max="2315" width="30.5703125" style="23" customWidth="1"/>
    <col min="2316" max="2554" width="11.42578125" style="23"/>
    <col min="2555" max="2555" width="27.140625" style="23" customWidth="1"/>
    <col min="2556" max="2556" width="28.42578125" style="23" customWidth="1"/>
    <col min="2557" max="2557" width="31.7109375" style="23" customWidth="1"/>
    <col min="2558" max="2558" width="18.140625" style="23" customWidth="1"/>
    <col min="2559" max="2559" width="17" style="23" customWidth="1"/>
    <col min="2560" max="2560" width="8.5703125" style="23" customWidth="1"/>
    <col min="2561" max="2561" width="8" style="23" bestFit="1" customWidth="1"/>
    <col min="2562" max="2562" width="7.28515625" style="23" bestFit="1" customWidth="1"/>
    <col min="2563" max="2563" width="5.28515625" style="23" bestFit="1" customWidth="1"/>
    <col min="2564" max="2564" width="7.85546875" style="23" customWidth="1"/>
    <col min="2565" max="2565" width="8.7109375" style="23" customWidth="1"/>
    <col min="2566" max="2566" width="6.28515625" style="23" customWidth="1"/>
    <col min="2567" max="2568" width="8" style="23" customWidth="1"/>
    <col min="2569" max="2569" width="9.140625" style="23" customWidth="1"/>
    <col min="2570" max="2570" width="38.5703125" style="23" customWidth="1"/>
    <col min="2571" max="2571" width="30.5703125" style="23" customWidth="1"/>
    <col min="2572" max="2810" width="11.42578125" style="23"/>
    <col min="2811" max="2811" width="27.140625" style="23" customWidth="1"/>
    <col min="2812" max="2812" width="28.42578125" style="23" customWidth="1"/>
    <col min="2813" max="2813" width="31.7109375" style="23" customWidth="1"/>
    <col min="2814" max="2814" width="18.140625" style="23" customWidth="1"/>
    <col min="2815" max="2815" width="17" style="23" customWidth="1"/>
    <col min="2816" max="2816" width="8.5703125" style="23" customWidth="1"/>
    <col min="2817" max="2817" width="8" style="23" bestFit="1" customWidth="1"/>
    <col min="2818" max="2818" width="7.28515625" style="23" bestFit="1" customWidth="1"/>
    <col min="2819" max="2819" width="5.28515625" style="23" bestFit="1" customWidth="1"/>
    <col min="2820" max="2820" width="7.85546875" style="23" customWidth="1"/>
    <col min="2821" max="2821" width="8.7109375" style="23" customWidth="1"/>
    <col min="2822" max="2822" width="6.28515625" style="23" customWidth="1"/>
    <col min="2823" max="2824" width="8" style="23" customWidth="1"/>
    <col min="2825" max="2825" width="9.140625" style="23" customWidth="1"/>
    <col min="2826" max="2826" width="38.5703125" style="23" customWidth="1"/>
    <col min="2827" max="2827" width="30.5703125" style="23" customWidth="1"/>
    <col min="2828" max="3066" width="11.42578125" style="23"/>
    <col min="3067" max="3067" width="27.140625" style="23" customWidth="1"/>
    <col min="3068" max="3068" width="28.42578125" style="23" customWidth="1"/>
    <col min="3069" max="3069" width="31.7109375" style="23" customWidth="1"/>
    <col min="3070" max="3070" width="18.140625" style="23" customWidth="1"/>
    <col min="3071" max="3071" width="17" style="23" customWidth="1"/>
    <col min="3072" max="3072" width="8.5703125" style="23" customWidth="1"/>
    <col min="3073" max="3073" width="8" style="23" bestFit="1" customWidth="1"/>
    <col min="3074" max="3074" width="7.28515625" style="23" bestFit="1" customWidth="1"/>
    <col min="3075" max="3075" width="5.28515625" style="23" bestFit="1" customWidth="1"/>
    <col min="3076" max="3076" width="7.85546875" style="23" customWidth="1"/>
    <col min="3077" max="3077" width="8.7109375" style="23" customWidth="1"/>
    <col min="3078" max="3078" width="6.28515625" style="23" customWidth="1"/>
    <col min="3079" max="3080" width="8" style="23" customWidth="1"/>
    <col min="3081" max="3081" width="9.140625" style="23" customWidth="1"/>
    <col min="3082" max="3082" width="38.5703125" style="23" customWidth="1"/>
    <col min="3083" max="3083" width="30.5703125" style="23" customWidth="1"/>
    <col min="3084" max="3322" width="11.42578125" style="23"/>
    <col min="3323" max="3323" width="27.140625" style="23" customWidth="1"/>
    <col min="3324" max="3324" width="28.42578125" style="23" customWidth="1"/>
    <col min="3325" max="3325" width="31.7109375" style="23" customWidth="1"/>
    <col min="3326" max="3326" width="18.140625" style="23" customWidth="1"/>
    <col min="3327" max="3327" width="17" style="23" customWidth="1"/>
    <col min="3328" max="3328" width="8.5703125" style="23" customWidth="1"/>
    <col min="3329" max="3329" width="8" style="23" bestFit="1" customWidth="1"/>
    <col min="3330" max="3330" width="7.28515625" style="23" bestFit="1" customWidth="1"/>
    <col min="3331" max="3331" width="5.28515625" style="23" bestFit="1" customWidth="1"/>
    <col min="3332" max="3332" width="7.85546875" style="23" customWidth="1"/>
    <col min="3333" max="3333" width="8.7109375" style="23" customWidth="1"/>
    <col min="3334" max="3334" width="6.28515625" style="23" customWidth="1"/>
    <col min="3335" max="3336" width="8" style="23" customWidth="1"/>
    <col min="3337" max="3337" width="9.140625" style="23" customWidth="1"/>
    <col min="3338" max="3338" width="38.5703125" style="23" customWidth="1"/>
    <col min="3339" max="3339" width="30.5703125" style="23" customWidth="1"/>
    <col min="3340" max="3578" width="11.42578125" style="23"/>
    <col min="3579" max="3579" width="27.140625" style="23" customWidth="1"/>
    <col min="3580" max="3580" width="28.42578125" style="23" customWidth="1"/>
    <col min="3581" max="3581" width="31.7109375" style="23" customWidth="1"/>
    <col min="3582" max="3582" width="18.140625" style="23" customWidth="1"/>
    <col min="3583" max="3583" width="17" style="23" customWidth="1"/>
    <col min="3584" max="3584" width="8.5703125" style="23" customWidth="1"/>
    <col min="3585" max="3585" width="8" style="23" bestFit="1" customWidth="1"/>
    <col min="3586" max="3586" width="7.28515625" style="23" bestFit="1" customWidth="1"/>
    <col min="3587" max="3587" width="5.28515625" style="23" bestFit="1" customWidth="1"/>
    <col min="3588" max="3588" width="7.85546875" style="23" customWidth="1"/>
    <col min="3589" max="3589" width="8.7109375" style="23" customWidth="1"/>
    <col min="3590" max="3590" width="6.28515625" style="23" customWidth="1"/>
    <col min="3591" max="3592" width="8" style="23" customWidth="1"/>
    <col min="3593" max="3593" width="9.140625" style="23" customWidth="1"/>
    <col min="3594" max="3594" width="38.5703125" style="23" customWidth="1"/>
    <col min="3595" max="3595" width="30.5703125" style="23" customWidth="1"/>
    <col min="3596" max="3834" width="11.42578125" style="23"/>
    <col min="3835" max="3835" width="27.140625" style="23" customWidth="1"/>
    <col min="3836" max="3836" width="28.42578125" style="23" customWidth="1"/>
    <col min="3837" max="3837" width="31.7109375" style="23" customWidth="1"/>
    <col min="3838" max="3838" width="18.140625" style="23" customWidth="1"/>
    <col min="3839" max="3839" width="17" style="23" customWidth="1"/>
    <col min="3840" max="3840" width="8.5703125" style="23" customWidth="1"/>
    <col min="3841" max="3841" width="8" style="23" bestFit="1" customWidth="1"/>
    <col min="3842" max="3842" width="7.28515625" style="23" bestFit="1" customWidth="1"/>
    <col min="3843" max="3843" width="5.28515625" style="23" bestFit="1" customWidth="1"/>
    <col min="3844" max="3844" width="7.85546875" style="23" customWidth="1"/>
    <col min="3845" max="3845" width="8.7109375" style="23" customWidth="1"/>
    <col min="3846" max="3846" width="6.28515625" style="23" customWidth="1"/>
    <col min="3847" max="3848" width="8" style="23" customWidth="1"/>
    <col min="3849" max="3849" width="9.140625" style="23" customWidth="1"/>
    <col min="3850" max="3850" width="38.5703125" style="23" customWidth="1"/>
    <col min="3851" max="3851" width="30.5703125" style="23" customWidth="1"/>
    <col min="3852" max="4090" width="11.42578125" style="23"/>
    <col min="4091" max="4091" width="27.140625" style="23" customWidth="1"/>
    <col min="4092" max="4092" width="28.42578125" style="23" customWidth="1"/>
    <col min="4093" max="4093" width="31.7109375" style="23" customWidth="1"/>
    <col min="4094" max="4094" width="18.140625" style="23" customWidth="1"/>
    <col min="4095" max="4095" width="17" style="23" customWidth="1"/>
    <col min="4096" max="4096" width="8.5703125" style="23" customWidth="1"/>
    <col min="4097" max="4097" width="8" style="23" bestFit="1" customWidth="1"/>
    <col min="4098" max="4098" width="7.28515625" style="23" bestFit="1" customWidth="1"/>
    <col min="4099" max="4099" width="5.28515625" style="23" bestFit="1" customWidth="1"/>
    <col min="4100" max="4100" width="7.85546875" style="23" customWidth="1"/>
    <col min="4101" max="4101" width="8.7109375" style="23" customWidth="1"/>
    <col min="4102" max="4102" width="6.28515625" style="23" customWidth="1"/>
    <col min="4103" max="4104" width="8" style="23" customWidth="1"/>
    <col min="4105" max="4105" width="9.140625" style="23" customWidth="1"/>
    <col min="4106" max="4106" width="38.5703125" style="23" customWidth="1"/>
    <col min="4107" max="4107" width="30.5703125" style="23" customWidth="1"/>
    <col min="4108" max="4346" width="11.42578125" style="23"/>
    <col min="4347" max="4347" width="27.140625" style="23" customWidth="1"/>
    <col min="4348" max="4348" width="28.42578125" style="23" customWidth="1"/>
    <col min="4349" max="4349" width="31.7109375" style="23" customWidth="1"/>
    <col min="4350" max="4350" width="18.140625" style="23" customWidth="1"/>
    <col min="4351" max="4351" width="17" style="23" customWidth="1"/>
    <col min="4352" max="4352" width="8.5703125" style="23" customWidth="1"/>
    <col min="4353" max="4353" width="8" style="23" bestFit="1" customWidth="1"/>
    <col min="4354" max="4354" width="7.28515625" style="23" bestFit="1" customWidth="1"/>
    <col min="4355" max="4355" width="5.28515625" style="23" bestFit="1" customWidth="1"/>
    <col min="4356" max="4356" width="7.85546875" style="23" customWidth="1"/>
    <col min="4357" max="4357" width="8.7109375" style="23" customWidth="1"/>
    <col min="4358" max="4358" width="6.28515625" style="23" customWidth="1"/>
    <col min="4359" max="4360" width="8" style="23" customWidth="1"/>
    <col min="4361" max="4361" width="9.140625" style="23" customWidth="1"/>
    <col min="4362" max="4362" width="38.5703125" style="23" customWidth="1"/>
    <col min="4363" max="4363" width="30.5703125" style="23" customWidth="1"/>
    <col min="4364" max="4602" width="11.42578125" style="23"/>
    <col min="4603" max="4603" width="27.140625" style="23" customWidth="1"/>
    <col min="4604" max="4604" width="28.42578125" style="23" customWidth="1"/>
    <col min="4605" max="4605" width="31.7109375" style="23" customWidth="1"/>
    <col min="4606" max="4606" width="18.140625" style="23" customWidth="1"/>
    <col min="4607" max="4607" width="17" style="23" customWidth="1"/>
    <col min="4608" max="4608" width="8.5703125" style="23" customWidth="1"/>
    <col min="4609" max="4609" width="8" style="23" bestFit="1" customWidth="1"/>
    <col min="4610" max="4610" width="7.28515625" style="23" bestFit="1" customWidth="1"/>
    <col min="4611" max="4611" width="5.28515625" style="23" bestFit="1" customWidth="1"/>
    <col min="4612" max="4612" width="7.85546875" style="23" customWidth="1"/>
    <col min="4613" max="4613" width="8.7109375" style="23" customWidth="1"/>
    <col min="4614" max="4614" width="6.28515625" style="23" customWidth="1"/>
    <col min="4615" max="4616" width="8" style="23" customWidth="1"/>
    <col min="4617" max="4617" width="9.140625" style="23" customWidth="1"/>
    <col min="4618" max="4618" width="38.5703125" style="23" customWidth="1"/>
    <col min="4619" max="4619" width="30.5703125" style="23" customWidth="1"/>
    <col min="4620" max="4858" width="11.42578125" style="23"/>
    <col min="4859" max="4859" width="27.140625" style="23" customWidth="1"/>
    <col min="4860" max="4860" width="28.42578125" style="23" customWidth="1"/>
    <col min="4861" max="4861" width="31.7109375" style="23" customWidth="1"/>
    <col min="4862" max="4862" width="18.140625" style="23" customWidth="1"/>
    <col min="4863" max="4863" width="17" style="23" customWidth="1"/>
    <col min="4864" max="4864" width="8.5703125" style="23" customWidth="1"/>
    <col min="4865" max="4865" width="8" style="23" bestFit="1" customWidth="1"/>
    <col min="4866" max="4866" width="7.28515625" style="23" bestFit="1" customWidth="1"/>
    <col min="4867" max="4867" width="5.28515625" style="23" bestFit="1" customWidth="1"/>
    <col min="4868" max="4868" width="7.85546875" style="23" customWidth="1"/>
    <col min="4869" max="4869" width="8.7109375" style="23" customWidth="1"/>
    <col min="4870" max="4870" width="6.28515625" style="23" customWidth="1"/>
    <col min="4871" max="4872" width="8" style="23" customWidth="1"/>
    <col min="4873" max="4873" width="9.140625" style="23" customWidth="1"/>
    <col min="4874" max="4874" width="38.5703125" style="23" customWidth="1"/>
    <col min="4875" max="4875" width="30.5703125" style="23" customWidth="1"/>
    <col min="4876" max="5114" width="11.42578125" style="23"/>
    <col min="5115" max="5115" width="27.140625" style="23" customWidth="1"/>
    <col min="5116" max="5116" width="28.42578125" style="23" customWidth="1"/>
    <col min="5117" max="5117" width="31.7109375" style="23" customWidth="1"/>
    <col min="5118" max="5118" width="18.140625" style="23" customWidth="1"/>
    <col min="5119" max="5119" width="17" style="23" customWidth="1"/>
    <col min="5120" max="5120" width="8.5703125" style="23" customWidth="1"/>
    <col min="5121" max="5121" width="8" style="23" bestFit="1" customWidth="1"/>
    <col min="5122" max="5122" width="7.28515625" style="23" bestFit="1" customWidth="1"/>
    <col min="5123" max="5123" width="5.28515625" style="23" bestFit="1" customWidth="1"/>
    <col min="5124" max="5124" width="7.85546875" style="23" customWidth="1"/>
    <col min="5125" max="5125" width="8.7109375" style="23" customWidth="1"/>
    <col min="5126" max="5126" width="6.28515625" style="23" customWidth="1"/>
    <col min="5127" max="5128" width="8" style="23" customWidth="1"/>
    <col min="5129" max="5129" width="9.140625" style="23" customWidth="1"/>
    <col min="5130" max="5130" width="38.5703125" style="23" customWidth="1"/>
    <col min="5131" max="5131" width="30.5703125" style="23" customWidth="1"/>
    <col min="5132" max="5370" width="11.42578125" style="23"/>
    <col min="5371" max="5371" width="27.140625" style="23" customWidth="1"/>
    <col min="5372" max="5372" width="28.42578125" style="23" customWidth="1"/>
    <col min="5373" max="5373" width="31.7109375" style="23" customWidth="1"/>
    <col min="5374" max="5374" width="18.140625" style="23" customWidth="1"/>
    <col min="5375" max="5375" width="17" style="23" customWidth="1"/>
    <col min="5376" max="5376" width="8.5703125" style="23" customWidth="1"/>
    <col min="5377" max="5377" width="8" style="23" bestFit="1" customWidth="1"/>
    <col min="5378" max="5378" width="7.28515625" style="23" bestFit="1" customWidth="1"/>
    <col min="5379" max="5379" width="5.28515625" style="23" bestFit="1" customWidth="1"/>
    <col min="5380" max="5380" width="7.85546875" style="23" customWidth="1"/>
    <col min="5381" max="5381" width="8.7109375" style="23" customWidth="1"/>
    <col min="5382" max="5382" width="6.28515625" style="23" customWidth="1"/>
    <col min="5383" max="5384" width="8" style="23" customWidth="1"/>
    <col min="5385" max="5385" width="9.140625" style="23" customWidth="1"/>
    <col min="5386" max="5386" width="38.5703125" style="23" customWidth="1"/>
    <col min="5387" max="5387" width="30.5703125" style="23" customWidth="1"/>
    <col min="5388" max="5626" width="11.42578125" style="23"/>
    <col min="5627" max="5627" width="27.140625" style="23" customWidth="1"/>
    <col min="5628" max="5628" width="28.42578125" style="23" customWidth="1"/>
    <col min="5629" max="5629" width="31.7109375" style="23" customWidth="1"/>
    <col min="5630" max="5630" width="18.140625" style="23" customWidth="1"/>
    <col min="5631" max="5631" width="17" style="23" customWidth="1"/>
    <col min="5632" max="5632" width="8.5703125" style="23" customWidth="1"/>
    <col min="5633" max="5633" width="8" style="23" bestFit="1" customWidth="1"/>
    <col min="5634" max="5634" width="7.28515625" style="23" bestFit="1" customWidth="1"/>
    <col min="5635" max="5635" width="5.28515625" style="23" bestFit="1" customWidth="1"/>
    <col min="5636" max="5636" width="7.85546875" style="23" customWidth="1"/>
    <col min="5637" max="5637" width="8.7109375" style="23" customWidth="1"/>
    <col min="5638" max="5638" width="6.28515625" style="23" customWidth="1"/>
    <col min="5639" max="5640" width="8" style="23" customWidth="1"/>
    <col min="5641" max="5641" width="9.140625" style="23" customWidth="1"/>
    <col min="5642" max="5642" width="38.5703125" style="23" customWidth="1"/>
    <col min="5643" max="5643" width="30.5703125" style="23" customWidth="1"/>
    <col min="5644" max="5882" width="11.42578125" style="23"/>
    <col min="5883" max="5883" width="27.140625" style="23" customWidth="1"/>
    <col min="5884" max="5884" width="28.42578125" style="23" customWidth="1"/>
    <col min="5885" max="5885" width="31.7109375" style="23" customWidth="1"/>
    <col min="5886" max="5886" width="18.140625" style="23" customWidth="1"/>
    <col min="5887" max="5887" width="17" style="23" customWidth="1"/>
    <col min="5888" max="5888" width="8.5703125" style="23" customWidth="1"/>
    <col min="5889" max="5889" width="8" style="23" bestFit="1" customWidth="1"/>
    <col min="5890" max="5890" width="7.28515625" style="23" bestFit="1" customWidth="1"/>
    <col min="5891" max="5891" width="5.28515625" style="23" bestFit="1" customWidth="1"/>
    <col min="5892" max="5892" width="7.85546875" style="23" customWidth="1"/>
    <col min="5893" max="5893" width="8.7109375" style="23" customWidth="1"/>
    <col min="5894" max="5894" width="6.28515625" style="23" customWidth="1"/>
    <col min="5895" max="5896" width="8" style="23" customWidth="1"/>
    <col min="5897" max="5897" width="9.140625" style="23" customWidth="1"/>
    <col min="5898" max="5898" width="38.5703125" style="23" customWidth="1"/>
    <col min="5899" max="5899" width="30.5703125" style="23" customWidth="1"/>
    <col min="5900" max="6138" width="11.42578125" style="23"/>
    <col min="6139" max="6139" width="27.140625" style="23" customWidth="1"/>
    <col min="6140" max="6140" width="28.42578125" style="23" customWidth="1"/>
    <col min="6141" max="6141" width="31.7109375" style="23" customWidth="1"/>
    <col min="6142" max="6142" width="18.140625" style="23" customWidth="1"/>
    <col min="6143" max="6143" width="17" style="23" customWidth="1"/>
    <col min="6144" max="6144" width="8.5703125" style="23" customWidth="1"/>
    <col min="6145" max="6145" width="8" style="23" bestFit="1" customWidth="1"/>
    <col min="6146" max="6146" width="7.28515625" style="23" bestFit="1" customWidth="1"/>
    <col min="6147" max="6147" width="5.28515625" style="23" bestFit="1" customWidth="1"/>
    <col min="6148" max="6148" width="7.85546875" style="23" customWidth="1"/>
    <col min="6149" max="6149" width="8.7109375" style="23" customWidth="1"/>
    <col min="6150" max="6150" width="6.28515625" style="23" customWidth="1"/>
    <col min="6151" max="6152" width="8" style="23" customWidth="1"/>
    <col min="6153" max="6153" width="9.140625" style="23" customWidth="1"/>
    <col min="6154" max="6154" width="38.5703125" style="23" customWidth="1"/>
    <col min="6155" max="6155" width="30.5703125" style="23" customWidth="1"/>
    <col min="6156" max="6394" width="11.42578125" style="23"/>
    <col min="6395" max="6395" width="27.140625" style="23" customWidth="1"/>
    <col min="6396" max="6396" width="28.42578125" style="23" customWidth="1"/>
    <col min="6397" max="6397" width="31.7109375" style="23" customWidth="1"/>
    <col min="6398" max="6398" width="18.140625" style="23" customWidth="1"/>
    <col min="6399" max="6399" width="17" style="23" customWidth="1"/>
    <col min="6400" max="6400" width="8.5703125" style="23" customWidth="1"/>
    <col min="6401" max="6401" width="8" style="23" bestFit="1" customWidth="1"/>
    <col min="6402" max="6402" width="7.28515625" style="23" bestFit="1" customWidth="1"/>
    <col min="6403" max="6403" width="5.28515625" style="23" bestFit="1" customWidth="1"/>
    <col min="6404" max="6404" width="7.85546875" style="23" customWidth="1"/>
    <col min="6405" max="6405" width="8.7109375" style="23" customWidth="1"/>
    <col min="6406" max="6406" width="6.28515625" style="23" customWidth="1"/>
    <col min="6407" max="6408" width="8" style="23" customWidth="1"/>
    <col min="6409" max="6409" width="9.140625" style="23" customWidth="1"/>
    <col min="6410" max="6410" width="38.5703125" style="23" customWidth="1"/>
    <col min="6411" max="6411" width="30.5703125" style="23" customWidth="1"/>
    <col min="6412" max="6650" width="11.42578125" style="23"/>
    <col min="6651" max="6651" width="27.140625" style="23" customWidth="1"/>
    <col min="6652" max="6652" width="28.42578125" style="23" customWidth="1"/>
    <col min="6653" max="6653" width="31.7109375" style="23" customWidth="1"/>
    <col min="6654" max="6654" width="18.140625" style="23" customWidth="1"/>
    <col min="6655" max="6655" width="17" style="23" customWidth="1"/>
    <col min="6656" max="6656" width="8.5703125" style="23" customWidth="1"/>
    <col min="6657" max="6657" width="8" style="23" bestFit="1" customWidth="1"/>
    <col min="6658" max="6658" width="7.28515625" style="23" bestFit="1" customWidth="1"/>
    <col min="6659" max="6659" width="5.28515625" style="23" bestFit="1" customWidth="1"/>
    <col min="6660" max="6660" width="7.85546875" style="23" customWidth="1"/>
    <col min="6661" max="6661" width="8.7109375" style="23" customWidth="1"/>
    <col min="6662" max="6662" width="6.28515625" style="23" customWidth="1"/>
    <col min="6663" max="6664" width="8" style="23" customWidth="1"/>
    <col min="6665" max="6665" width="9.140625" style="23" customWidth="1"/>
    <col min="6666" max="6666" width="38.5703125" style="23" customWidth="1"/>
    <col min="6667" max="6667" width="30.5703125" style="23" customWidth="1"/>
    <col min="6668" max="6906" width="11.42578125" style="23"/>
    <col min="6907" max="6907" width="27.140625" style="23" customWidth="1"/>
    <col min="6908" max="6908" width="28.42578125" style="23" customWidth="1"/>
    <col min="6909" max="6909" width="31.7109375" style="23" customWidth="1"/>
    <col min="6910" max="6910" width="18.140625" style="23" customWidth="1"/>
    <col min="6911" max="6911" width="17" style="23" customWidth="1"/>
    <col min="6912" max="6912" width="8.5703125" style="23" customWidth="1"/>
    <col min="6913" max="6913" width="8" style="23" bestFit="1" customWidth="1"/>
    <col min="6914" max="6914" width="7.28515625" style="23" bestFit="1" customWidth="1"/>
    <col min="6915" max="6915" width="5.28515625" style="23" bestFit="1" customWidth="1"/>
    <col min="6916" max="6916" width="7.85546875" style="23" customWidth="1"/>
    <col min="6917" max="6917" width="8.7109375" style="23" customWidth="1"/>
    <col min="6918" max="6918" width="6.28515625" style="23" customWidth="1"/>
    <col min="6919" max="6920" width="8" style="23" customWidth="1"/>
    <col min="6921" max="6921" width="9.140625" style="23" customWidth="1"/>
    <col min="6922" max="6922" width="38.5703125" style="23" customWidth="1"/>
    <col min="6923" max="6923" width="30.5703125" style="23" customWidth="1"/>
    <col min="6924" max="7162" width="11.42578125" style="23"/>
    <col min="7163" max="7163" width="27.140625" style="23" customWidth="1"/>
    <col min="7164" max="7164" width="28.42578125" style="23" customWidth="1"/>
    <col min="7165" max="7165" width="31.7109375" style="23" customWidth="1"/>
    <col min="7166" max="7166" width="18.140625" style="23" customWidth="1"/>
    <col min="7167" max="7167" width="17" style="23" customWidth="1"/>
    <col min="7168" max="7168" width="8.5703125" style="23" customWidth="1"/>
    <col min="7169" max="7169" width="8" style="23" bestFit="1" customWidth="1"/>
    <col min="7170" max="7170" width="7.28515625" style="23" bestFit="1" customWidth="1"/>
    <col min="7171" max="7171" width="5.28515625" style="23" bestFit="1" customWidth="1"/>
    <col min="7172" max="7172" width="7.85546875" style="23" customWidth="1"/>
    <col min="7173" max="7173" width="8.7109375" style="23" customWidth="1"/>
    <col min="7174" max="7174" width="6.28515625" style="23" customWidth="1"/>
    <col min="7175" max="7176" width="8" style="23" customWidth="1"/>
    <col min="7177" max="7177" width="9.140625" style="23" customWidth="1"/>
    <col min="7178" max="7178" width="38.5703125" style="23" customWidth="1"/>
    <col min="7179" max="7179" width="30.5703125" style="23" customWidth="1"/>
    <col min="7180" max="7418" width="11.42578125" style="23"/>
    <col min="7419" max="7419" width="27.140625" style="23" customWidth="1"/>
    <col min="7420" max="7420" width="28.42578125" style="23" customWidth="1"/>
    <col min="7421" max="7421" width="31.7109375" style="23" customWidth="1"/>
    <col min="7422" max="7422" width="18.140625" style="23" customWidth="1"/>
    <col min="7423" max="7423" width="17" style="23" customWidth="1"/>
    <col min="7424" max="7424" width="8.5703125" style="23" customWidth="1"/>
    <col min="7425" max="7425" width="8" style="23" bestFit="1" customWidth="1"/>
    <col min="7426" max="7426" width="7.28515625" style="23" bestFit="1" customWidth="1"/>
    <col min="7427" max="7427" width="5.28515625" style="23" bestFit="1" customWidth="1"/>
    <col min="7428" max="7428" width="7.85546875" style="23" customWidth="1"/>
    <col min="7429" max="7429" width="8.7109375" style="23" customWidth="1"/>
    <col min="7430" max="7430" width="6.28515625" style="23" customWidth="1"/>
    <col min="7431" max="7432" width="8" style="23" customWidth="1"/>
    <col min="7433" max="7433" width="9.140625" style="23" customWidth="1"/>
    <col min="7434" max="7434" width="38.5703125" style="23" customWidth="1"/>
    <col min="7435" max="7435" width="30.5703125" style="23" customWidth="1"/>
    <col min="7436" max="7674" width="11.42578125" style="23"/>
    <col min="7675" max="7675" width="27.140625" style="23" customWidth="1"/>
    <col min="7676" max="7676" width="28.42578125" style="23" customWidth="1"/>
    <col min="7677" max="7677" width="31.7109375" style="23" customWidth="1"/>
    <col min="7678" max="7678" width="18.140625" style="23" customWidth="1"/>
    <col min="7679" max="7679" width="17" style="23" customWidth="1"/>
    <col min="7680" max="7680" width="8.5703125" style="23" customWidth="1"/>
    <col min="7681" max="7681" width="8" style="23" bestFit="1" customWidth="1"/>
    <col min="7682" max="7682" width="7.28515625" style="23" bestFit="1" customWidth="1"/>
    <col min="7683" max="7683" width="5.28515625" style="23" bestFit="1" customWidth="1"/>
    <col min="7684" max="7684" width="7.85546875" style="23" customWidth="1"/>
    <col min="7685" max="7685" width="8.7109375" style="23" customWidth="1"/>
    <col min="7686" max="7686" width="6.28515625" style="23" customWidth="1"/>
    <col min="7687" max="7688" width="8" style="23" customWidth="1"/>
    <col min="7689" max="7689" width="9.140625" style="23" customWidth="1"/>
    <col min="7690" max="7690" width="38.5703125" style="23" customWidth="1"/>
    <col min="7691" max="7691" width="30.5703125" style="23" customWidth="1"/>
    <col min="7692" max="7930" width="11.42578125" style="23"/>
    <col min="7931" max="7931" width="27.140625" style="23" customWidth="1"/>
    <col min="7932" max="7932" width="28.42578125" style="23" customWidth="1"/>
    <col min="7933" max="7933" width="31.7109375" style="23" customWidth="1"/>
    <col min="7934" max="7934" width="18.140625" style="23" customWidth="1"/>
    <col min="7935" max="7935" width="17" style="23" customWidth="1"/>
    <col min="7936" max="7936" width="8.5703125" style="23" customWidth="1"/>
    <col min="7937" max="7937" width="8" style="23" bestFit="1" customWidth="1"/>
    <col min="7938" max="7938" width="7.28515625" style="23" bestFit="1" customWidth="1"/>
    <col min="7939" max="7939" width="5.28515625" style="23" bestFit="1" customWidth="1"/>
    <col min="7940" max="7940" width="7.85546875" style="23" customWidth="1"/>
    <col min="7941" max="7941" width="8.7109375" style="23" customWidth="1"/>
    <col min="7942" max="7942" width="6.28515625" style="23" customWidth="1"/>
    <col min="7943" max="7944" width="8" style="23" customWidth="1"/>
    <col min="7945" max="7945" width="9.140625" style="23" customWidth="1"/>
    <col min="7946" max="7946" width="38.5703125" style="23" customWidth="1"/>
    <col min="7947" max="7947" width="30.5703125" style="23" customWidth="1"/>
    <col min="7948" max="8186" width="11.42578125" style="23"/>
    <col min="8187" max="8187" width="27.140625" style="23" customWidth="1"/>
    <col min="8188" max="8188" width="28.42578125" style="23" customWidth="1"/>
    <col min="8189" max="8189" width="31.7109375" style="23" customWidth="1"/>
    <col min="8190" max="8190" width="18.140625" style="23" customWidth="1"/>
    <col min="8191" max="8191" width="17" style="23" customWidth="1"/>
    <col min="8192" max="8192" width="8.5703125" style="23" customWidth="1"/>
    <col min="8193" max="8193" width="8" style="23" bestFit="1" customWidth="1"/>
    <col min="8194" max="8194" width="7.28515625" style="23" bestFit="1" customWidth="1"/>
    <col min="8195" max="8195" width="5.28515625" style="23" bestFit="1" customWidth="1"/>
    <col min="8196" max="8196" width="7.85546875" style="23" customWidth="1"/>
    <col min="8197" max="8197" width="8.7109375" style="23" customWidth="1"/>
    <col min="8198" max="8198" width="6.28515625" style="23" customWidth="1"/>
    <col min="8199" max="8200" width="8" style="23" customWidth="1"/>
    <col min="8201" max="8201" width="9.140625" style="23" customWidth="1"/>
    <col min="8202" max="8202" width="38.5703125" style="23" customWidth="1"/>
    <col min="8203" max="8203" width="30.5703125" style="23" customWidth="1"/>
    <col min="8204" max="8442" width="11.42578125" style="23"/>
    <col min="8443" max="8443" width="27.140625" style="23" customWidth="1"/>
    <col min="8444" max="8444" width="28.42578125" style="23" customWidth="1"/>
    <col min="8445" max="8445" width="31.7109375" style="23" customWidth="1"/>
    <col min="8446" max="8446" width="18.140625" style="23" customWidth="1"/>
    <col min="8447" max="8447" width="17" style="23" customWidth="1"/>
    <col min="8448" max="8448" width="8.5703125" style="23" customWidth="1"/>
    <col min="8449" max="8449" width="8" style="23" bestFit="1" customWidth="1"/>
    <col min="8450" max="8450" width="7.28515625" style="23" bestFit="1" customWidth="1"/>
    <col min="8451" max="8451" width="5.28515625" style="23" bestFit="1" customWidth="1"/>
    <col min="8452" max="8452" width="7.85546875" style="23" customWidth="1"/>
    <col min="8453" max="8453" width="8.7109375" style="23" customWidth="1"/>
    <col min="8454" max="8454" width="6.28515625" style="23" customWidth="1"/>
    <col min="8455" max="8456" width="8" style="23" customWidth="1"/>
    <col min="8457" max="8457" width="9.140625" style="23" customWidth="1"/>
    <col min="8458" max="8458" width="38.5703125" style="23" customWidth="1"/>
    <col min="8459" max="8459" width="30.5703125" style="23" customWidth="1"/>
    <col min="8460" max="8698" width="11.42578125" style="23"/>
    <col min="8699" max="8699" width="27.140625" style="23" customWidth="1"/>
    <col min="8700" max="8700" width="28.42578125" style="23" customWidth="1"/>
    <col min="8701" max="8701" width="31.7109375" style="23" customWidth="1"/>
    <col min="8702" max="8702" width="18.140625" style="23" customWidth="1"/>
    <col min="8703" max="8703" width="17" style="23" customWidth="1"/>
    <col min="8704" max="8704" width="8.5703125" style="23" customWidth="1"/>
    <col min="8705" max="8705" width="8" style="23" bestFit="1" customWidth="1"/>
    <col min="8706" max="8706" width="7.28515625" style="23" bestFit="1" customWidth="1"/>
    <col min="8707" max="8707" width="5.28515625" style="23" bestFit="1" customWidth="1"/>
    <col min="8708" max="8708" width="7.85546875" style="23" customWidth="1"/>
    <col min="8709" max="8709" width="8.7109375" style="23" customWidth="1"/>
    <col min="8710" max="8710" width="6.28515625" style="23" customWidth="1"/>
    <col min="8711" max="8712" width="8" style="23" customWidth="1"/>
    <col min="8713" max="8713" width="9.140625" style="23" customWidth="1"/>
    <col min="8714" max="8714" width="38.5703125" style="23" customWidth="1"/>
    <col min="8715" max="8715" width="30.5703125" style="23" customWidth="1"/>
    <col min="8716" max="8954" width="11.42578125" style="23"/>
    <col min="8955" max="8955" width="27.140625" style="23" customWidth="1"/>
    <col min="8956" max="8956" width="28.42578125" style="23" customWidth="1"/>
    <col min="8957" max="8957" width="31.7109375" style="23" customWidth="1"/>
    <col min="8958" max="8958" width="18.140625" style="23" customWidth="1"/>
    <col min="8959" max="8959" width="17" style="23" customWidth="1"/>
    <col min="8960" max="8960" width="8.5703125" style="23" customWidth="1"/>
    <col min="8961" max="8961" width="8" style="23" bestFit="1" customWidth="1"/>
    <col min="8962" max="8962" width="7.28515625" style="23" bestFit="1" customWidth="1"/>
    <col min="8963" max="8963" width="5.28515625" style="23" bestFit="1" customWidth="1"/>
    <col min="8964" max="8964" width="7.85546875" style="23" customWidth="1"/>
    <col min="8965" max="8965" width="8.7109375" style="23" customWidth="1"/>
    <col min="8966" max="8966" width="6.28515625" style="23" customWidth="1"/>
    <col min="8967" max="8968" width="8" style="23" customWidth="1"/>
    <col min="8969" max="8969" width="9.140625" style="23" customWidth="1"/>
    <col min="8970" max="8970" width="38.5703125" style="23" customWidth="1"/>
    <col min="8971" max="8971" width="30.5703125" style="23" customWidth="1"/>
    <col min="8972" max="9210" width="11.42578125" style="23"/>
    <col min="9211" max="9211" width="27.140625" style="23" customWidth="1"/>
    <col min="9212" max="9212" width="28.42578125" style="23" customWidth="1"/>
    <col min="9213" max="9213" width="31.7109375" style="23" customWidth="1"/>
    <col min="9214" max="9214" width="18.140625" style="23" customWidth="1"/>
    <col min="9215" max="9215" width="17" style="23" customWidth="1"/>
    <col min="9216" max="9216" width="8.5703125" style="23" customWidth="1"/>
    <col min="9217" max="9217" width="8" style="23" bestFit="1" customWidth="1"/>
    <col min="9218" max="9218" width="7.28515625" style="23" bestFit="1" customWidth="1"/>
    <col min="9219" max="9219" width="5.28515625" style="23" bestFit="1" customWidth="1"/>
    <col min="9220" max="9220" width="7.85546875" style="23" customWidth="1"/>
    <col min="9221" max="9221" width="8.7109375" style="23" customWidth="1"/>
    <col min="9222" max="9222" width="6.28515625" style="23" customWidth="1"/>
    <col min="9223" max="9224" width="8" style="23" customWidth="1"/>
    <col min="9225" max="9225" width="9.140625" style="23" customWidth="1"/>
    <col min="9226" max="9226" width="38.5703125" style="23" customWidth="1"/>
    <col min="9227" max="9227" width="30.5703125" style="23" customWidth="1"/>
    <col min="9228" max="9466" width="11.42578125" style="23"/>
    <col min="9467" max="9467" width="27.140625" style="23" customWidth="1"/>
    <col min="9468" max="9468" width="28.42578125" style="23" customWidth="1"/>
    <col min="9469" max="9469" width="31.7109375" style="23" customWidth="1"/>
    <col min="9470" max="9470" width="18.140625" style="23" customWidth="1"/>
    <col min="9471" max="9471" width="17" style="23" customWidth="1"/>
    <col min="9472" max="9472" width="8.5703125" style="23" customWidth="1"/>
    <col min="9473" max="9473" width="8" style="23" bestFit="1" customWidth="1"/>
    <col min="9474" max="9474" width="7.28515625" style="23" bestFit="1" customWidth="1"/>
    <col min="9475" max="9475" width="5.28515625" style="23" bestFit="1" customWidth="1"/>
    <col min="9476" max="9476" width="7.85546875" style="23" customWidth="1"/>
    <col min="9477" max="9477" width="8.7109375" style="23" customWidth="1"/>
    <col min="9478" max="9478" width="6.28515625" style="23" customWidth="1"/>
    <col min="9479" max="9480" width="8" style="23" customWidth="1"/>
    <col min="9481" max="9481" width="9.140625" style="23" customWidth="1"/>
    <col min="9482" max="9482" width="38.5703125" style="23" customWidth="1"/>
    <col min="9483" max="9483" width="30.5703125" style="23" customWidth="1"/>
    <col min="9484" max="9722" width="11.42578125" style="23"/>
    <col min="9723" max="9723" width="27.140625" style="23" customWidth="1"/>
    <col min="9724" max="9724" width="28.42578125" style="23" customWidth="1"/>
    <col min="9725" max="9725" width="31.7109375" style="23" customWidth="1"/>
    <col min="9726" max="9726" width="18.140625" style="23" customWidth="1"/>
    <col min="9727" max="9727" width="17" style="23" customWidth="1"/>
    <col min="9728" max="9728" width="8.5703125" style="23" customWidth="1"/>
    <col min="9729" max="9729" width="8" style="23" bestFit="1" customWidth="1"/>
    <col min="9730" max="9730" width="7.28515625" style="23" bestFit="1" customWidth="1"/>
    <col min="9731" max="9731" width="5.28515625" style="23" bestFit="1" customWidth="1"/>
    <col min="9732" max="9732" width="7.85546875" style="23" customWidth="1"/>
    <col min="9733" max="9733" width="8.7109375" style="23" customWidth="1"/>
    <col min="9734" max="9734" width="6.28515625" style="23" customWidth="1"/>
    <col min="9735" max="9736" width="8" style="23" customWidth="1"/>
    <col min="9737" max="9737" width="9.140625" style="23" customWidth="1"/>
    <col min="9738" max="9738" width="38.5703125" style="23" customWidth="1"/>
    <col min="9739" max="9739" width="30.5703125" style="23" customWidth="1"/>
    <col min="9740" max="9978" width="11.42578125" style="23"/>
    <col min="9979" max="9979" width="27.140625" style="23" customWidth="1"/>
    <col min="9980" max="9980" width="28.42578125" style="23" customWidth="1"/>
    <col min="9981" max="9981" width="31.7109375" style="23" customWidth="1"/>
    <col min="9982" max="9982" width="18.140625" style="23" customWidth="1"/>
    <col min="9983" max="9983" width="17" style="23" customWidth="1"/>
    <col min="9984" max="9984" width="8.5703125" style="23" customWidth="1"/>
    <col min="9985" max="9985" width="8" style="23" bestFit="1" customWidth="1"/>
    <col min="9986" max="9986" width="7.28515625" style="23" bestFit="1" customWidth="1"/>
    <col min="9987" max="9987" width="5.28515625" style="23" bestFit="1" customWidth="1"/>
    <col min="9988" max="9988" width="7.85546875" style="23" customWidth="1"/>
    <col min="9989" max="9989" width="8.7109375" style="23" customWidth="1"/>
    <col min="9990" max="9990" width="6.28515625" style="23" customWidth="1"/>
    <col min="9991" max="9992" width="8" style="23" customWidth="1"/>
    <col min="9993" max="9993" width="9.140625" style="23" customWidth="1"/>
    <col min="9994" max="9994" width="38.5703125" style="23" customWidth="1"/>
    <col min="9995" max="9995" width="30.5703125" style="23" customWidth="1"/>
    <col min="9996" max="10234" width="11.42578125" style="23"/>
    <col min="10235" max="10235" width="27.140625" style="23" customWidth="1"/>
    <col min="10236" max="10236" width="28.42578125" style="23" customWidth="1"/>
    <col min="10237" max="10237" width="31.7109375" style="23" customWidth="1"/>
    <col min="10238" max="10238" width="18.140625" style="23" customWidth="1"/>
    <col min="10239" max="10239" width="17" style="23" customWidth="1"/>
    <col min="10240" max="10240" width="8.5703125" style="23" customWidth="1"/>
    <col min="10241" max="10241" width="8" style="23" bestFit="1" customWidth="1"/>
    <col min="10242" max="10242" width="7.28515625" style="23" bestFit="1" customWidth="1"/>
    <col min="10243" max="10243" width="5.28515625" style="23" bestFit="1" customWidth="1"/>
    <col min="10244" max="10244" width="7.85546875" style="23" customWidth="1"/>
    <col min="10245" max="10245" width="8.7109375" style="23" customWidth="1"/>
    <col min="10246" max="10246" width="6.28515625" style="23" customWidth="1"/>
    <col min="10247" max="10248" width="8" style="23" customWidth="1"/>
    <col min="10249" max="10249" width="9.140625" style="23" customWidth="1"/>
    <col min="10250" max="10250" width="38.5703125" style="23" customWidth="1"/>
    <col min="10251" max="10251" width="30.5703125" style="23" customWidth="1"/>
    <col min="10252" max="10490" width="11.42578125" style="23"/>
    <col min="10491" max="10491" width="27.140625" style="23" customWidth="1"/>
    <col min="10492" max="10492" width="28.42578125" style="23" customWidth="1"/>
    <col min="10493" max="10493" width="31.7109375" style="23" customWidth="1"/>
    <col min="10494" max="10494" width="18.140625" style="23" customWidth="1"/>
    <col min="10495" max="10495" width="17" style="23" customWidth="1"/>
    <col min="10496" max="10496" width="8.5703125" style="23" customWidth="1"/>
    <col min="10497" max="10497" width="8" style="23" bestFit="1" customWidth="1"/>
    <col min="10498" max="10498" width="7.28515625" style="23" bestFit="1" customWidth="1"/>
    <col min="10499" max="10499" width="5.28515625" style="23" bestFit="1" customWidth="1"/>
    <col min="10500" max="10500" width="7.85546875" style="23" customWidth="1"/>
    <col min="10501" max="10501" width="8.7109375" style="23" customWidth="1"/>
    <col min="10502" max="10502" width="6.28515625" style="23" customWidth="1"/>
    <col min="10503" max="10504" width="8" style="23" customWidth="1"/>
    <col min="10505" max="10505" width="9.140625" style="23" customWidth="1"/>
    <col min="10506" max="10506" width="38.5703125" style="23" customWidth="1"/>
    <col min="10507" max="10507" width="30.5703125" style="23" customWidth="1"/>
    <col min="10508" max="10746" width="11.42578125" style="23"/>
    <col min="10747" max="10747" width="27.140625" style="23" customWidth="1"/>
    <col min="10748" max="10748" width="28.42578125" style="23" customWidth="1"/>
    <col min="10749" max="10749" width="31.7109375" style="23" customWidth="1"/>
    <col min="10750" max="10750" width="18.140625" style="23" customWidth="1"/>
    <col min="10751" max="10751" width="17" style="23" customWidth="1"/>
    <col min="10752" max="10752" width="8.5703125" style="23" customWidth="1"/>
    <col min="10753" max="10753" width="8" style="23" bestFit="1" customWidth="1"/>
    <col min="10754" max="10754" width="7.28515625" style="23" bestFit="1" customWidth="1"/>
    <col min="10755" max="10755" width="5.28515625" style="23" bestFit="1" customWidth="1"/>
    <col min="10756" max="10756" width="7.85546875" style="23" customWidth="1"/>
    <col min="10757" max="10757" width="8.7109375" style="23" customWidth="1"/>
    <col min="10758" max="10758" width="6.28515625" style="23" customWidth="1"/>
    <col min="10759" max="10760" width="8" style="23" customWidth="1"/>
    <col min="10761" max="10761" width="9.140625" style="23" customWidth="1"/>
    <col min="10762" max="10762" width="38.5703125" style="23" customWidth="1"/>
    <col min="10763" max="10763" width="30.5703125" style="23" customWidth="1"/>
    <col min="10764" max="11002" width="11.42578125" style="23"/>
    <col min="11003" max="11003" width="27.140625" style="23" customWidth="1"/>
    <col min="11004" max="11004" width="28.42578125" style="23" customWidth="1"/>
    <col min="11005" max="11005" width="31.7109375" style="23" customWidth="1"/>
    <col min="11006" max="11006" width="18.140625" style="23" customWidth="1"/>
    <col min="11007" max="11007" width="17" style="23" customWidth="1"/>
    <col min="11008" max="11008" width="8.5703125" style="23" customWidth="1"/>
    <col min="11009" max="11009" width="8" style="23" bestFit="1" customWidth="1"/>
    <col min="11010" max="11010" width="7.28515625" style="23" bestFit="1" customWidth="1"/>
    <col min="11011" max="11011" width="5.28515625" style="23" bestFit="1" customWidth="1"/>
    <col min="11012" max="11012" width="7.85546875" style="23" customWidth="1"/>
    <col min="11013" max="11013" width="8.7109375" style="23" customWidth="1"/>
    <col min="11014" max="11014" width="6.28515625" style="23" customWidth="1"/>
    <col min="11015" max="11016" width="8" style="23" customWidth="1"/>
    <col min="11017" max="11017" width="9.140625" style="23" customWidth="1"/>
    <col min="11018" max="11018" width="38.5703125" style="23" customWidth="1"/>
    <col min="11019" max="11019" width="30.5703125" style="23" customWidth="1"/>
    <col min="11020" max="11258" width="11.42578125" style="23"/>
    <col min="11259" max="11259" width="27.140625" style="23" customWidth="1"/>
    <col min="11260" max="11260" width="28.42578125" style="23" customWidth="1"/>
    <col min="11261" max="11261" width="31.7109375" style="23" customWidth="1"/>
    <col min="11262" max="11262" width="18.140625" style="23" customWidth="1"/>
    <col min="11263" max="11263" width="17" style="23" customWidth="1"/>
    <col min="11264" max="11264" width="8.5703125" style="23" customWidth="1"/>
    <col min="11265" max="11265" width="8" style="23" bestFit="1" customWidth="1"/>
    <col min="11266" max="11266" width="7.28515625" style="23" bestFit="1" customWidth="1"/>
    <col min="11267" max="11267" width="5.28515625" style="23" bestFit="1" customWidth="1"/>
    <col min="11268" max="11268" width="7.85546875" style="23" customWidth="1"/>
    <col min="11269" max="11269" width="8.7109375" style="23" customWidth="1"/>
    <col min="11270" max="11270" width="6.28515625" style="23" customWidth="1"/>
    <col min="11271" max="11272" width="8" style="23" customWidth="1"/>
    <col min="11273" max="11273" width="9.140625" style="23" customWidth="1"/>
    <col min="11274" max="11274" width="38.5703125" style="23" customWidth="1"/>
    <col min="11275" max="11275" width="30.5703125" style="23" customWidth="1"/>
    <col min="11276" max="11514" width="11.42578125" style="23"/>
    <col min="11515" max="11515" width="27.140625" style="23" customWidth="1"/>
    <col min="11516" max="11516" width="28.42578125" style="23" customWidth="1"/>
    <col min="11517" max="11517" width="31.7109375" style="23" customWidth="1"/>
    <col min="11518" max="11518" width="18.140625" style="23" customWidth="1"/>
    <col min="11519" max="11519" width="17" style="23" customWidth="1"/>
    <col min="11520" max="11520" width="8.5703125" style="23" customWidth="1"/>
    <col min="11521" max="11521" width="8" style="23" bestFit="1" customWidth="1"/>
    <col min="11522" max="11522" width="7.28515625" style="23" bestFit="1" customWidth="1"/>
    <col min="11523" max="11523" width="5.28515625" style="23" bestFit="1" customWidth="1"/>
    <col min="11524" max="11524" width="7.85546875" style="23" customWidth="1"/>
    <col min="11525" max="11525" width="8.7109375" style="23" customWidth="1"/>
    <col min="11526" max="11526" width="6.28515625" style="23" customWidth="1"/>
    <col min="11527" max="11528" width="8" style="23" customWidth="1"/>
    <col min="11529" max="11529" width="9.140625" style="23" customWidth="1"/>
    <col min="11530" max="11530" width="38.5703125" style="23" customWidth="1"/>
    <col min="11531" max="11531" width="30.5703125" style="23" customWidth="1"/>
    <col min="11532" max="11770" width="11.42578125" style="23"/>
    <col min="11771" max="11771" width="27.140625" style="23" customWidth="1"/>
    <col min="11772" max="11772" width="28.42578125" style="23" customWidth="1"/>
    <col min="11773" max="11773" width="31.7109375" style="23" customWidth="1"/>
    <col min="11774" max="11774" width="18.140625" style="23" customWidth="1"/>
    <col min="11775" max="11775" width="17" style="23" customWidth="1"/>
    <col min="11776" max="11776" width="8.5703125" style="23" customWidth="1"/>
    <col min="11777" max="11777" width="8" style="23" bestFit="1" customWidth="1"/>
    <col min="11778" max="11778" width="7.28515625" style="23" bestFit="1" customWidth="1"/>
    <col min="11779" max="11779" width="5.28515625" style="23" bestFit="1" customWidth="1"/>
    <col min="11780" max="11780" width="7.85546875" style="23" customWidth="1"/>
    <col min="11781" max="11781" width="8.7109375" style="23" customWidth="1"/>
    <col min="11782" max="11782" width="6.28515625" style="23" customWidth="1"/>
    <col min="11783" max="11784" width="8" style="23" customWidth="1"/>
    <col min="11785" max="11785" width="9.140625" style="23" customWidth="1"/>
    <col min="11786" max="11786" width="38.5703125" style="23" customWidth="1"/>
    <col min="11787" max="11787" width="30.5703125" style="23" customWidth="1"/>
    <col min="11788" max="12026" width="11.42578125" style="23"/>
    <col min="12027" max="12027" width="27.140625" style="23" customWidth="1"/>
    <col min="12028" max="12028" width="28.42578125" style="23" customWidth="1"/>
    <col min="12029" max="12029" width="31.7109375" style="23" customWidth="1"/>
    <col min="12030" max="12030" width="18.140625" style="23" customWidth="1"/>
    <col min="12031" max="12031" width="17" style="23" customWidth="1"/>
    <col min="12032" max="12032" width="8.5703125" style="23" customWidth="1"/>
    <col min="12033" max="12033" width="8" style="23" bestFit="1" customWidth="1"/>
    <col min="12034" max="12034" width="7.28515625" style="23" bestFit="1" customWidth="1"/>
    <col min="12035" max="12035" width="5.28515625" style="23" bestFit="1" customWidth="1"/>
    <col min="12036" max="12036" width="7.85546875" style="23" customWidth="1"/>
    <col min="12037" max="12037" width="8.7109375" style="23" customWidth="1"/>
    <col min="12038" max="12038" width="6.28515625" style="23" customWidth="1"/>
    <col min="12039" max="12040" width="8" style="23" customWidth="1"/>
    <col min="12041" max="12041" width="9.140625" style="23" customWidth="1"/>
    <col min="12042" max="12042" width="38.5703125" style="23" customWidth="1"/>
    <col min="12043" max="12043" width="30.5703125" style="23" customWidth="1"/>
    <col min="12044" max="12282" width="11.42578125" style="23"/>
    <col min="12283" max="12283" width="27.140625" style="23" customWidth="1"/>
    <col min="12284" max="12284" width="28.42578125" style="23" customWidth="1"/>
    <col min="12285" max="12285" width="31.7109375" style="23" customWidth="1"/>
    <col min="12286" max="12286" width="18.140625" style="23" customWidth="1"/>
    <col min="12287" max="12287" width="17" style="23" customWidth="1"/>
    <col min="12288" max="12288" width="8.5703125" style="23" customWidth="1"/>
    <col min="12289" max="12289" width="8" style="23" bestFit="1" customWidth="1"/>
    <col min="12290" max="12290" width="7.28515625" style="23" bestFit="1" customWidth="1"/>
    <col min="12291" max="12291" width="5.28515625" style="23" bestFit="1" customWidth="1"/>
    <col min="12292" max="12292" width="7.85546875" style="23" customWidth="1"/>
    <col min="12293" max="12293" width="8.7109375" style="23" customWidth="1"/>
    <col min="12294" max="12294" width="6.28515625" style="23" customWidth="1"/>
    <col min="12295" max="12296" width="8" style="23" customWidth="1"/>
    <col min="12297" max="12297" width="9.140625" style="23" customWidth="1"/>
    <col min="12298" max="12298" width="38.5703125" style="23" customWidth="1"/>
    <col min="12299" max="12299" width="30.5703125" style="23" customWidth="1"/>
    <col min="12300" max="12538" width="11.42578125" style="23"/>
    <col min="12539" max="12539" width="27.140625" style="23" customWidth="1"/>
    <col min="12540" max="12540" width="28.42578125" style="23" customWidth="1"/>
    <col min="12541" max="12541" width="31.7109375" style="23" customWidth="1"/>
    <col min="12542" max="12542" width="18.140625" style="23" customWidth="1"/>
    <col min="12543" max="12543" width="17" style="23" customWidth="1"/>
    <col min="12544" max="12544" width="8.5703125" style="23" customWidth="1"/>
    <col min="12545" max="12545" width="8" style="23" bestFit="1" customWidth="1"/>
    <col min="12546" max="12546" width="7.28515625" style="23" bestFit="1" customWidth="1"/>
    <col min="12547" max="12547" width="5.28515625" style="23" bestFit="1" customWidth="1"/>
    <col min="12548" max="12548" width="7.85546875" style="23" customWidth="1"/>
    <col min="12549" max="12549" width="8.7109375" style="23" customWidth="1"/>
    <col min="12550" max="12550" width="6.28515625" style="23" customWidth="1"/>
    <col min="12551" max="12552" width="8" style="23" customWidth="1"/>
    <col min="12553" max="12553" width="9.140625" style="23" customWidth="1"/>
    <col min="12554" max="12554" width="38.5703125" style="23" customWidth="1"/>
    <col min="12555" max="12555" width="30.5703125" style="23" customWidth="1"/>
    <col min="12556" max="12794" width="11.42578125" style="23"/>
    <col min="12795" max="12795" width="27.140625" style="23" customWidth="1"/>
    <col min="12796" max="12796" width="28.42578125" style="23" customWidth="1"/>
    <col min="12797" max="12797" width="31.7109375" style="23" customWidth="1"/>
    <col min="12798" max="12798" width="18.140625" style="23" customWidth="1"/>
    <col min="12799" max="12799" width="17" style="23" customWidth="1"/>
    <col min="12800" max="12800" width="8.5703125" style="23" customWidth="1"/>
    <col min="12801" max="12801" width="8" style="23" bestFit="1" customWidth="1"/>
    <col min="12802" max="12802" width="7.28515625" style="23" bestFit="1" customWidth="1"/>
    <col min="12803" max="12803" width="5.28515625" style="23" bestFit="1" customWidth="1"/>
    <col min="12804" max="12804" width="7.85546875" style="23" customWidth="1"/>
    <col min="12805" max="12805" width="8.7109375" style="23" customWidth="1"/>
    <col min="12806" max="12806" width="6.28515625" style="23" customWidth="1"/>
    <col min="12807" max="12808" width="8" style="23" customWidth="1"/>
    <col min="12809" max="12809" width="9.140625" style="23" customWidth="1"/>
    <col min="12810" max="12810" width="38.5703125" style="23" customWidth="1"/>
    <col min="12811" max="12811" width="30.5703125" style="23" customWidth="1"/>
    <col min="12812" max="13050" width="11.42578125" style="23"/>
    <col min="13051" max="13051" width="27.140625" style="23" customWidth="1"/>
    <col min="13052" max="13052" width="28.42578125" style="23" customWidth="1"/>
    <col min="13053" max="13053" width="31.7109375" style="23" customWidth="1"/>
    <col min="13054" max="13054" width="18.140625" style="23" customWidth="1"/>
    <col min="13055" max="13055" width="17" style="23" customWidth="1"/>
    <col min="13056" max="13056" width="8.5703125" style="23" customWidth="1"/>
    <col min="13057" max="13057" width="8" style="23" bestFit="1" customWidth="1"/>
    <col min="13058" max="13058" width="7.28515625" style="23" bestFit="1" customWidth="1"/>
    <col min="13059" max="13059" width="5.28515625" style="23" bestFit="1" customWidth="1"/>
    <col min="13060" max="13060" width="7.85546875" style="23" customWidth="1"/>
    <col min="13061" max="13061" width="8.7109375" style="23" customWidth="1"/>
    <col min="13062" max="13062" width="6.28515625" style="23" customWidth="1"/>
    <col min="13063" max="13064" width="8" style="23" customWidth="1"/>
    <col min="13065" max="13065" width="9.140625" style="23" customWidth="1"/>
    <col min="13066" max="13066" width="38.5703125" style="23" customWidth="1"/>
    <col min="13067" max="13067" width="30.5703125" style="23" customWidth="1"/>
    <col min="13068" max="13306" width="11.42578125" style="23"/>
    <col min="13307" max="13307" width="27.140625" style="23" customWidth="1"/>
    <col min="13308" max="13308" width="28.42578125" style="23" customWidth="1"/>
    <col min="13309" max="13309" width="31.7109375" style="23" customWidth="1"/>
    <col min="13310" max="13310" width="18.140625" style="23" customWidth="1"/>
    <col min="13311" max="13311" width="17" style="23" customWidth="1"/>
    <col min="13312" max="13312" width="8.5703125" style="23" customWidth="1"/>
    <col min="13313" max="13313" width="8" style="23" bestFit="1" customWidth="1"/>
    <col min="13314" max="13314" width="7.28515625" style="23" bestFit="1" customWidth="1"/>
    <col min="13315" max="13315" width="5.28515625" style="23" bestFit="1" customWidth="1"/>
    <col min="13316" max="13316" width="7.85546875" style="23" customWidth="1"/>
    <col min="13317" max="13317" width="8.7109375" style="23" customWidth="1"/>
    <col min="13318" max="13318" width="6.28515625" style="23" customWidth="1"/>
    <col min="13319" max="13320" width="8" style="23" customWidth="1"/>
    <col min="13321" max="13321" width="9.140625" style="23" customWidth="1"/>
    <col min="13322" max="13322" width="38.5703125" style="23" customWidth="1"/>
    <col min="13323" max="13323" width="30.5703125" style="23" customWidth="1"/>
    <col min="13324" max="13562" width="11.42578125" style="23"/>
    <col min="13563" max="13563" width="27.140625" style="23" customWidth="1"/>
    <col min="13564" max="13564" width="28.42578125" style="23" customWidth="1"/>
    <col min="13565" max="13565" width="31.7109375" style="23" customWidth="1"/>
    <col min="13566" max="13566" width="18.140625" style="23" customWidth="1"/>
    <col min="13567" max="13567" width="17" style="23" customWidth="1"/>
    <col min="13568" max="13568" width="8.5703125" style="23" customWidth="1"/>
    <col min="13569" max="13569" width="8" style="23" bestFit="1" customWidth="1"/>
    <col min="13570" max="13570" width="7.28515625" style="23" bestFit="1" customWidth="1"/>
    <col min="13571" max="13571" width="5.28515625" style="23" bestFit="1" customWidth="1"/>
    <col min="13572" max="13572" width="7.85546875" style="23" customWidth="1"/>
    <col min="13573" max="13573" width="8.7109375" style="23" customWidth="1"/>
    <col min="13574" max="13574" width="6.28515625" style="23" customWidth="1"/>
    <col min="13575" max="13576" width="8" style="23" customWidth="1"/>
    <col min="13577" max="13577" width="9.140625" style="23" customWidth="1"/>
    <col min="13578" max="13578" width="38.5703125" style="23" customWidth="1"/>
    <col min="13579" max="13579" width="30.5703125" style="23" customWidth="1"/>
    <col min="13580" max="13818" width="11.42578125" style="23"/>
    <col min="13819" max="13819" width="27.140625" style="23" customWidth="1"/>
    <col min="13820" max="13820" width="28.42578125" style="23" customWidth="1"/>
    <col min="13821" max="13821" width="31.7109375" style="23" customWidth="1"/>
    <col min="13822" max="13822" width="18.140625" style="23" customWidth="1"/>
    <col min="13823" max="13823" width="17" style="23" customWidth="1"/>
    <col min="13824" max="13824" width="8.5703125" style="23" customWidth="1"/>
    <col min="13825" max="13825" width="8" style="23" bestFit="1" customWidth="1"/>
    <col min="13826" max="13826" width="7.28515625" style="23" bestFit="1" customWidth="1"/>
    <col min="13827" max="13827" width="5.28515625" style="23" bestFit="1" customWidth="1"/>
    <col min="13828" max="13828" width="7.85546875" style="23" customWidth="1"/>
    <col min="13829" max="13829" width="8.7109375" style="23" customWidth="1"/>
    <col min="13830" max="13830" width="6.28515625" style="23" customWidth="1"/>
    <col min="13831" max="13832" width="8" style="23" customWidth="1"/>
    <col min="13833" max="13833" width="9.140625" style="23" customWidth="1"/>
    <col min="13834" max="13834" width="38.5703125" style="23" customWidth="1"/>
    <col min="13835" max="13835" width="30.5703125" style="23" customWidth="1"/>
    <col min="13836" max="14074" width="11.42578125" style="23"/>
    <col min="14075" max="14075" width="27.140625" style="23" customWidth="1"/>
    <col min="14076" max="14076" width="28.42578125" style="23" customWidth="1"/>
    <col min="14077" max="14077" width="31.7109375" style="23" customWidth="1"/>
    <col min="14078" max="14078" width="18.140625" style="23" customWidth="1"/>
    <col min="14079" max="14079" width="17" style="23" customWidth="1"/>
    <col min="14080" max="14080" width="8.5703125" style="23" customWidth="1"/>
    <col min="14081" max="14081" width="8" style="23" bestFit="1" customWidth="1"/>
    <col min="14082" max="14082" width="7.28515625" style="23" bestFit="1" customWidth="1"/>
    <col min="14083" max="14083" width="5.28515625" style="23" bestFit="1" customWidth="1"/>
    <col min="14084" max="14084" width="7.85546875" style="23" customWidth="1"/>
    <col min="14085" max="14085" width="8.7109375" style="23" customWidth="1"/>
    <col min="14086" max="14086" width="6.28515625" style="23" customWidth="1"/>
    <col min="14087" max="14088" width="8" style="23" customWidth="1"/>
    <col min="14089" max="14089" width="9.140625" style="23" customWidth="1"/>
    <col min="14090" max="14090" width="38.5703125" style="23" customWidth="1"/>
    <col min="14091" max="14091" width="30.5703125" style="23" customWidth="1"/>
    <col min="14092" max="14330" width="11.42578125" style="23"/>
    <col min="14331" max="14331" width="27.140625" style="23" customWidth="1"/>
    <col min="14332" max="14332" width="28.42578125" style="23" customWidth="1"/>
    <col min="14333" max="14333" width="31.7109375" style="23" customWidth="1"/>
    <col min="14334" max="14334" width="18.140625" style="23" customWidth="1"/>
    <col min="14335" max="14335" width="17" style="23" customWidth="1"/>
    <col min="14336" max="14336" width="8.5703125" style="23" customWidth="1"/>
    <col min="14337" max="14337" width="8" style="23" bestFit="1" customWidth="1"/>
    <col min="14338" max="14338" width="7.28515625" style="23" bestFit="1" customWidth="1"/>
    <col min="14339" max="14339" width="5.28515625" style="23" bestFit="1" customWidth="1"/>
    <col min="14340" max="14340" width="7.85546875" style="23" customWidth="1"/>
    <col min="14341" max="14341" width="8.7109375" style="23" customWidth="1"/>
    <col min="14342" max="14342" width="6.28515625" style="23" customWidth="1"/>
    <col min="14343" max="14344" width="8" style="23" customWidth="1"/>
    <col min="14345" max="14345" width="9.140625" style="23" customWidth="1"/>
    <col min="14346" max="14346" width="38.5703125" style="23" customWidth="1"/>
    <col min="14347" max="14347" width="30.5703125" style="23" customWidth="1"/>
    <col min="14348" max="14586" width="11.42578125" style="23"/>
    <col min="14587" max="14587" width="27.140625" style="23" customWidth="1"/>
    <col min="14588" max="14588" width="28.42578125" style="23" customWidth="1"/>
    <col min="14589" max="14589" width="31.7109375" style="23" customWidth="1"/>
    <col min="14590" max="14590" width="18.140625" style="23" customWidth="1"/>
    <col min="14591" max="14591" width="17" style="23" customWidth="1"/>
    <col min="14592" max="14592" width="8.5703125" style="23" customWidth="1"/>
    <col min="14593" max="14593" width="8" style="23" bestFit="1" customWidth="1"/>
    <col min="14594" max="14594" width="7.28515625" style="23" bestFit="1" customWidth="1"/>
    <col min="14595" max="14595" width="5.28515625" style="23" bestFit="1" customWidth="1"/>
    <col min="14596" max="14596" width="7.85546875" style="23" customWidth="1"/>
    <col min="14597" max="14597" width="8.7109375" style="23" customWidth="1"/>
    <col min="14598" max="14598" width="6.28515625" style="23" customWidth="1"/>
    <col min="14599" max="14600" width="8" style="23" customWidth="1"/>
    <col min="14601" max="14601" width="9.140625" style="23" customWidth="1"/>
    <col min="14602" max="14602" width="38.5703125" style="23" customWidth="1"/>
    <col min="14603" max="14603" width="30.5703125" style="23" customWidth="1"/>
    <col min="14604" max="14842" width="11.42578125" style="23"/>
    <col min="14843" max="14843" width="27.140625" style="23" customWidth="1"/>
    <col min="14844" max="14844" width="28.42578125" style="23" customWidth="1"/>
    <col min="14845" max="14845" width="31.7109375" style="23" customWidth="1"/>
    <col min="14846" max="14846" width="18.140625" style="23" customWidth="1"/>
    <col min="14847" max="14847" width="17" style="23" customWidth="1"/>
    <col min="14848" max="14848" width="8.5703125" style="23" customWidth="1"/>
    <col min="14849" max="14849" width="8" style="23" bestFit="1" customWidth="1"/>
    <col min="14850" max="14850" width="7.28515625" style="23" bestFit="1" customWidth="1"/>
    <col min="14851" max="14851" width="5.28515625" style="23" bestFit="1" customWidth="1"/>
    <col min="14852" max="14852" width="7.85546875" style="23" customWidth="1"/>
    <col min="14853" max="14853" width="8.7109375" style="23" customWidth="1"/>
    <col min="14854" max="14854" width="6.28515625" style="23" customWidth="1"/>
    <col min="14855" max="14856" width="8" style="23" customWidth="1"/>
    <col min="14857" max="14857" width="9.140625" style="23" customWidth="1"/>
    <col min="14858" max="14858" width="38.5703125" style="23" customWidth="1"/>
    <col min="14859" max="14859" width="30.5703125" style="23" customWidth="1"/>
    <col min="14860" max="15098" width="11.42578125" style="23"/>
    <col min="15099" max="15099" width="27.140625" style="23" customWidth="1"/>
    <col min="15100" max="15100" width="28.42578125" style="23" customWidth="1"/>
    <col min="15101" max="15101" width="31.7109375" style="23" customWidth="1"/>
    <col min="15102" max="15102" width="18.140625" style="23" customWidth="1"/>
    <col min="15103" max="15103" width="17" style="23" customWidth="1"/>
    <col min="15104" max="15104" width="8.5703125" style="23" customWidth="1"/>
    <col min="15105" max="15105" width="8" style="23" bestFit="1" customWidth="1"/>
    <col min="15106" max="15106" width="7.28515625" style="23" bestFit="1" customWidth="1"/>
    <col min="15107" max="15107" width="5.28515625" style="23" bestFit="1" customWidth="1"/>
    <col min="15108" max="15108" width="7.85546875" style="23" customWidth="1"/>
    <col min="15109" max="15109" width="8.7109375" style="23" customWidth="1"/>
    <col min="15110" max="15110" width="6.28515625" style="23" customWidth="1"/>
    <col min="15111" max="15112" width="8" style="23" customWidth="1"/>
    <col min="15113" max="15113" width="9.140625" style="23" customWidth="1"/>
    <col min="15114" max="15114" width="38.5703125" style="23" customWidth="1"/>
    <col min="15115" max="15115" width="30.5703125" style="23" customWidth="1"/>
    <col min="15116" max="15354" width="11.42578125" style="23"/>
    <col min="15355" max="15355" width="27.140625" style="23" customWidth="1"/>
    <col min="15356" max="15356" width="28.42578125" style="23" customWidth="1"/>
    <col min="15357" max="15357" width="31.7109375" style="23" customWidth="1"/>
    <col min="15358" max="15358" width="18.140625" style="23" customWidth="1"/>
    <col min="15359" max="15359" width="17" style="23" customWidth="1"/>
    <col min="15360" max="15360" width="8.5703125" style="23" customWidth="1"/>
    <col min="15361" max="15361" width="8" style="23" bestFit="1" customWidth="1"/>
    <col min="15362" max="15362" width="7.28515625" style="23" bestFit="1" customWidth="1"/>
    <col min="15363" max="15363" width="5.28515625" style="23" bestFit="1" customWidth="1"/>
    <col min="15364" max="15364" width="7.85546875" style="23" customWidth="1"/>
    <col min="15365" max="15365" width="8.7109375" style="23" customWidth="1"/>
    <col min="15366" max="15366" width="6.28515625" style="23" customWidth="1"/>
    <col min="15367" max="15368" width="8" style="23" customWidth="1"/>
    <col min="15369" max="15369" width="9.140625" style="23" customWidth="1"/>
    <col min="15370" max="15370" width="38.5703125" style="23" customWidth="1"/>
    <col min="15371" max="15371" width="30.5703125" style="23" customWidth="1"/>
    <col min="15372" max="15610" width="11.42578125" style="23"/>
    <col min="15611" max="15611" width="27.140625" style="23" customWidth="1"/>
    <col min="15612" max="15612" width="28.42578125" style="23" customWidth="1"/>
    <col min="15613" max="15613" width="31.7109375" style="23" customWidth="1"/>
    <col min="15614" max="15614" width="18.140625" style="23" customWidth="1"/>
    <col min="15615" max="15615" width="17" style="23" customWidth="1"/>
    <col min="15616" max="15616" width="8.5703125" style="23" customWidth="1"/>
    <col min="15617" max="15617" width="8" style="23" bestFit="1" customWidth="1"/>
    <col min="15618" max="15618" width="7.28515625" style="23" bestFit="1" customWidth="1"/>
    <col min="15619" max="15619" width="5.28515625" style="23" bestFit="1" customWidth="1"/>
    <col min="15620" max="15620" width="7.85546875" style="23" customWidth="1"/>
    <col min="15621" max="15621" width="8.7109375" style="23" customWidth="1"/>
    <col min="15622" max="15622" width="6.28515625" style="23" customWidth="1"/>
    <col min="15623" max="15624" width="8" style="23" customWidth="1"/>
    <col min="15625" max="15625" width="9.140625" style="23" customWidth="1"/>
    <col min="15626" max="15626" width="38.5703125" style="23" customWidth="1"/>
    <col min="15627" max="15627" width="30.5703125" style="23" customWidth="1"/>
    <col min="15628" max="15866" width="11.42578125" style="23"/>
    <col min="15867" max="15867" width="27.140625" style="23" customWidth="1"/>
    <col min="15868" max="15868" width="28.42578125" style="23" customWidth="1"/>
    <col min="15869" max="15869" width="31.7109375" style="23" customWidth="1"/>
    <col min="15870" max="15870" width="18.140625" style="23" customWidth="1"/>
    <col min="15871" max="15871" width="17" style="23" customWidth="1"/>
    <col min="15872" max="15872" width="8.5703125" style="23" customWidth="1"/>
    <col min="15873" max="15873" width="8" style="23" bestFit="1" customWidth="1"/>
    <col min="15874" max="15874" width="7.28515625" style="23" bestFit="1" customWidth="1"/>
    <col min="15875" max="15875" width="5.28515625" style="23" bestFit="1" customWidth="1"/>
    <col min="15876" max="15876" width="7.85546875" style="23" customWidth="1"/>
    <col min="15877" max="15877" width="8.7109375" style="23" customWidth="1"/>
    <col min="15878" max="15878" width="6.28515625" style="23" customWidth="1"/>
    <col min="15879" max="15880" width="8" style="23" customWidth="1"/>
    <col min="15881" max="15881" width="9.140625" style="23" customWidth="1"/>
    <col min="15882" max="15882" width="38.5703125" style="23" customWidth="1"/>
    <col min="15883" max="15883" width="30.5703125" style="23" customWidth="1"/>
    <col min="15884" max="16122" width="11.42578125" style="23"/>
    <col min="16123" max="16123" width="27.140625" style="23" customWidth="1"/>
    <col min="16124" max="16124" width="28.42578125" style="23" customWidth="1"/>
    <col min="16125" max="16125" width="31.7109375" style="23" customWidth="1"/>
    <col min="16126" max="16126" width="18.140625" style="23" customWidth="1"/>
    <col min="16127" max="16127" width="17" style="23" customWidth="1"/>
    <col min="16128" max="16128" width="8.5703125" style="23" customWidth="1"/>
    <col min="16129" max="16129" width="8" style="23" bestFit="1" customWidth="1"/>
    <col min="16130" max="16130" width="7.28515625" style="23" bestFit="1" customWidth="1"/>
    <col min="16131" max="16131" width="5.28515625" style="23" bestFit="1" customWidth="1"/>
    <col min="16132" max="16132" width="7.85546875" style="23" customWidth="1"/>
    <col min="16133" max="16133" width="8.7109375" style="23" customWidth="1"/>
    <col min="16134" max="16134" width="6.28515625" style="23" customWidth="1"/>
    <col min="16135" max="16136" width="8" style="23" customWidth="1"/>
    <col min="16137" max="16137" width="9.140625" style="23" customWidth="1"/>
    <col min="16138" max="16138" width="38.5703125" style="23" customWidth="1"/>
    <col min="16139" max="16139" width="30.5703125" style="23" customWidth="1"/>
    <col min="16140" max="16384" width="11.42578125" style="23"/>
  </cols>
  <sheetData>
    <row r="1" spans="1:16" s="10" customFormat="1" ht="21.75" customHeight="1" x14ac:dyDescent="0.2">
      <c r="A1" s="5"/>
      <c r="B1" s="6"/>
      <c r="C1" s="5"/>
      <c r="D1" s="5"/>
      <c r="E1" s="7"/>
      <c r="F1" s="7"/>
      <c r="G1" s="7"/>
      <c r="H1" s="8"/>
      <c r="I1" s="9"/>
      <c r="J1" s="9"/>
      <c r="K1" s="9"/>
      <c r="L1" s="9"/>
      <c r="M1" s="9"/>
      <c r="N1" s="9"/>
      <c r="O1" s="9"/>
    </row>
    <row r="2" spans="1:16" s="10" customFormat="1" ht="21.75" customHeight="1" x14ac:dyDescent="0.2">
      <c r="A2" s="5"/>
      <c r="B2" s="6"/>
      <c r="C2" s="5"/>
      <c r="D2" s="5"/>
      <c r="E2" s="7"/>
      <c r="F2" s="7"/>
      <c r="G2" s="7"/>
      <c r="H2" s="8"/>
      <c r="I2" s="9"/>
      <c r="J2" s="9"/>
      <c r="K2" s="9"/>
      <c r="L2" s="9"/>
      <c r="M2" s="9"/>
      <c r="N2" s="9"/>
      <c r="O2" s="9"/>
    </row>
    <row r="3" spans="1:16" s="10" customFormat="1" ht="21.75" customHeight="1" x14ac:dyDescent="0.2">
      <c r="A3" s="5"/>
      <c r="B3" s="6"/>
      <c r="C3" s="5"/>
      <c r="D3" s="5"/>
      <c r="E3" s="7"/>
      <c r="F3" s="7"/>
      <c r="G3" s="7"/>
      <c r="H3" s="8"/>
      <c r="I3" s="11"/>
      <c r="J3" s="9"/>
      <c r="K3" s="9"/>
      <c r="L3" s="9"/>
      <c r="M3" s="9"/>
      <c r="N3" s="9"/>
      <c r="O3" s="9"/>
    </row>
    <row r="4" spans="1:16" s="10" customFormat="1" ht="21.75" customHeight="1" x14ac:dyDescent="0.2">
      <c r="A4" s="5"/>
      <c r="B4" s="6"/>
      <c r="C4" s="5"/>
      <c r="D4" s="5"/>
      <c r="E4" s="7"/>
      <c r="F4" s="7"/>
      <c r="G4" s="7"/>
      <c r="H4" s="8"/>
      <c r="I4" s="9"/>
      <c r="J4" s="9"/>
      <c r="K4" s="9"/>
      <c r="L4" s="9"/>
      <c r="M4" s="9"/>
      <c r="N4" s="9"/>
      <c r="O4" s="9"/>
    </row>
    <row r="5" spans="1:16" s="10" customFormat="1" ht="21.75" customHeight="1" x14ac:dyDescent="0.2">
      <c r="A5" s="5"/>
      <c r="B5" s="6"/>
      <c r="C5" s="5"/>
      <c r="D5" s="5"/>
      <c r="E5" s="7"/>
      <c r="F5" s="7"/>
      <c r="G5" s="7"/>
      <c r="H5" s="8"/>
      <c r="I5" s="9"/>
      <c r="J5" s="9"/>
      <c r="K5" s="9"/>
      <c r="L5" s="9"/>
      <c r="M5" s="9"/>
      <c r="N5" s="9"/>
      <c r="O5" s="9"/>
    </row>
    <row r="6" spans="1:16" s="10" customFormat="1" ht="15" customHeight="1" x14ac:dyDescent="0.2">
      <c r="A6" s="12" t="s">
        <v>1176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6" s="10" customFormat="1" ht="14.25" customHeight="1" x14ac:dyDescent="0.2">
      <c r="A7" s="12" t="s">
        <v>1193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</row>
    <row r="8" spans="1:16" s="10" customFormat="1" ht="14.25" customHeight="1" x14ac:dyDescent="0.2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6" s="10" customFormat="1" ht="21.75" customHeight="1" x14ac:dyDescent="0.2">
      <c r="A9" s="14"/>
      <c r="B9" s="15"/>
      <c r="C9" s="14"/>
      <c r="D9" s="14"/>
      <c r="E9" s="14"/>
      <c r="F9" s="14"/>
      <c r="G9" s="14"/>
      <c r="H9" s="16"/>
      <c r="I9" s="17" t="s">
        <v>1177</v>
      </c>
      <c r="J9" s="17"/>
      <c r="K9" s="17"/>
      <c r="L9" s="17"/>
      <c r="M9" s="17"/>
      <c r="N9" s="18"/>
      <c r="O9" s="16"/>
    </row>
    <row r="10" spans="1:16" customFormat="1" ht="33.75" customHeight="1" x14ac:dyDescent="0.2">
      <c r="A10" s="19" t="s">
        <v>1178</v>
      </c>
      <c r="B10" s="19" t="s">
        <v>1179</v>
      </c>
      <c r="C10" s="19" t="s">
        <v>1180</v>
      </c>
      <c r="D10" s="19" t="s">
        <v>1181</v>
      </c>
      <c r="E10" s="19" t="s">
        <v>1182</v>
      </c>
      <c r="F10" s="19" t="s">
        <v>1183</v>
      </c>
      <c r="G10" s="20" t="s">
        <v>1184</v>
      </c>
      <c r="H10" s="20" t="s">
        <v>1185</v>
      </c>
      <c r="I10" s="20" t="s">
        <v>1186</v>
      </c>
      <c r="J10" s="21" t="s">
        <v>1187</v>
      </c>
      <c r="K10" s="20" t="s">
        <v>1188</v>
      </c>
      <c r="L10" s="20" t="s">
        <v>1189</v>
      </c>
      <c r="M10" s="20" t="s">
        <v>1190</v>
      </c>
      <c r="N10" s="20" t="s">
        <v>1191</v>
      </c>
      <c r="O10" s="20" t="s">
        <v>1192</v>
      </c>
      <c r="P10" s="22"/>
    </row>
    <row r="11" spans="1:16" s="25" customFormat="1" ht="21.75" customHeight="1" x14ac:dyDescent="0.2">
      <c r="A11" s="2" t="s">
        <v>1194</v>
      </c>
      <c r="B11" s="2" t="s">
        <v>1</v>
      </c>
      <c r="C11" s="2" t="s">
        <v>1</v>
      </c>
      <c r="D11" s="2" t="s">
        <v>18</v>
      </c>
      <c r="E11" s="3" t="s">
        <v>19</v>
      </c>
      <c r="F11" s="3" t="s">
        <v>15</v>
      </c>
      <c r="G11" s="4">
        <v>300000</v>
      </c>
      <c r="H11" s="4">
        <v>59665.42</v>
      </c>
      <c r="I11" s="4">
        <v>25</v>
      </c>
      <c r="J11" s="4">
        <v>8610</v>
      </c>
      <c r="K11" s="4">
        <v>7059.79</v>
      </c>
      <c r="L11" s="4">
        <v>0</v>
      </c>
      <c r="M11" s="4">
        <v>1467.3800000000047</v>
      </c>
      <c r="N11" s="4">
        <f>H11+I11+J11+K11+L11+M11</f>
        <v>76827.59</v>
      </c>
      <c r="O11" s="4">
        <v>223172.41</v>
      </c>
    </row>
    <row r="12" spans="1:16" s="25" customFormat="1" ht="21.75" customHeight="1" x14ac:dyDescent="0.2">
      <c r="A12" s="2" t="s">
        <v>0</v>
      </c>
      <c r="B12" s="2" t="s">
        <v>1</v>
      </c>
      <c r="C12" s="2" t="s">
        <v>1</v>
      </c>
      <c r="D12" s="2" t="s">
        <v>2</v>
      </c>
      <c r="E12" s="3" t="s">
        <v>3</v>
      </c>
      <c r="F12" s="3" t="s">
        <v>4</v>
      </c>
      <c r="G12" s="4">
        <v>125000</v>
      </c>
      <c r="H12" s="4">
        <v>17985.990000000002</v>
      </c>
      <c r="I12" s="4">
        <v>25</v>
      </c>
      <c r="J12" s="4">
        <v>3587.5</v>
      </c>
      <c r="K12" s="4">
        <v>3800</v>
      </c>
      <c r="L12" s="4">
        <v>0</v>
      </c>
      <c r="M12" s="4">
        <v>1425.0799999999981</v>
      </c>
      <c r="N12" s="4">
        <f t="shared" ref="N12:N79" si="0">H12+I12+J12+K12+L12+M12</f>
        <v>26823.57</v>
      </c>
      <c r="O12" s="4">
        <v>98176.43</v>
      </c>
      <c r="P12" s="24"/>
    </row>
    <row r="13" spans="1:16" s="25" customFormat="1" ht="21.75" customHeight="1" x14ac:dyDescent="0.2">
      <c r="A13" s="2" t="s">
        <v>5</v>
      </c>
      <c r="B13" s="2" t="s">
        <v>1</v>
      </c>
      <c r="C13" s="2" t="s">
        <v>1</v>
      </c>
      <c r="D13" s="2" t="s">
        <v>6</v>
      </c>
      <c r="E13" s="3" t="s">
        <v>7</v>
      </c>
      <c r="F13" s="3" t="s">
        <v>4</v>
      </c>
      <c r="G13" s="4">
        <v>125000</v>
      </c>
      <c r="H13" s="4">
        <v>0</v>
      </c>
      <c r="I13" s="4">
        <v>25</v>
      </c>
      <c r="J13" s="4">
        <v>3587.5</v>
      </c>
      <c r="K13" s="4">
        <v>3800</v>
      </c>
      <c r="L13" s="4">
        <v>3839.56</v>
      </c>
      <c r="M13" s="4">
        <v>16470.89</v>
      </c>
      <c r="N13" s="4">
        <f t="shared" si="0"/>
        <v>27722.949999999997</v>
      </c>
      <c r="O13" s="4">
        <v>97277.05</v>
      </c>
      <c r="P13" s="24"/>
    </row>
    <row r="14" spans="1:16" s="25" customFormat="1" ht="21.75" customHeight="1" x14ac:dyDescent="0.2">
      <c r="A14" s="2" t="s">
        <v>8</v>
      </c>
      <c r="B14" s="2" t="s">
        <v>1</v>
      </c>
      <c r="C14" s="2" t="s">
        <v>1</v>
      </c>
      <c r="D14" s="2" t="s">
        <v>6</v>
      </c>
      <c r="E14" s="3" t="s">
        <v>7</v>
      </c>
      <c r="F14" s="3" t="s">
        <v>4</v>
      </c>
      <c r="G14" s="4">
        <v>100000</v>
      </c>
      <c r="H14" s="4">
        <v>9078</v>
      </c>
      <c r="I14" s="4">
        <v>25</v>
      </c>
      <c r="J14" s="4">
        <v>2870</v>
      </c>
      <c r="K14" s="4">
        <v>3040</v>
      </c>
      <c r="L14" s="4">
        <v>0</v>
      </c>
      <c r="M14" s="4">
        <v>7178.8499999999985</v>
      </c>
      <c r="N14" s="4">
        <f t="shared" si="0"/>
        <v>22191.85</v>
      </c>
      <c r="O14" s="4">
        <v>77808.149999999994</v>
      </c>
      <c r="P14" s="24"/>
    </row>
    <row r="15" spans="1:16" s="25" customFormat="1" ht="21.75" customHeight="1" x14ac:dyDescent="0.2">
      <c r="A15" s="2" t="s">
        <v>9</v>
      </c>
      <c r="B15" s="2" t="s">
        <v>1</v>
      </c>
      <c r="C15" s="2" t="s">
        <v>1</v>
      </c>
      <c r="D15" s="2" t="s">
        <v>10</v>
      </c>
      <c r="E15" s="3" t="s">
        <v>7</v>
      </c>
      <c r="F15" s="3" t="s">
        <v>4</v>
      </c>
      <c r="G15" s="4">
        <v>70000</v>
      </c>
      <c r="H15" s="4">
        <v>0</v>
      </c>
      <c r="I15" s="4">
        <v>25</v>
      </c>
      <c r="J15" s="4">
        <v>2009</v>
      </c>
      <c r="K15" s="4">
        <v>2128</v>
      </c>
      <c r="L15" s="4">
        <v>0</v>
      </c>
      <c r="M15" s="4">
        <v>1446</v>
      </c>
      <c r="N15" s="4">
        <f t="shared" si="0"/>
        <v>5608</v>
      </c>
      <c r="O15" s="4">
        <v>64392</v>
      </c>
      <c r="P15" s="24"/>
    </row>
    <row r="16" spans="1:16" s="25" customFormat="1" ht="21.75" customHeight="1" x14ac:dyDescent="0.2">
      <c r="A16" s="2" t="s">
        <v>11</v>
      </c>
      <c r="B16" s="2" t="s">
        <v>1</v>
      </c>
      <c r="C16" s="2" t="s">
        <v>1</v>
      </c>
      <c r="D16" s="2" t="s">
        <v>12</v>
      </c>
      <c r="E16" s="3" t="s">
        <v>7</v>
      </c>
      <c r="F16" s="3" t="s">
        <v>4</v>
      </c>
      <c r="G16" s="4">
        <v>70000</v>
      </c>
      <c r="H16" s="4">
        <v>4984.5200000000004</v>
      </c>
      <c r="I16" s="4">
        <v>25</v>
      </c>
      <c r="J16" s="4">
        <v>2009</v>
      </c>
      <c r="K16" s="4">
        <v>2128</v>
      </c>
      <c r="L16" s="4">
        <v>1919.78</v>
      </c>
      <c r="M16" s="4">
        <v>4919.63</v>
      </c>
      <c r="N16" s="4">
        <f t="shared" si="0"/>
        <v>15985.93</v>
      </c>
      <c r="O16" s="4">
        <v>54014.07</v>
      </c>
      <c r="P16" s="24"/>
    </row>
    <row r="17" spans="1:16" s="25" customFormat="1" ht="21.75" customHeight="1" x14ac:dyDescent="0.2">
      <c r="A17" s="2" t="s">
        <v>13</v>
      </c>
      <c r="B17" s="2" t="s">
        <v>1</v>
      </c>
      <c r="C17" s="2" t="s">
        <v>1</v>
      </c>
      <c r="D17" s="2" t="s">
        <v>14</v>
      </c>
      <c r="E17" s="3" t="s">
        <v>3</v>
      </c>
      <c r="F17" s="3" t="s">
        <v>15</v>
      </c>
      <c r="G17" s="4">
        <v>190000</v>
      </c>
      <c r="H17" s="4">
        <v>33275.620000000003</v>
      </c>
      <c r="I17" s="4">
        <v>25</v>
      </c>
      <c r="J17" s="4">
        <v>5453</v>
      </c>
      <c r="K17" s="4">
        <v>5776</v>
      </c>
      <c r="L17" s="4">
        <v>0</v>
      </c>
      <c r="M17" s="4">
        <v>0</v>
      </c>
      <c r="N17" s="4">
        <f t="shared" si="0"/>
        <v>44529.62</v>
      </c>
      <c r="O17" s="4">
        <v>145470.38</v>
      </c>
      <c r="P17" s="24"/>
    </row>
    <row r="18" spans="1:16" s="25" customFormat="1" ht="21.75" customHeight="1" x14ac:dyDescent="0.2">
      <c r="A18" s="2" t="s">
        <v>16</v>
      </c>
      <c r="B18" s="2" t="s">
        <v>1</v>
      </c>
      <c r="C18" s="2" t="s">
        <v>1</v>
      </c>
      <c r="D18" s="2" t="s">
        <v>17</v>
      </c>
      <c r="E18" s="3" t="s">
        <v>7</v>
      </c>
      <c r="F18" s="3" t="s">
        <v>15</v>
      </c>
      <c r="G18" s="4">
        <v>4333.33</v>
      </c>
      <c r="H18" s="4">
        <v>0</v>
      </c>
      <c r="I18" s="4">
        <v>25</v>
      </c>
      <c r="J18" s="4">
        <v>124.36</v>
      </c>
      <c r="K18" s="4">
        <v>131.72999999999999</v>
      </c>
      <c r="L18" s="4">
        <v>0</v>
      </c>
      <c r="M18" s="4">
        <v>0</v>
      </c>
      <c r="N18" s="4">
        <f t="shared" si="0"/>
        <v>281.09000000000003</v>
      </c>
      <c r="O18" s="4">
        <v>4052.24</v>
      </c>
      <c r="P18" s="24"/>
    </row>
    <row r="19" spans="1:16" s="25" customFormat="1" ht="21.75" customHeight="1" x14ac:dyDescent="0.2">
      <c r="A19" s="2" t="s">
        <v>20</v>
      </c>
      <c r="B19" s="2" t="s">
        <v>1</v>
      </c>
      <c r="C19" s="2" t="s">
        <v>1</v>
      </c>
      <c r="D19" s="2" t="s">
        <v>21</v>
      </c>
      <c r="E19" s="3" t="s">
        <v>3</v>
      </c>
      <c r="F19" s="3" t="s">
        <v>15</v>
      </c>
      <c r="G19" s="4">
        <v>255000</v>
      </c>
      <c r="H19" s="4">
        <v>48738.29</v>
      </c>
      <c r="I19" s="4">
        <v>25</v>
      </c>
      <c r="J19" s="4">
        <v>7318.5</v>
      </c>
      <c r="K19" s="4">
        <v>7059.79</v>
      </c>
      <c r="L19" s="4">
        <v>0</v>
      </c>
      <c r="M19" s="4">
        <v>7063.0299999999988</v>
      </c>
      <c r="N19" s="4">
        <f t="shared" si="0"/>
        <v>70204.61</v>
      </c>
      <c r="O19" s="4">
        <v>184795.39</v>
      </c>
      <c r="P19" s="24"/>
    </row>
    <row r="20" spans="1:16" s="25" customFormat="1" ht="21.75" customHeight="1" x14ac:dyDescent="0.2">
      <c r="A20" s="2" t="s">
        <v>22</v>
      </c>
      <c r="B20" s="2" t="s">
        <v>1</v>
      </c>
      <c r="C20" s="2" t="s">
        <v>1</v>
      </c>
      <c r="D20" s="2" t="s">
        <v>23</v>
      </c>
      <c r="E20" s="3" t="s">
        <v>3</v>
      </c>
      <c r="F20" s="3" t="s">
        <v>15</v>
      </c>
      <c r="G20" s="4">
        <v>255000</v>
      </c>
      <c r="H20" s="4">
        <v>48738.29</v>
      </c>
      <c r="I20" s="4">
        <v>25</v>
      </c>
      <c r="J20" s="4">
        <v>7318.5</v>
      </c>
      <c r="K20" s="4">
        <v>7059.79</v>
      </c>
      <c r="L20" s="4">
        <v>0</v>
      </c>
      <c r="M20" s="4">
        <v>7763.8800000000047</v>
      </c>
      <c r="N20" s="4">
        <f t="shared" si="0"/>
        <v>70905.460000000006</v>
      </c>
      <c r="O20" s="4">
        <v>184094.54</v>
      </c>
      <c r="P20" s="24"/>
    </row>
    <row r="21" spans="1:16" s="25" customFormat="1" ht="21.75" customHeight="1" x14ac:dyDescent="0.2">
      <c r="A21" s="2" t="s">
        <v>24</v>
      </c>
      <c r="B21" s="2" t="s">
        <v>1</v>
      </c>
      <c r="C21" s="2" t="s">
        <v>1</v>
      </c>
      <c r="D21" s="2" t="s">
        <v>23</v>
      </c>
      <c r="E21" s="3" t="s">
        <v>3</v>
      </c>
      <c r="F21" s="3" t="s">
        <v>4</v>
      </c>
      <c r="G21" s="4">
        <v>180000</v>
      </c>
      <c r="H21" s="4">
        <v>30923.37</v>
      </c>
      <c r="I21" s="4">
        <v>25</v>
      </c>
      <c r="J21" s="4">
        <v>5166</v>
      </c>
      <c r="K21" s="4">
        <v>5472</v>
      </c>
      <c r="L21" s="4">
        <v>0</v>
      </c>
      <c r="M21" s="4">
        <v>0</v>
      </c>
      <c r="N21" s="4">
        <f t="shared" si="0"/>
        <v>41586.369999999995</v>
      </c>
      <c r="O21" s="4">
        <v>138413.63</v>
      </c>
      <c r="P21" s="24"/>
    </row>
    <row r="22" spans="1:16" s="25" customFormat="1" ht="21.75" customHeight="1" x14ac:dyDescent="0.2">
      <c r="A22" s="2" t="s">
        <v>26</v>
      </c>
      <c r="B22" s="2" t="s">
        <v>1</v>
      </c>
      <c r="C22" s="2" t="s">
        <v>1</v>
      </c>
      <c r="D22" s="2" t="s">
        <v>23</v>
      </c>
      <c r="E22" s="3" t="s">
        <v>3</v>
      </c>
      <c r="F22" s="3" t="s">
        <v>15</v>
      </c>
      <c r="G22" s="4">
        <v>270000</v>
      </c>
      <c r="H22" s="4">
        <v>52380.67</v>
      </c>
      <c r="I22" s="4">
        <v>25</v>
      </c>
      <c r="J22" s="4">
        <v>7749</v>
      </c>
      <c r="K22" s="4">
        <v>7059.79</v>
      </c>
      <c r="L22" s="4">
        <v>0</v>
      </c>
      <c r="M22" s="4">
        <v>2427.3500000000058</v>
      </c>
      <c r="N22" s="4">
        <f t="shared" si="0"/>
        <v>69641.81</v>
      </c>
      <c r="O22" s="4">
        <v>200358.19</v>
      </c>
      <c r="P22" s="24"/>
    </row>
    <row r="23" spans="1:16" s="25" customFormat="1" ht="21.75" customHeight="1" x14ac:dyDescent="0.2">
      <c r="A23" s="2" t="s">
        <v>28</v>
      </c>
      <c r="B23" s="2" t="s">
        <v>1</v>
      </c>
      <c r="C23" s="2" t="s">
        <v>1</v>
      </c>
      <c r="D23" s="2" t="s">
        <v>23</v>
      </c>
      <c r="E23" s="3" t="s">
        <v>7</v>
      </c>
      <c r="F23" s="3" t="s">
        <v>4</v>
      </c>
      <c r="G23" s="4">
        <v>170500</v>
      </c>
      <c r="H23" s="4">
        <v>28688.73</v>
      </c>
      <c r="I23" s="4">
        <v>25</v>
      </c>
      <c r="J23" s="4">
        <v>4893.3500000000004</v>
      </c>
      <c r="K23" s="4">
        <v>5183.2</v>
      </c>
      <c r="L23" s="4">
        <v>0</v>
      </c>
      <c r="M23" s="4">
        <v>8166.7000000000044</v>
      </c>
      <c r="N23" s="4">
        <f t="shared" si="0"/>
        <v>46956.98</v>
      </c>
      <c r="O23" s="4">
        <v>123543.02</v>
      </c>
      <c r="P23" s="24"/>
    </row>
    <row r="24" spans="1:16" s="25" customFormat="1" ht="21.75" customHeight="1" x14ac:dyDescent="0.2">
      <c r="A24" s="2" t="s">
        <v>29</v>
      </c>
      <c r="B24" s="2" t="s">
        <v>1</v>
      </c>
      <c r="C24" s="2" t="s">
        <v>1</v>
      </c>
      <c r="D24" s="2" t="s">
        <v>23</v>
      </c>
      <c r="E24" s="3" t="s">
        <v>7</v>
      </c>
      <c r="F24" s="3" t="s">
        <v>4</v>
      </c>
      <c r="G24" s="4">
        <v>150000</v>
      </c>
      <c r="H24" s="4">
        <v>23866.62</v>
      </c>
      <c r="I24" s="4">
        <v>25</v>
      </c>
      <c r="J24" s="4">
        <v>4305</v>
      </c>
      <c r="K24" s="4">
        <v>4560</v>
      </c>
      <c r="L24" s="4">
        <v>0</v>
      </c>
      <c r="M24" s="4">
        <v>11045.290000000005</v>
      </c>
      <c r="N24" s="4">
        <f t="shared" si="0"/>
        <v>43801.91</v>
      </c>
      <c r="O24" s="4">
        <v>106198.09</v>
      </c>
      <c r="P24" s="24"/>
    </row>
    <row r="25" spans="1:16" s="25" customFormat="1" ht="21.75" customHeight="1" x14ac:dyDescent="0.2">
      <c r="A25" s="2" t="s">
        <v>30</v>
      </c>
      <c r="B25" s="2" t="s">
        <v>1</v>
      </c>
      <c r="C25" s="2" t="s">
        <v>1</v>
      </c>
      <c r="D25" s="2" t="s">
        <v>31</v>
      </c>
      <c r="E25" s="3" t="s">
        <v>7</v>
      </c>
      <c r="F25" s="3" t="s">
        <v>4</v>
      </c>
      <c r="G25" s="4">
        <v>120000</v>
      </c>
      <c r="H25" s="4">
        <v>16809.87</v>
      </c>
      <c r="I25" s="4">
        <v>25</v>
      </c>
      <c r="J25" s="4">
        <v>3444</v>
      </c>
      <c r="K25" s="4">
        <v>3648</v>
      </c>
      <c r="L25" s="4">
        <v>0</v>
      </c>
      <c r="M25" s="4">
        <v>13152.27</v>
      </c>
      <c r="N25" s="4">
        <f t="shared" si="0"/>
        <v>37079.14</v>
      </c>
      <c r="O25" s="4">
        <v>82920.86</v>
      </c>
      <c r="P25" s="24"/>
    </row>
    <row r="26" spans="1:16" s="25" customFormat="1" ht="21.75" customHeight="1" x14ac:dyDescent="0.2">
      <c r="A26" s="2" t="s">
        <v>32</v>
      </c>
      <c r="B26" s="2" t="s">
        <v>1</v>
      </c>
      <c r="C26" s="2" t="s">
        <v>1</v>
      </c>
      <c r="D26" s="2" t="s">
        <v>33</v>
      </c>
      <c r="E26" s="3" t="s">
        <v>7</v>
      </c>
      <c r="F26" s="3" t="s">
        <v>15</v>
      </c>
      <c r="G26" s="4">
        <v>65000</v>
      </c>
      <c r="H26" s="4">
        <v>4427.58</v>
      </c>
      <c r="I26" s="4">
        <v>25</v>
      </c>
      <c r="J26" s="4">
        <v>1865.5</v>
      </c>
      <c r="K26" s="4">
        <v>1976</v>
      </c>
      <c r="L26" s="4">
        <v>0</v>
      </c>
      <c r="M26" s="4">
        <v>0</v>
      </c>
      <c r="N26" s="4">
        <f t="shared" si="0"/>
        <v>8294.08</v>
      </c>
      <c r="O26" s="4">
        <v>56705.919999999998</v>
      </c>
      <c r="P26" s="24"/>
    </row>
    <row r="27" spans="1:16" s="25" customFormat="1" ht="21.75" customHeight="1" x14ac:dyDescent="0.2">
      <c r="A27" s="2" t="s">
        <v>34</v>
      </c>
      <c r="B27" s="2" t="s">
        <v>1</v>
      </c>
      <c r="C27" s="2" t="s">
        <v>1</v>
      </c>
      <c r="D27" s="2" t="s">
        <v>35</v>
      </c>
      <c r="E27" s="3" t="s">
        <v>3</v>
      </c>
      <c r="F27" s="3" t="s">
        <v>4</v>
      </c>
      <c r="G27" s="4">
        <v>35000</v>
      </c>
      <c r="H27" s="4">
        <v>0</v>
      </c>
      <c r="I27" s="4">
        <v>25</v>
      </c>
      <c r="J27" s="4">
        <v>1004.5</v>
      </c>
      <c r="K27" s="4">
        <v>1064</v>
      </c>
      <c r="L27" s="4">
        <v>0</v>
      </c>
      <c r="M27" s="4">
        <v>9361.8700000000008</v>
      </c>
      <c r="N27" s="4">
        <f t="shared" si="0"/>
        <v>11455.37</v>
      </c>
      <c r="O27" s="4">
        <v>23544.63</v>
      </c>
      <c r="P27" s="24"/>
    </row>
    <row r="28" spans="1:16" s="25" customFormat="1" ht="21.75" customHeight="1" x14ac:dyDescent="0.2">
      <c r="A28" s="2" t="s">
        <v>36</v>
      </c>
      <c r="B28" s="2" t="s">
        <v>1</v>
      </c>
      <c r="C28" s="2" t="s">
        <v>1</v>
      </c>
      <c r="D28" s="2" t="s">
        <v>37</v>
      </c>
      <c r="E28" s="3" t="s">
        <v>7</v>
      </c>
      <c r="F28" s="3" t="s">
        <v>4</v>
      </c>
      <c r="G28" s="4">
        <v>95000</v>
      </c>
      <c r="H28" s="4">
        <v>10929.24</v>
      </c>
      <c r="I28" s="4">
        <v>25</v>
      </c>
      <c r="J28" s="4">
        <v>2726.5</v>
      </c>
      <c r="K28" s="4">
        <v>2888</v>
      </c>
      <c r="L28" s="4">
        <v>0</v>
      </c>
      <c r="M28" s="4">
        <v>458.07000000000335</v>
      </c>
      <c r="N28" s="4">
        <f t="shared" si="0"/>
        <v>17026.810000000001</v>
      </c>
      <c r="O28" s="4">
        <v>77973.19</v>
      </c>
      <c r="P28" s="24"/>
    </row>
    <row r="29" spans="1:16" s="25" customFormat="1" ht="21.75" customHeight="1" x14ac:dyDescent="0.2">
      <c r="A29" s="2" t="s">
        <v>38</v>
      </c>
      <c r="B29" s="2" t="s">
        <v>1</v>
      </c>
      <c r="C29" s="2" t="s">
        <v>1</v>
      </c>
      <c r="D29" s="2" t="s">
        <v>39</v>
      </c>
      <c r="E29" s="3" t="s">
        <v>7</v>
      </c>
      <c r="F29" s="3" t="s">
        <v>15</v>
      </c>
      <c r="G29" s="4">
        <v>70000</v>
      </c>
      <c r="H29" s="4">
        <v>5368.48</v>
      </c>
      <c r="I29" s="4">
        <v>25</v>
      </c>
      <c r="J29" s="4">
        <v>2009</v>
      </c>
      <c r="K29" s="4">
        <v>2128</v>
      </c>
      <c r="L29" s="4">
        <v>0</v>
      </c>
      <c r="M29" s="4">
        <v>6431.83</v>
      </c>
      <c r="N29" s="4">
        <f t="shared" si="0"/>
        <v>15962.31</v>
      </c>
      <c r="O29" s="4">
        <v>54037.69</v>
      </c>
      <c r="P29" s="24"/>
    </row>
    <row r="30" spans="1:16" s="25" customFormat="1" ht="21.75" customHeight="1" x14ac:dyDescent="0.2">
      <c r="A30" s="2" t="s">
        <v>1405</v>
      </c>
      <c r="B30" s="2" t="s">
        <v>1</v>
      </c>
      <c r="C30" s="2" t="s">
        <v>1</v>
      </c>
      <c r="D30" s="2" t="s">
        <v>40</v>
      </c>
      <c r="E30" s="3" t="s">
        <v>7</v>
      </c>
      <c r="F30" s="3" t="s">
        <v>15</v>
      </c>
      <c r="G30" s="4">
        <v>75000</v>
      </c>
      <c r="H30" s="4">
        <v>5925.42</v>
      </c>
      <c r="I30" s="4">
        <v>25</v>
      </c>
      <c r="J30" s="4">
        <v>2152.5</v>
      </c>
      <c r="K30" s="4">
        <v>2280</v>
      </c>
      <c r="L30" s="4">
        <v>1919.78</v>
      </c>
      <c r="M30" s="4">
        <v>599.59999999999923</v>
      </c>
      <c r="N30" s="4">
        <f t="shared" si="0"/>
        <v>12902.3</v>
      </c>
      <c r="O30" s="4">
        <v>62097.7</v>
      </c>
      <c r="P30" s="24"/>
    </row>
    <row r="31" spans="1:16" s="25" customFormat="1" ht="21.75" customHeight="1" x14ac:dyDescent="0.2">
      <c r="A31" s="2" t="s">
        <v>41</v>
      </c>
      <c r="B31" s="2" t="s">
        <v>1</v>
      </c>
      <c r="C31" s="2" t="s">
        <v>1</v>
      </c>
      <c r="D31" s="2" t="s">
        <v>42</v>
      </c>
      <c r="E31" s="3" t="s">
        <v>3</v>
      </c>
      <c r="F31" s="3" t="s">
        <v>15</v>
      </c>
      <c r="G31" s="4">
        <v>118000</v>
      </c>
      <c r="H31" s="4">
        <v>16339.42</v>
      </c>
      <c r="I31" s="4">
        <v>25</v>
      </c>
      <c r="J31" s="4">
        <v>3386.6</v>
      </c>
      <c r="K31" s="4">
        <v>3587.2</v>
      </c>
      <c r="L31" s="4">
        <v>0</v>
      </c>
      <c r="M31" s="4">
        <v>1245.2899999999972</v>
      </c>
      <c r="N31" s="4">
        <f t="shared" si="0"/>
        <v>24583.51</v>
      </c>
      <c r="O31" s="4">
        <v>93416.49</v>
      </c>
      <c r="P31" s="24"/>
    </row>
    <row r="32" spans="1:16" s="25" customFormat="1" ht="21.75" customHeight="1" x14ac:dyDescent="0.2">
      <c r="A32" s="2" t="s">
        <v>1406</v>
      </c>
      <c r="B32" s="2" t="s">
        <v>1</v>
      </c>
      <c r="C32" s="2" t="s">
        <v>1</v>
      </c>
      <c r="D32" s="2" t="s">
        <v>43</v>
      </c>
      <c r="E32" s="3" t="s">
        <v>7</v>
      </c>
      <c r="F32" s="3" t="s">
        <v>15</v>
      </c>
      <c r="G32" s="4">
        <v>65000</v>
      </c>
      <c r="H32" s="4">
        <v>4427.58</v>
      </c>
      <c r="I32" s="4">
        <v>25</v>
      </c>
      <c r="J32" s="4">
        <v>1865.5</v>
      </c>
      <c r="K32" s="4">
        <v>1976</v>
      </c>
      <c r="L32" s="4">
        <v>0</v>
      </c>
      <c r="M32" s="4">
        <v>10619.69</v>
      </c>
      <c r="N32" s="4">
        <f t="shared" si="0"/>
        <v>18913.77</v>
      </c>
      <c r="O32" s="4">
        <v>46086.23</v>
      </c>
      <c r="P32" s="24"/>
    </row>
    <row r="33" spans="1:16" s="25" customFormat="1" ht="21.75" customHeight="1" x14ac:dyDescent="0.2">
      <c r="A33" s="2" t="s">
        <v>44</v>
      </c>
      <c r="B33" s="2" t="s">
        <v>1</v>
      </c>
      <c r="C33" s="2" t="s">
        <v>1</v>
      </c>
      <c r="D33" s="2" t="s">
        <v>45</v>
      </c>
      <c r="E33" s="3" t="s">
        <v>7</v>
      </c>
      <c r="F33" s="3" t="s">
        <v>4</v>
      </c>
      <c r="G33" s="4">
        <v>70000</v>
      </c>
      <c r="H33" s="4">
        <v>4984.5200000000004</v>
      </c>
      <c r="I33" s="4">
        <v>25</v>
      </c>
      <c r="J33" s="4">
        <v>2009</v>
      </c>
      <c r="K33" s="4">
        <v>2128</v>
      </c>
      <c r="L33" s="4">
        <v>1919.78</v>
      </c>
      <c r="M33" s="4">
        <v>11382.539999999999</v>
      </c>
      <c r="N33" s="4">
        <f t="shared" si="0"/>
        <v>22448.84</v>
      </c>
      <c r="O33" s="4">
        <v>47551.16</v>
      </c>
      <c r="P33" s="24"/>
    </row>
    <row r="34" spans="1:16" s="25" customFormat="1" ht="21.75" customHeight="1" x14ac:dyDescent="0.2">
      <c r="A34" s="2" t="s">
        <v>46</v>
      </c>
      <c r="B34" s="2" t="s">
        <v>1</v>
      </c>
      <c r="C34" s="2" t="s">
        <v>1</v>
      </c>
      <c r="D34" s="2" t="s">
        <v>45</v>
      </c>
      <c r="E34" s="3" t="s">
        <v>7</v>
      </c>
      <c r="F34" s="3" t="s">
        <v>4</v>
      </c>
      <c r="G34" s="4">
        <v>70000</v>
      </c>
      <c r="H34" s="4">
        <v>4984.5200000000004</v>
      </c>
      <c r="I34" s="4">
        <v>25</v>
      </c>
      <c r="J34" s="4">
        <v>2009</v>
      </c>
      <c r="K34" s="4">
        <v>2128</v>
      </c>
      <c r="L34" s="4">
        <v>1919.78</v>
      </c>
      <c r="M34" s="4">
        <v>5135.46</v>
      </c>
      <c r="N34" s="4">
        <f t="shared" si="0"/>
        <v>16201.760000000002</v>
      </c>
      <c r="O34" s="4">
        <v>53798.239999999998</v>
      </c>
      <c r="P34" s="24"/>
    </row>
    <row r="35" spans="1:16" s="25" customFormat="1" ht="21.75" customHeight="1" x14ac:dyDescent="0.2">
      <c r="A35" s="2" t="s">
        <v>1407</v>
      </c>
      <c r="B35" s="2" t="s">
        <v>1</v>
      </c>
      <c r="C35" s="2" t="s">
        <v>1</v>
      </c>
      <c r="D35" s="2" t="s">
        <v>47</v>
      </c>
      <c r="E35" s="3" t="s">
        <v>7</v>
      </c>
      <c r="F35" s="3" t="s">
        <v>4</v>
      </c>
      <c r="G35" s="4">
        <v>70000</v>
      </c>
      <c r="H35" s="4">
        <v>4984.5200000000004</v>
      </c>
      <c r="I35" s="4">
        <v>25</v>
      </c>
      <c r="J35" s="4">
        <v>2009</v>
      </c>
      <c r="K35" s="4">
        <v>2128</v>
      </c>
      <c r="L35" s="4">
        <v>1919.78</v>
      </c>
      <c r="M35" s="4">
        <v>12459.299999999997</v>
      </c>
      <c r="N35" s="4">
        <f t="shared" si="0"/>
        <v>23525.599999999999</v>
      </c>
      <c r="O35" s="4">
        <v>46474.400000000001</v>
      </c>
      <c r="P35" s="24"/>
    </row>
    <row r="36" spans="1:16" s="10" customFormat="1" ht="21.75" customHeight="1" x14ac:dyDescent="0.2">
      <c r="A36" s="14"/>
      <c r="B36" s="15"/>
      <c r="C36" s="14"/>
      <c r="D36" s="14"/>
      <c r="E36" s="14"/>
      <c r="F36" s="14"/>
      <c r="G36" s="14"/>
      <c r="H36" s="16"/>
      <c r="I36" s="17" t="s">
        <v>1177</v>
      </c>
      <c r="J36" s="17"/>
      <c r="K36" s="17"/>
      <c r="L36" s="17"/>
      <c r="M36" s="17"/>
      <c r="N36" s="18"/>
      <c r="O36" s="16"/>
    </row>
    <row r="37" spans="1:16" customFormat="1" ht="33.75" customHeight="1" x14ac:dyDescent="0.2">
      <c r="A37" s="19" t="s">
        <v>1178</v>
      </c>
      <c r="B37" s="19" t="s">
        <v>1179</v>
      </c>
      <c r="C37" s="19" t="s">
        <v>1180</v>
      </c>
      <c r="D37" s="19" t="s">
        <v>1181</v>
      </c>
      <c r="E37" s="19" t="s">
        <v>1182</v>
      </c>
      <c r="F37" s="19" t="s">
        <v>1183</v>
      </c>
      <c r="G37" s="20" t="s">
        <v>1184</v>
      </c>
      <c r="H37" s="20" t="s">
        <v>1185</v>
      </c>
      <c r="I37" s="20" t="s">
        <v>1186</v>
      </c>
      <c r="J37" s="21" t="s">
        <v>1187</v>
      </c>
      <c r="K37" s="20" t="s">
        <v>1188</v>
      </c>
      <c r="L37" s="20" t="s">
        <v>1189</v>
      </c>
      <c r="M37" s="20" t="s">
        <v>1190</v>
      </c>
      <c r="N37" s="20" t="s">
        <v>1191</v>
      </c>
      <c r="O37" s="20" t="s">
        <v>1192</v>
      </c>
      <c r="P37" s="22"/>
    </row>
    <row r="38" spans="1:16" s="25" customFormat="1" ht="21.75" customHeight="1" x14ac:dyDescent="0.2">
      <c r="A38" s="2" t="s">
        <v>1408</v>
      </c>
      <c r="B38" s="2" t="s">
        <v>1</v>
      </c>
      <c r="C38" s="2" t="s">
        <v>1</v>
      </c>
      <c r="D38" s="2" t="s">
        <v>48</v>
      </c>
      <c r="E38" s="3" t="s">
        <v>7</v>
      </c>
      <c r="F38" s="3" t="s">
        <v>4</v>
      </c>
      <c r="G38" s="4">
        <v>80000</v>
      </c>
      <c r="H38" s="4">
        <v>6920.92</v>
      </c>
      <c r="I38" s="4">
        <v>25</v>
      </c>
      <c r="J38" s="4">
        <v>2296</v>
      </c>
      <c r="K38" s="4">
        <v>2432</v>
      </c>
      <c r="L38" s="4">
        <v>1919.78</v>
      </c>
      <c r="M38" s="4">
        <v>6695.4199999999992</v>
      </c>
      <c r="N38" s="4">
        <f t="shared" si="0"/>
        <v>20289.12</v>
      </c>
      <c r="O38" s="4">
        <v>59710.879999999997</v>
      </c>
      <c r="P38" s="24"/>
    </row>
    <row r="39" spans="1:16" s="25" customFormat="1" ht="21.75" customHeight="1" x14ac:dyDescent="0.2">
      <c r="A39" s="2" t="s">
        <v>49</v>
      </c>
      <c r="B39" s="2" t="s">
        <v>1</v>
      </c>
      <c r="C39" s="2" t="s">
        <v>1</v>
      </c>
      <c r="D39" s="2" t="s">
        <v>50</v>
      </c>
      <c r="E39" s="3" t="s">
        <v>7</v>
      </c>
      <c r="F39" s="3" t="s">
        <v>4</v>
      </c>
      <c r="G39" s="4">
        <v>65000</v>
      </c>
      <c r="H39" s="4">
        <v>4043.62</v>
      </c>
      <c r="I39" s="4">
        <v>25</v>
      </c>
      <c r="J39" s="4">
        <v>1865.5</v>
      </c>
      <c r="K39" s="4">
        <v>1976</v>
      </c>
      <c r="L39" s="4">
        <v>1919.78</v>
      </c>
      <c r="M39" s="4">
        <v>5231.3600000000006</v>
      </c>
      <c r="N39" s="4">
        <f t="shared" si="0"/>
        <v>15061.26</v>
      </c>
      <c r="O39" s="4">
        <v>49938.74</v>
      </c>
      <c r="P39" s="24"/>
    </row>
    <row r="40" spans="1:16" s="25" customFormat="1" ht="21.75" customHeight="1" x14ac:dyDescent="0.2">
      <c r="A40" s="2" t="s">
        <v>51</v>
      </c>
      <c r="B40" s="2" t="s">
        <v>1</v>
      </c>
      <c r="C40" s="2" t="s">
        <v>1</v>
      </c>
      <c r="D40" s="2" t="s">
        <v>52</v>
      </c>
      <c r="E40" s="3" t="s">
        <v>25</v>
      </c>
      <c r="F40" s="3" t="s">
        <v>15</v>
      </c>
      <c r="G40" s="4">
        <v>85000</v>
      </c>
      <c r="H40" s="4">
        <v>8576.99</v>
      </c>
      <c r="I40" s="4">
        <v>25</v>
      </c>
      <c r="J40" s="4">
        <v>2439.5</v>
      </c>
      <c r="K40" s="4">
        <v>2584</v>
      </c>
      <c r="L40" s="4">
        <v>0</v>
      </c>
      <c r="M40" s="4">
        <v>0</v>
      </c>
      <c r="N40" s="4">
        <f t="shared" si="0"/>
        <v>13625.49</v>
      </c>
      <c r="O40" s="4">
        <v>71374.509999999995</v>
      </c>
      <c r="P40" s="24"/>
    </row>
    <row r="41" spans="1:16" s="25" customFormat="1" ht="21.75" customHeight="1" x14ac:dyDescent="0.2">
      <c r="A41" s="2" t="s">
        <v>53</v>
      </c>
      <c r="B41" s="2" t="s">
        <v>1</v>
      </c>
      <c r="C41" s="2" t="s">
        <v>1</v>
      </c>
      <c r="D41" s="2" t="s">
        <v>52</v>
      </c>
      <c r="E41" s="3" t="s">
        <v>25</v>
      </c>
      <c r="F41" s="3" t="s">
        <v>15</v>
      </c>
      <c r="G41" s="4">
        <v>95000</v>
      </c>
      <c r="H41" s="4">
        <v>10929.24</v>
      </c>
      <c r="I41" s="4">
        <v>25</v>
      </c>
      <c r="J41" s="4">
        <v>2726.5</v>
      </c>
      <c r="K41" s="4">
        <v>2888</v>
      </c>
      <c r="L41" s="4">
        <v>0</v>
      </c>
      <c r="M41" s="4">
        <v>40.000000000003638</v>
      </c>
      <c r="N41" s="4">
        <f t="shared" si="0"/>
        <v>16608.740000000002</v>
      </c>
      <c r="O41" s="4">
        <v>78391.259999999995</v>
      </c>
      <c r="P41" s="24"/>
    </row>
    <row r="42" spans="1:16" s="25" customFormat="1" ht="21.75" customHeight="1" x14ac:dyDescent="0.2">
      <c r="A42" s="2" t="s">
        <v>54</v>
      </c>
      <c r="B42" s="2" t="s">
        <v>1</v>
      </c>
      <c r="C42" s="2" t="s">
        <v>1</v>
      </c>
      <c r="D42" s="2" t="s">
        <v>55</v>
      </c>
      <c r="E42" s="3" t="s">
        <v>7</v>
      </c>
      <c r="F42" s="3" t="s">
        <v>4</v>
      </c>
      <c r="G42" s="4">
        <v>60000</v>
      </c>
      <c r="H42" s="4">
        <v>3102.72</v>
      </c>
      <c r="I42" s="4">
        <v>25</v>
      </c>
      <c r="J42" s="4">
        <v>1722</v>
      </c>
      <c r="K42" s="4">
        <v>1824</v>
      </c>
      <c r="L42" s="4">
        <v>1919.78</v>
      </c>
      <c r="M42" s="4">
        <v>8225.18</v>
      </c>
      <c r="N42" s="4">
        <f t="shared" si="0"/>
        <v>16818.68</v>
      </c>
      <c r="O42" s="4">
        <v>43181.32</v>
      </c>
      <c r="P42" s="24"/>
    </row>
    <row r="43" spans="1:16" s="25" customFormat="1" ht="21.75" customHeight="1" x14ac:dyDescent="0.2">
      <c r="A43" s="2" t="s">
        <v>56</v>
      </c>
      <c r="B43" s="2" t="s">
        <v>1</v>
      </c>
      <c r="C43" s="2" t="s">
        <v>1</v>
      </c>
      <c r="D43" s="2" t="s">
        <v>55</v>
      </c>
      <c r="E43" s="3" t="s">
        <v>3</v>
      </c>
      <c r="F43" s="3" t="s">
        <v>4</v>
      </c>
      <c r="G43" s="4">
        <v>54000</v>
      </c>
      <c r="H43" s="4">
        <v>2418.54</v>
      </c>
      <c r="I43" s="4">
        <v>25</v>
      </c>
      <c r="J43" s="4">
        <v>1549.8</v>
      </c>
      <c r="K43" s="4">
        <v>1641.6</v>
      </c>
      <c r="L43" s="4">
        <v>0</v>
      </c>
      <c r="M43" s="4">
        <v>338.58999999999924</v>
      </c>
      <c r="N43" s="4">
        <f t="shared" si="0"/>
        <v>5973.53</v>
      </c>
      <c r="O43" s="4">
        <v>48026.47</v>
      </c>
      <c r="P43" s="24"/>
    </row>
    <row r="44" spans="1:16" s="25" customFormat="1" ht="21.75" customHeight="1" x14ac:dyDescent="0.2">
      <c r="A44" s="2" t="s">
        <v>57</v>
      </c>
      <c r="B44" s="2" t="s">
        <v>1</v>
      </c>
      <c r="C44" s="2" t="s">
        <v>1</v>
      </c>
      <c r="D44" s="2" t="s">
        <v>55</v>
      </c>
      <c r="E44" s="3" t="s">
        <v>7</v>
      </c>
      <c r="F44" s="3" t="s">
        <v>15</v>
      </c>
      <c r="G44" s="4">
        <v>2000</v>
      </c>
      <c r="H44" s="4">
        <v>0</v>
      </c>
      <c r="I44" s="4">
        <v>25</v>
      </c>
      <c r="J44" s="4">
        <v>57.4</v>
      </c>
      <c r="K44" s="4">
        <v>60.8</v>
      </c>
      <c r="L44" s="4">
        <v>0</v>
      </c>
      <c r="M44" s="4">
        <v>488.59999999999997</v>
      </c>
      <c r="N44" s="4">
        <f t="shared" si="0"/>
        <v>631.79999999999995</v>
      </c>
      <c r="O44" s="4">
        <v>1368.2</v>
      </c>
      <c r="P44" s="24"/>
    </row>
    <row r="45" spans="1:16" s="25" customFormat="1" ht="21.75" customHeight="1" x14ac:dyDescent="0.2">
      <c r="A45" s="2" t="s">
        <v>58</v>
      </c>
      <c r="B45" s="2" t="s">
        <v>1</v>
      </c>
      <c r="C45" s="2" t="s">
        <v>1</v>
      </c>
      <c r="D45" s="2" t="s">
        <v>55</v>
      </c>
      <c r="E45" s="3" t="s">
        <v>7</v>
      </c>
      <c r="F45" s="3" t="s">
        <v>15</v>
      </c>
      <c r="G45" s="4">
        <v>45000</v>
      </c>
      <c r="H45" s="4">
        <v>0</v>
      </c>
      <c r="I45" s="4">
        <v>25</v>
      </c>
      <c r="J45" s="4">
        <v>1291.5</v>
      </c>
      <c r="K45" s="4">
        <v>1368</v>
      </c>
      <c r="L45" s="4">
        <v>0</v>
      </c>
      <c r="M45" s="4">
        <v>1377.8899999999999</v>
      </c>
      <c r="N45" s="4">
        <f t="shared" si="0"/>
        <v>4062.39</v>
      </c>
      <c r="O45" s="4">
        <v>40937.61</v>
      </c>
      <c r="P45" s="24"/>
    </row>
    <row r="46" spans="1:16" s="25" customFormat="1" ht="21.75" customHeight="1" x14ac:dyDescent="0.2">
      <c r="A46" s="2" t="s">
        <v>1409</v>
      </c>
      <c r="B46" s="2" t="s">
        <v>1</v>
      </c>
      <c r="C46" s="2" t="s">
        <v>1</v>
      </c>
      <c r="D46" s="2" t="s">
        <v>59</v>
      </c>
      <c r="E46" s="3" t="s">
        <v>3</v>
      </c>
      <c r="F46" s="3" t="s">
        <v>15</v>
      </c>
      <c r="G46" s="4">
        <v>52000</v>
      </c>
      <c r="H46" s="4">
        <v>2136.27</v>
      </c>
      <c r="I46" s="4">
        <v>25</v>
      </c>
      <c r="J46" s="4">
        <v>1492.4</v>
      </c>
      <c r="K46" s="4">
        <v>1580.8</v>
      </c>
      <c r="L46" s="4">
        <v>0</v>
      </c>
      <c r="M46" s="4">
        <v>1979.8099999999995</v>
      </c>
      <c r="N46" s="4">
        <f t="shared" si="0"/>
        <v>7214.28</v>
      </c>
      <c r="O46" s="4">
        <v>44785.72</v>
      </c>
      <c r="P46" s="24"/>
    </row>
    <row r="47" spans="1:16" s="25" customFormat="1" ht="21.75" customHeight="1" x14ac:dyDescent="0.2">
      <c r="A47" s="2" t="s">
        <v>60</v>
      </c>
      <c r="B47" s="2" t="s">
        <v>1</v>
      </c>
      <c r="C47" s="2" t="s">
        <v>1</v>
      </c>
      <c r="D47" s="2" t="s">
        <v>61</v>
      </c>
      <c r="E47" s="3" t="s">
        <v>7</v>
      </c>
      <c r="F47" s="3" t="s">
        <v>4</v>
      </c>
      <c r="G47" s="4">
        <v>60000</v>
      </c>
      <c r="H47" s="4">
        <v>588</v>
      </c>
      <c r="I47" s="4">
        <v>25</v>
      </c>
      <c r="J47" s="4">
        <v>1722</v>
      </c>
      <c r="K47" s="4">
        <v>1824</v>
      </c>
      <c r="L47" s="4">
        <v>0</v>
      </c>
      <c r="M47" s="4">
        <v>17571.41</v>
      </c>
      <c r="N47" s="4">
        <f t="shared" si="0"/>
        <v>21730.41</v>
      </c>
      <c r="O47" s="4">
        <v>38269.589999999997</v>
      </c>
      <c r="P47" s="24"/>
    </row>
    <row r="48" spans="1:16" s="25" customFormat="1" ht="21.75" customHeight="1" x14ac:dyDescent="0.2">
      <c r="A48" s="2" t="s">
        <v>62</v>
      </c>
      <c r="B48" s="2" t="s">
        <v>1</v>
      </c>
      <c r="C48" s="2" t="s">
        <v>1</v>
      </c>
      <c r="D48" s="2" t="s">
        <v>61</v>
      </c>
      <c r="E48" s="3" t="s">
        <v>7</v>
      </c>
      <c r="F48" s="3" t="s">
        <v>4</v>
      </c>
      <c r="G48" s="4">
        <v>60000</v>
      </c>
      <c r="H48" s="4">
        <v>3486.68</v>
      </c>
      <c r="I48" s="4">
        <v>25</v>
      </c>
      <c r="J48" s="4">
        <v>1722</v>
      </c>
      <c r="K48" s="4">
        <v>1824</v>
      </c>
      <c r="L48" s="4">
        <v>0</v>
      </c>
      <c r="M48" s="4">
        <v>326.1899999999996</v>
      </c>
      <c r="N48" s="4">
        <f t="shared" si="0"/>
        <v>7383.87</v>
      </c>
      <c r="O48" s="4">
        <v>52616.13</v>
      </c>
      <c r="P48" s="24"/>
    </row>
    <row r="49" spans="1:16" s="25" customFormat="1" ht="21.75" customHeight="1" x14ac:dyDescent="0.2">
      <c r="A49" s="2" t="s">
        <v>63</v>
      </c>
      <c r="B49" s="2" t="s">
        <v>1</v>
      </c>
      <c r="C49" s="2" t="s">
        <v>1</v>
      </c>
      <c r="D49" s="2" t="s">
        <v>61</v>
      </c>
      <c r="E49" s="3" t="s">
        <v>7</v>
      </c>
      <c r="F49" s="3" t="s">
        <v>4</v>
      </c>
      <c r="G49" s="4">
        <v>60000</v>
      </c>
      <c r="H49" s="4">
        <v>3486.68</v>
      </c>
      <c r="I49" s="4">
        <v>25</v>
      </c>
      <c r="J49" s="4">
        <v>1722</v>
      </c>
      <c r="K49" s="4">
        <v>1824</v>
      </c>
      <c r="L49" s="4">
        <v>0</v>
      </c>
      <c r="M49" s="4">
        <v>3966.34</v>
      </c>
      <c r="N49" s="4">
        <f t="shared" si="0"/>
        <v>11024.02</v>
      </c>
      <c r="O49" s="4">
        <v>48975.98</v>
      </c>
      <c r="P49" s="24"/>
    </row>
    <row r="50" spans="1:16" s="25" customFormat="1" ht="21.75" customHeight="1" x14ac:dyDescent="0.2">
      <c r="A50" s="2" t="s">
        <v>64</v>
      </c>
      <c r="B50" s="2" t="s">
        <v>1</v>
      </c>
      <c r="C50" s="2" t="s">
        <v>1</v>
      </c>
      <c r="D50" s="2" t="s">
        <v>61</v>
      </c>
      <c r="E50" s="3" t="s">
        <v>7</v>
      </c>
      <c r="F50" s="3" t="s">
        <v>4</v>
      </c>
      <c r="G50" s="4">
        <v>53000</v>
      </c>
      <c r="H50" s="4">
        <v>2277.4</v>
      </c>
      <c r="I50" s="4">
        <v>25</v>
      </c>
      <c r="J50" s="4">
        <v>1521.1</v>
      </c>
      <c r="K50" s="4">
        <v>1611.2</v>
      </c>
      <c r="L50" s="4">
        <v>0</v>
      </c>
      <c r="M50" s="4">
        <v>0</v>
      </c>
      <c r="N50" s="4">
        <f t="shared" si="0"/>
        <v>5434.7</v>
      </c>
      <c r="O50" s="4">
        <v>47565.3</v>
      </c>
      <c r="P50" s="24"/>
    </row>
    <row r="51" spans="1:16" s="25" customFormat="1" ht="21.75" customHeight="1" x14ac:dyDescent="0.2">
      <c r="A51" s="2" t="s">
        <v>65</v>
      </c>
      <c r="B51" s="2" t="s">
        <v>1</v>
      </c>
      <c r="C51" s="2" t="s">
        <v>1</v>
      </c>
      <c r="D51" s="2" t="s">
        <v>61</v>
      </c>
      <c r="E51" s="3" t="s">
        <v>27</v>
      </c>
      <c r="F51" s="3" t="s">
        <v>4</v>
      </c>
      <c r="G51" s="4">
        <v>60000</v>
      </c>
      <c r="H51" s="4">
        <v>2718.77</v>
      </c>
      <c r="I51" s="4">
        <v>25</v>
      </c>
      <c r="J51" s="4">
        <v>1722</v>
      </c>
      <c r="K51" s="4">
        <v>1824</v>
      </c>
      <c r="L51" s="4">
        <v>3839.56</v>
      </c>
      <c r="M51" s="4">
        <v>80.799999999998818</v>
      </c>
      <c r="N51" s="4">
        <f t="shared" si="0"/>
        <v>10210.129999999999</v>
      </c>
      <c r="O51" s="4">
        <v>49789.87</v>
      </c>
      <c r="P51" s="24"/>
    </row>
    <row r="52" spans="1:16" s="25" customFormat="1" ht="21.75" customHeight="1" x14ac:dyDescent="0.2">
      <c r="A52" s="2" t="s">
        <v>66</v>
      </c>
      <c r="B52" s="2" t="s">
        <v>1</v>
      </c>
      <c r="C52" s="2" t="s">
        <v>1</v>
      </c>
      <c r="D52" s="2" t="s">
        <v>67</v>
      </c>
      <c r="E52" s="3" t="s">
        <v>27</v>
      </c>
      <c r="F52" s="3" t="s">
        <v>15</v>
      </c>
      <c r="G52" s="4">
        <v>40000</v>
      </c>
      <c r="H52" s="4">
        <v>442.65</v>
      </c>
      <c r="I52" s="4">
        <v>25</v>
      </c>
      <c r="J52" s="4">
        <v>1148</v>
      </c>
      <c r="K52" s="4">
        <v>1216</v>
      </c>
      <c r="L52" s="4">
        <v>0</v>
      </c>
      <c r="M52" s="4">
        <v>0</v>
      </c>
      <c r="N52" s="4">
        <f t="shared" si="0"/>
        <v>2831.65</v>
      </c>
      <c r="O52" s="4">
        <v>37168.35</v>
      </c>
      <c r="P52" s="24"/>
    </row>
    <row r="53" spans="1:16" s="25" customFormat="1" ht="21.75" customHeight="1" x14ac:dyDescent="0.2">
      <c r="A53" s="2" t="s">
        <v>68</v>
      </c>
      <c r="B53" s="2" t="s">
        <v>1</v>
      </c>
      <c r="C53" s="2" t="s">
        <v>1</v>
      </c>
      <c r="D53" s="2" t="s">
        <v>67</v>
      </c>
      <c r="E53" s="3" t="s">
        <v>7</v>
      </c>
      <c r="F53" s="3" t="s">
        <v>4</v>
      </c>
      <c r="G53" s="4">
        <v>40000</v>
      </c>
      <c r="H53" s="4">
        <v>154.68</v>
      </c>
      <c r="I53" s="4">
        <v>25</v>
      </c>
      <c r="J53" s="4">
        <v>1148</v>
      </c>
      <c r="K53" s="4">
        <v>1216</v>
      </c>
      <c r="L53" s="4">
        <v>1919.78</v>
      </c>
      <c r="M53" s="4">
        <v>3167.41</v>
      </c>
      <c r="N53" s="4">
        <f t="shared" si="0"/>
        <v>7630.87</v>
      </c>
      <c r="O53" s="4">
        <v>32369.13</v>
      </c>
      <c r="P53" s="24"/>
    </row>
    <row r="54" spans="1:16" s="25" customFormat="1" ht="21.75" customHeight="1" x14ac:dyDescent="0.2">
      <c r="A54" s="2" t="s">
        <v>1410</v>
      </c>
      <c r="B54" s="2" t="s">
        <v>1</v>
      </c>
      <c r="C54" s="2" t="s">
        <v>1</v>
      </c>
      <c r="D54" s="2" t="s">
        <v>67</v>
      </c>
      <c r="E54" s="3" t="s">
        <v>7</v>
      </c>
      <c r="F54" s="3" t="s">
        <v>15</v>
      </c>
      <c r="G54" s="4">
        <v>47000</v>
      </c>
      <c r="H54" s="4">
        <v>1430.59</v>
      </c>
      <c r="I54" s="4">
        <v>25</v>
      </c>
      <c r="J54" s="4">
        <v>1348.9</v>
      </c>
      <c r="K54" s="4">
        <v>1428.8</v>
      </c>
      <c r="L54" s="4">
        <v>0</v>
      </c>
      <c r="M54" s="4">
        <v>2730.79</v>
      </c>
      <c r="N54" s="4">
        <f t="shared" si="0"/>
        <v>6964.08</v>
      </c>
      <c r="O54" s="4">
        <v>40035.919999999998</v>
      </c>
      <c r="P54" s="24"/>
    </row>
    <row r="55" spans="1:16" s="25" customFormat="1" ht="21.75" customHeight="1" x14ac:dyDescent="0.2">
      <c r="A55" s="2" t="s">
        <v>69</v>
      </c>
      <c r="B55" s="2" t="s">
        <v>1</v>
      </c>
      <c r="C55" s="2" t="s">
        <v>1</v>
      </c>
      <c r="D55" s="2" t="s">
        <v>67</v>
      </c>
      <c r="E55" s="3" t="s">
        <v>7</v>
      </c>
      <c r="F55" s="3" t="s">
        <v>4</v>
      </c>
      <c r="G55" s="4">
        <v>40000</v>
      </c>
      <c r="H55" s="4">
        <v>442.65</v>
      </c>
      <c r="I55" s="4">
        <v>25</v>
      </c>
      <c r="J55" s="4">
        <v>1148</v>
      </c>
      <c r="K55" s="4">
        <v>1216</v>
      </c>
      <c r="L55" s="4">
        <v>0</v>
      </c>
      <c r="M55" s="4">
        <v>557.86000000000013</v>
      </c>
      <c r="N55" s="4">
        <f t="shared" si="0"/>
        <v>3389.51</v>
      </c>
      <c r="O55" s="4">
        <v>36610.49</v>
      </c>
      <c r="P55" s="24"/>
    </row>
    <row r="56" spans="1:16" s="25" customFormat="1" ht="21.75" customHeight="1" x14ac:dyDescent="0.2">
      <c r="A56" s="2" t="s">
        <v>70</v>
      </c>
      <c r="B56" s="2" t="s">
        <v>1</v>
      </c>
      <c r="C56" s="2" t="s">
        <v>1</v>
      </c>
      <c r="D56" s="2" t="s">
        <v>67</v>
      </c>
      <c r="E56" s="3" t="s">
        <v>3</v>
      </c>
      <c r="F56" s="3" t="s">
        <v>4</v>
      </c>
      <c r="G56" s="4">
        <v>35000</v>
      </c>
      <c r="H56" s="4">
        <v>0</v>
      </c>
      <c r="I56" s="4">
        <v>25</v>
      </c>
      <c r="J56" s="4">
        <v>1004.5</v>
      </c>
      <c r="K56" s="4">
        <v>1064</v>
      </c>
      <c r="L56" s="4">
        <v>0</v>
      </c>
      <c r="M56" s="4">
        <v>3958.99</v>
      </c>
      <c r="N56" s="4">
        <f t="shared" si="0"/>
        <v>6052.49</v>
      </c>
      <c r="O56" s="4">
        <v>28947.51</v>
      </c>
      <c r="P56" s="24"/>
    </row>
    <row r="57" spans="1:16" s="25" customFormat="1" ht="21.75" customHeight="1" x14ac:dyDescent="0.2">
      <c r="A57" s="2" t="s">
        <v>71</v>
      </c>
      <c r="B57" s="2" t="s">
        <v>1</v>
      </c>
      <c r="C57" s="2" t="s">
        <v>1</v>
      </c>
      <c r="D57" s="2" t="s">
        <v>67</v>
      </c>
      <c r="E57" s="3" t="s">
        <v>7</v>
      </c>
      <c r="F57" s="3" t="s">
        <v>15</v>
      </c>
      <c r="G57" s="4">
        <v>36000</v>
      </c>
      <c r="H57" s="4">
        <v>0</v>
      </c>
      <c r="I57" s="4">
        <v>25</v>
      </c>
      <c r="J57" s="4">
        <v>1033.2</v>
      </c>
      <c r="K57" s="4">
        <v>1094.4000000000001</v>
      </c>
      <c r="L57" s="4">
        <v>0</v>
      </c>
      <c r="M57" s="4">
        <v>94.999999999999545</v>
      </c>
      <c r="N57" s="4">
        <f t="shared" si="0"/>
        <v>2247.6</v>
      </c>
      <c r="O57" s="4">
        <v>33752.400000000001</v>
      </c>
      <c r="P57" s="24"/>
    </row>
    <row r="58" spans="1:16" s="25" customFormat="1" ht="21.75" customHeight="1" x14ac:dyDescent="0.2">
      <c r="A58" s="2" t="s">
        <v>72</v>
      </c>
      <c r="B58" s="2" t="s">
        <v>1</v>
      </c>
      <c r="C58" s="2" t="s">
        <v>1</v>
      </c>
      <c r="D58" s="2" t="s">
        <v>67</v>
      </c>
      <c r="E58" s="3" t="s">
        <v>27</v>
      </c>
      <c r="F58" s="3" t="s">
        <v>4</v>
      </c>
      <c r="G58" s="4">
        <v>30000</v>
      </c>
      <c r="H58" s="4">
        <v>0</v>
      </c>
      <c r="I58" s="4">
        <v>25</v>
      </c>
      <c r="J58" s="4">
        <v>861</v>
      </c>
      <c r="K58" s="4">
        <v>912</v>
      </c>
      <c r="L58" s="4">
        <v>0</v>
      </c>
      <c r="M58" s="4">
        <v>110</v>
      </c>
      <c r="N58" s="4">
        <f t="shared" si="0"/>
        <v>1908</v>
      </c>
      <c r="O58" s="4">
        <v>28092</v>
      </c>
      <c r="P58" s="24"/>
    </row>
    <row r="59" spans="1:16" s="25" customFormat="1" ht="21.75" customHeight="1" x14ac:dyDescent="0.2">
      <c r="A59" s="2" t="s">
        <v>73</v>
      </c>
      <c r="B59" s="2" t="s">
        <v>1</v>
      </c>
      <c r="C59" s="2" t="s">
        <v>1</v>
      </c>
      <c r="D59" s="2" t="s">
        <v>67</v>
      </c>
      <c r="E59" s="3" t="s">
        <v>27</v>
      </c>
      <c r="F59" s="3" t="s">
        <v>4</v>
      </c>
      <c r="G59" s="4">
        <v>30000</v>
      </c>
      <c r="H59" s="4">
        <v>0</v>
      </c>
      <c r="I59" s="4">
        <v>25</v>
      </c>
      <c r="J59" s="4">
        <v>861</v>
      </c>
      <c r="K59" s="4">
        <v>912</v>
      </c>
      <c r="L59" s="4">
        <v>0</v>
      </c>
      <c r="M59" s="4">
        <v>9.9999999999909051E-2</v>
      </c>
      <c r="N59" s="4">
        <f t="shared" si="0"/>
        <v>1798.1</v>
      </c>
      <c r="O59" s="4">
        <v>28201.9</v>
      </c>
      <c r="P59" s="24"/>
    </row>
    <row r="60" spans="1:16" s="25" customFormat="1" ht="21.75" customHeight="1" x14ac:dyDescent="0.2">
      <c r="A60" s="2" t="s">
        <v>74</v>
      </c>
      <c r="B60" s="2" t="s">
        <v>1</v>
      </c>
      <c r="C60" s="2" t="s">
        <v>1</v>
      </c>
      <c r="D60" s="2" t="s">
        <v>67</v>
      </c>
      <c r="E60" s="3" t="s">
        <v>27</v>
      </c>
      <c r="F60" s="3" t="s">
        <v>4</v>
      </c>
      <c r="G60" s="4">
        <v>35000</v>
      </c>
      <c r="H60" s="4">
        <v>0</v>
      </c>
      <c r="I60" s="4">
        <v>25</v>
      </c>
      <c r="J60" s="4">
        <v>1004.5</v>
      </c>
      <c r="K60" s="4">
        <v>1064</v>
      </c>
      <c r="L60" s="4">
        <v>0</v>
      </c>
      <c r="M60" s="4">
        <v>0</v>
      </c>
      <c r="N60" s="4">
        <f t="shared" si="0"/>
        <v>2093.5</v>
      </c>
      <c r="O60" s="4">
        <v>32906.5</v>
      </c>
      <c r="P60" s="24"/>
    </row>
    <row r="61" spans="1:16" s="25" customFormat="1" ht="21.75" customHeight="1" x14ac:dyDescent="0.2">
      <c r="A61" s="2" t="s">
        <v>75</v>
      </c>
      <c r="B61" s="2" t="s">
        <v>1</v>
      </c>
      <c r="C61" s="2" t="s">
        <v>1</v>
      </c>
      <c r="D61" s="2" t="s">
        <v>67</v>
      </c>
      <c r="E61" s="3" t="s">
        <v>7</v>
      </c>
      <c r="F61" s="3" t="s">
        <v>4</v>
      </c>
      <c r="G61" s="4">
        <v>35000</v>
      </c>
      <c r="H61" s="4">
        <v>0</v>
      </c>
      <c r="I61" s="4">
        <v>25</v>
      </c>
      <c r="J61" s="4">
        <v>1004.5</v>
      </c>
      <c r="K61" s="4">
        <v>1064</v>
      </c>
      <c r="L61" s="4">
        <v>0</v>
      </c>
      <c r="M61" s="4">
        <v>15233.240000000002</v>
      </c>
      <c r="N61" s="4">
        <f t="shared" si="0"/>
        <v>17326.740000000002</v>
      </c>
      <c r="O61" s="4">
        <v>17673.259999999998</v>
      </c>
      <c r="P61" s="24"/>
    </row>
    <row r="62" spans="1:16" s="25" customFormat="1" ht="21.75" customHeight="1" x14ac:dyDescent="0.2">
      <c r="A62" s="2" t="s">
        <v>76</v>
      </c>
      <c r="B62" s="2" t="s">
        <v>1</v>
      </c>
      <c r="C62" s="2" t="s">
        <v>1</v>
      </c>
      <c r="D62" s="2" t="s">
        <v>77</v>
      </c>
      <c r="E62" s="3" t="s">
        <v>7</v>
      </c>
      <c r="F62" s="3" t="s">
        <v>4</v>
      </c>
      <c r="G62" s="4">
        <v>1400</v>
      </c>
      <c r="H62" s="4">
        <v>0</v>
      </c>
      <c r="I62" s="4">
        <v>25</v>
      </c>
      <c r="J62" s="4">
        <v>40.18</v>
      </c>
      <c r="K62" s="4">
        <v>42.56</v>
      </c>
      <c r="L62" s="4">
        <v>0</v>
      </c>
      <c r="M62" s="4">
        <v>149.5</v>
      </c>
      <c r="N62" s="4">
        <f t="shared" si="0"/>
        <v>257.24</v>
      </c>
      <c r="O62" s="4">
        <v>1142.76</v>
      </c>
      <c r="P62" s="24"/>
    </row>
    <row r="63" spans="1:16" s="25" customFormat="1" ht="21.75" customHeight="1" x14ac:dyDescent="0.2">
      <c r="A63" s="2" t="s">
        <v>78</v>
      </c>
      <c r="B63" s="2" t="s">
        <v>1</v>
      </c>
      <c r="C63" s="2" t="s">
        <v>1</v>
      </c>
      <c r="D63" s="2" t="s">
        <v>79</v>
      </c>
      <c r="E63" s="3" t="s">
        <v>27</v>
      </c>
      <c r="F63" s="3" t="s">
        <v>4</v>
      </c>
      <c r="G63" s="4">
        <v>40000</v>
      </c>
      <c r="H63" s="4">
        <v>154.68</v>
      </c>
      <c r="I63" s="4">
        <v>25</v>
      </c>
      <c r="J63" s="4">
        <v>1148</v>
      </c>
      <c r="K63" s="4">
        <v>1216</v>
      </c>
      <c r="L63" s="4">
        <v>1919.78</v>
      </c>
      <c r="M63" s="4">
        <v>151.99999999999977</v>
      </c>
      <c r="N63" s="4">
        <f t="shared" si="0"/>
        <v>4615.46</v>
      </c>
      <c r="O63" s="4">
        <v>35384.54</v>
      </c>
      <c r="P63" s="24"/>
    </row>
    <row r="64" spans="1:16" s="25" customFormat="1" ht="21.75" customHeight="1" x14ac:dyDescent="0.2">
      <c r="A64" s="2" t="s">
        <v>80</v>
      </c>
      <c r="B64" s="2" t="s">
        <v>1</v>
      </c>
      <c r="C64" s="2" t="s">
        <v>1</v>
      </c>
      <c r="D64" s="2" t="s">
        <v>79</v>
      </c>
      <c r="E64" s="3" t="s">
        <v>27</v>
      </c>
      <c r="F64" s="3" t="s">
        <v>4</v>
      </c>
      <c r="G64" s="4">
        <v>45000</v>
      </c>
      <c r="H64" s="4">
        <v>1148.32</v>
      </c>
      <c r="I64" s="4">
        <v>25</v>
      </c>
      <c r="J64" s="4">
        <v>1291.5</v>
      </c>
      <c r="K64" s="4">
        <v>1368</v>
      </c>
      <c r="L64" s="4">
        <v>0</v>
      </c>
      <c r="M64" s="4">
        <v>558.59000000000015</v>
      </c>
      <c r="N64" s="4">
        <f t="shared" si="0"/>
        <v>4391.41</v>
      </c>
      <c r="O64" s="4">
        <v>40608.589999999997</v>
      </c>
      <c r="P64" s="24"/>
    </row>
    <row r="65" spans="1:16" s="25" customFormat="1" ht="21.75" customHeight="1" x14ac:dyDescent="0.2">
      <c r="A65" s="2" t="s">
        <v>81</v>
      </c>
      <c r="B65" s="2" t="s">
        <v>1</v>
      </c>
      <c r="C65" s="2" t="s">
        <v>1</v>
      </c>
      <c r="D65" s="2" t="s">
        <v>82</v>
      </c>
      <c r="E65" s="3" t="s">
        <v>27</v>
      </c>
      <c r="F65" s="3" t="s">
        <v>4</v>
      </c>
      <c r="G65" s="4">
        <v>50000</v>
      </c>
      <c r="H65" s="4">
        <v>1854</v>
      </c>
      <c r="I65" s="4">
        <v>25</v>
      </c>
      <c r="J65" s="4">
        <v>1435</v>
      </c>
      <c r="K65" s="4">
        <v>1520</v>
      </c>
      <c r="L65" s="4">
        <v>0</v>
      </c>
      <c r="M65" s="4">
        <v>0</v>
      </c>
      <c r="N65" s="4">
        <f t="shared" si="0"/>
        <v>4834</v>
      </c>
      <c r="O65" s="4">
        <v>45166</v>
      </c>
      <c r="P65" s="24"/>
    </row>
    <row r="66" spans="1:16" s="25" customFormat="1" ht="21.75" customHeight="1" x14ac:dyDescent="0.2">
      <c r="A66" s="2" t="s">
        <v>83</v>
      </c>
      <c r="B66" s="2" t="s">
        <v>1</v>
      </c>
      <c r="C66" s="2" t="s">
        <v>1</v>
      </c>
      <c r="D66" s="2" t="s">
        <v>84</v>
      </c>
      <c r="E66" s="3" t="s">
        <v>27</v>
      </c>
      <c r="F66" s="3" t="s">
        <v>4</v>
      </c>
      <c r="G66" s="4">
        <v>25000</v>
      </c>
      <c r="H66" s="4">
        <v>0</v>
      </c>
      <c r="I66" s="4">
        <v>25</v>
      </c>
      <c r="J66" s="4">
        <v>717.5</v>
      </c>
      <c r="K66" s="4">
        <v>760</v>
      </c>
      <c r="L66" s="4">
        <v>0</v>
      </c>
      <c r="M66" s="4">
        <v>2907.0299999999997</v>
      </c>
      <c r="N66" s="4">
        <f t="shared" si="0"/>
        <v>4409.53</v>
      </c>
      <c r="O66" s="4">
        <v>20590.47</v>
      </c>
      <c r="P66" s="24"/>
    </row>
    <row r="67" spans="1:16" s="25" customFormat="1" ht="21.75" customHeight="1" x14ac:dyDescent="0.2">
      <c r="A67" s="2" t="s">
        <v>85</v>
      </c>
      <c r="B67" s="2" t="s">
        <v>86</v>
      </c>
      <c r="C67" s="2" t="s">
        <v>87</v>
      </c>
      <c r="D67" s="2" t="s">
        <v>88</v>
      </c>
      <c r="E67" s="3" t="s">
        <v>7</v>
      </c>
      <c r="F67" s="3" t="s">
        <v>15</v>
      </c>
      <c r="G67" s="4">
        <v>15992.87</v>
      </c>
      <c r="H67" s="4">
        <v>0</v>
      </c>
      <c r="I67" s="4">
        <v>25</v>
      </c>
      <c r="J67" s="4">
        <v>458.99</v>
      </c>
      <c r="K67" s="4">
        <v>486.18</v>
      </c>
      <c r="L67" s="4">
        <v>0</v>
      </c>
      <c r="M67" s="4">
        <v>0</v>
      </c>
      <c r="N67" s="4">
        <f t="shared" si="0"/>
        <v>970.17000000000007</v>
      </c>
      <c r="O67" s="4">
        <v>15022.7</v>
      </c>
      <c r="P67" s="24"/>
    </row>
    <row r="68" spans="1:16" s="25" customFormat="1" ht="21.75" customHeight="1" x14ac:dyDescent="0.2">
      <c r="A68" s="2" t="s">
        <v>89</v>
      </c>
      <c r="B68" s="2" t="s">
        <v>1</v>
      </c>
      <c r="C68" s="2" t="s">
        <v>1</v>
      </c>
      <c r="D68" s="2" t="s">
        <v>10</v>
      </c>
      <c r="E68" s="3" t="s">
        <v>7</v>
      </c>
      <c r="F68" s="3" t="s">
        <v>15</v>
      </c>
      <c r="G68" s="4">
        <v>99000</v>
      </c>
      <c r="H68" s="4">
        <v>11870.14</v>
      </c>
      <c r="I68" s="4">
        <v>25</v>
      </c>
      <c r="J68" s="4">
        <v>2841.3</v>
      </c>
      <c r="K68" s="4">
        <v>3009.6</v>
      </c>
      <c r="L68" s="4">
        <v>0</v>
      </c>
      <c r="M68" s="4">
        <v>0</v>
      </c>
      <c r="N68" s="4">
        <f t="shared" si="0"/>
        <v>17746.039999999997</v>
      </c>
      <c r="O68" s="4">
        <v>81253.960000000006</v>
      </c>
      <c r="P68" s="24"/>
    </row>
    <row r="69" spans="1:16" s="25" customFormat="1" ht="21.75" customHeight="1" x14ac:dyDescent="0.2">
      <c r="A69" s="2" t="s">
        <v>90</v>
      </c>
      <c r="B69" s="2" t="s">
        <v>1</v>
      </c>
      <c r="C69" s="2" t="s">
        <v>1</v>
      </c>
      <c r="D69" s="2" t="s">
        <v>91</v>
      </c>
      <c r="E69" s="3" t="s">
        <v>7</v>
      </c>
      <c r="F69" s="3" t="s">
        <v>4</v>
      </c>
      <c r="G69" s="4">
        <v>130000</v>
      </c>
      <c r="H69" s="4">
        <v>18682.169999999998</v>
      </c>
      <c r="I69" s="4">
        <v>25</v>
      </c>
      <c r="J69" s="4">
        <v>3731</v>
      </c>
      <c r="K69" s="4">
        <v>3952</v>
      </c>
      <c r="L69" s="4">
        <v>1919.78</v>
      </c>
      <c r="M69" s="4">
        <v>1403.0000000000025</v>
      </c>
      <c r="N69" s="4">
        <f t="shared" si="0"/>
        <v>29712.95</v>
      </c>
      <c r="O69" s="4">
        <v>100287.05</v>
      </c>
      <c r="P69" s="24"/>
    </row>
    <row r="70" spans="1:16" s="10" customFormat="1" ht="21.75" customHeight="1" x14ac:dyDescent="0.2">
      <c r="A70" s="14"/>
      <c r="B70" s="15"/>
      <c r="C70" s="14"/>
      <c r="D70" s="14"/>
      <c r="E70" s="14"/>
      <c r="F70" s="14"/>
      <c r="G70" s="14"/>
      <c r="H70" s="16"/>
      <c r="I70" s="17" t="s">
        <v>1177</v>
      </c>
      <c r="J70" s="17"/>
      <c r="K70" s="17"/>
      <c r="L70" s="17"/>
      <c r="M70" s="17"/>
      <c r="N70" s="18"/>
      <c r="O70" s="16"/>
    </row>
    <row r="71" spans="1:16" customFormat="1" ht="33.75" customHeight="1" x14ac:dyDescent="0.2">
      <c r="A71" s="19" t="s">
        <v>1178</v>
      </c>
      <c r="B71" s="19" t="s">
        <v>1179</v>
      </c>
      <c r="C71" s="19" t="s">
        <v>1180</v>
      </c>
      <c r="D71" s="19" t="s">
        <v>1181</v>
      </c>
      <c r="E71" s="19" t="s">
        <v>1182</v>
      </c>
      <c r="F71" s="19" t="s">
        <v>1183</v>
      </c>
      <c r="G71" s="20" t="s">
        <v>1184</v>
      </c>
      <c r="H71" s="20" t="s">
        <v>1185</v>
      </c>
      <c r="I71" s="20" t="s">
        <v>1186</v>
      </c>
      <c r="J71" s="21" t="s">
        <v>1187</v>
      </c>
      <c r="K71" s="20" t="s">
        <v>1188</v>
      </c>
      <c r="L71" s="20" t="s">
        <v>1189</v>
      </c>
      <c r="M71" s="20" t="s">
        <v>1190</v>
      </c>
      <c r="N71" s="20" t="s">
        <v>1191</v>
      </c>
      <c r="O71" s="20" t="s">
        <v>1192</v>
      </c>
      <c r="P71" s="22"/>
    </row>
    <row r="72" spans="1:16" s="25" customFormat="1" ht="21.75" customHeight="1" x14ac:dyDescent="0.2">
      <c r="A72" s="2" t="s">
        <v>92</v>
      </c>
      <c r="B72" s="2" t="s">
        <v>1</v>
      </c>
      <c r="C72" s="2" t="s">
        <v>1</v>
      </c>
      <c r="D72" s="2" t="s">
        <v>93</v>
      </c>
      <c r="E72" s="3" t="s">
        <v>19</v>
      </c>
      <c r="F72" s="3" t="s">
        <v>15</v>
      </c>
      <c r="G72" s="4">
        <v>280000</v>
      </c>
      <c r="H72" s="4">
        <v>53849.03</v>
      </c>
      <c r="I72" s="4">
        <v>25</v>
      </c>
      <c r="J72" s="4">
        <v>8036</v>
      </c>
      <c r="K72" s="4">
        <v>7059.79</v>
      </c>
      <c r="L72" s="4">
        <v>3839.56</v>
      </c>
      <c r="M72" s="4">
        <v>1.2278178473934531E-11</v>
      </c>
      <c r="N72" s="4">
        <f t="shared" si="0"/>
        <v>72809.38</v>
      </c>
      <c r="O72" s="4">
        <v>207190.62</v>
      </c>
      <c r="P72" s="24"/>
    </row>
    <row r="73" spans="1:16" s="25" customFormat="1" ht="21.75" customHeight="1" x14ac:dyDescent="0.2">
      <c r="A73" s="2" t="s">
        <v>94</v>
      </c>
      <c r="B73" s="2" t="s">
        <v>1</v>
      </c>
      <c r="C73" s="2" t="s">
        <v>1</v>
      </c>
      <c r="D73" s="2" t="s">
        <v>95</v>
      </c>
      <c r="E73" s="3" t="s">
        <v>19</v>
      </c>
      <c r="F73" s="3" t="s">
        <v>15</v>
      </c>
      <c r="G73" s="4">
        <v>280000</v>
      </c>
      <c r="H73" s="4">
        <v>54808.92</v>
      </c>
      <c r="I73" s="4">
        <v>25</v>
      </c>
      <c r="J73" s="4">
        <v>8036</v>
      </c>
      <c r="K73" s="4">
        <v>7059.79</v>
      </c>
      <c r="L73" s="4">
        <v>0</v>
      </c>
      <c r="M73" s="4">
        <v>0</v>
      </c>
      <c r="N73" s="4">
        <f t="shared" si="0"/>
        <v>69929.709999999992</v>
      </c>
      <c r="O73" s="4">
        <v>210070.29</v>
      </c>
      <c r="P73" s="24"/>
    </row>
    <row r="74" spans="1:16" s="25" customFormat="1" ht="21.75" customHeight="1" x14ac:dyDescent="0.2">
      <c r="A74" s="2" t="s">
        <v>96</v>
      </c>
      <c r="B74" s="2" t="s">
        <v>1</v>
      </c>
      <c r="C74" s="2" t="s">
        <v>1</v>
      </c>
      <c r="D74" s="2" t="s">
        <v>23</v>
      </c>
      <c r="E74" s="3" t="s">
        <v>3</v>
      </c>
      <c r="F74" s="3" t="s">
        <v>4</v>
      </c>
      <c r="G74" s="4">
        <v>225000</v>
      </c>
      <c r="H74" s="4">
        <v>41508.49</v>
      </c>
      <c r="I74" s="4">
        <v>25</v>
      </c>
      <c r="J74" s="4">
        <v>6457.5</v>
      </c>
      <c r="K74" s="4">
        <v>6840</v>
      </c>
      <c r="L74" s="4">
        <v>0</v>
      </c>
      <c r="M74" s="4">
        <v>0</v>
      </c>
      <c r="N74" s="4">
        <f t="shared" si="0"/>
        <v>54830.99</v>
      </c>
      <c r="O74" s="4">
        <v>170169.01</v>
      </c>
      <c r="P74" s="24"/>
    </row>
    <row r="75" spans="1:16" s="25" customFormat="1" ht="21.75" customHeight="1" x14ac:dyDescent="0.2">
      <c r="A75" s="2" t="s">
        <v>97</v>
      </c>
      <c r="B75" s="2" t="s">
        <v>1</v>
      </c>
      <c r="C75" s="2" t="s">
        <v>1</v>
      </c>
      <c r="D75" s="2" t="s">
        <v>48</v>
      </c>
      <c r="E75" s="3" t="s">
        <v>3</v>
      </c>
      <c r="F75" s="3" t="s">
        <v>4</v>
      </c>
      <c r="G75" s="4">
        <v>85000</v>
      </c>
      <c r="H75" s="4">
        <v>8576.99</v>
      </c>
      <c r="I75" s="4">
        <v>25</v>
      </c>
      <c r="J75" s="4">
        <v>2439.5</v>
      </c>
      <c r="K75" s="4">
        <v>2584</v>
      </c>
      <c r="L75" s="4">
        <v>0</v>
      </c>
      <c r="M75" s="4">
        <v>11599.519999999999</v>
      </c>
      <c r="N75" s="4">
        <f t="shared" si="0"/>
        <v>25225.01</v>
      </c>
      <c r="O75" s="4">
        <v>59774.99</v>
      </c>
      <c r="P75" s="24"/>
    </row>
    <row r="76" spans="1:16" s="25" customFormat="1" ht="21.75" customHeight="1" x14ac:dyDescent="0.2">
      <c r="A76" s="2" t="s">
        <v>98</v>
      </c>
      <c r="B76" s="2" t="s">
        <v>1</v>
      </c>
      <c r="C76" s="2" t="s">
        <v>1</v>
      </c>
      <c r="D76" s="2" t="s">
        <v>99</v>
      </c>
      <c r="E76" s="3" t="s">
        <v>7</v>
      </c>
      <c r="F76" s="3" t="s">
        <v>15</v>
      </c>
      <c r="G76" s="4">
        <v>55000</v>
      </c>
      <c r="H76" s="4">
        <v>2559.67</v>
      </c>
      <c r="I76" s="4">
        <v>25</v>
      </c>
      <c r="J76" s="4">
        <v>1578.5</v>
      </c>
      <c r="K76" s="4">
        <v>1672</v>
      </c>
      <c r="L76" s="4">
        <v>0</v>
      </c>
      <c r="M76" s="4">
        <v>802.39999999999964</v>
      </c>
      <c r="N76" s="4">
        <f t="shared" si="0"/>
        <v>6637.57</v>
      </c>
      <c r="O76" s="4">
        <v>48362.43</v>
      </c>
      <c r="P76" s="24"/>
    </row>
    <row r="77" spans="1:16" s="25" customFormat="1" ht="21.75" customHeight="1" x14ac:dyDescent="0.2">
      <c r="A77" s="2" t="s">
        <v>100</v>
      </c>
      <c r="B77" s="2" t="s">
        <v>1</v>
      </c>
      <c r="C77" s="2" t="s">
        <v>1</v>
      </c>
      <c r="D77" s="2" t="s">
        <v>101</v>
      </c>
      <c r="E77" s="3" t="s">
        <v>7</v>
      </c>
      <c r="F77" s="3" t="s">
        <v>4</v>
      </c>
      <c r="G77" s="4">
        <v>40000</v>
      </c>
      <c r="H77" s="4">
        <v>442.65</v>
      </c>
      <c r="I77" s="4">
        <v>25</v>
      </c>
      <c r="J77" s="4">
        <v>1148</v>
      </c>
      <c r="K77" s="4">
        <v>1216</v>
      </c>
      <c r="L77" s="4">
        <v>0</v>
      </c>
      <c r="M77" s="4">
        <v>74.400000000000091</v>
      </c>
      <c r="N77" s="4">
        <f t="shared" si="0"/>
        <v>2906.05</v>
      </c>
      <c r="O77" s="4">
        <v>37093.949999999997</v>
      </c>
      <c r="P77" s="24"/>
    </row>
    <row r="78" spans="1:16" s="25" customFormat="1" ht="21.75" customHeight="1" x14ac:dyDescent="0.2">
      <c r="A78" s="2" t="s">
        <v>102</v>
      </c>
      <c r="B78" s="2" t="s">
        <v>1</v>
      </c>
      <c r="C78" s="2" t="s">
        <v>1</v>
      </c>
      <c r="D78" s="2" t="s">
        <v>103</v>
      </c>
      <c r="E78" s="3" t="s">
        <v>3</v>
      </c>
      <c r="F78" s="3" t="s">
        <v>15</v>
      </c>
      <c r="G78" s="4">
        <v>55000</v>
      </c>
      <c r="H78" s="4">
        <v>2559.67</v>
      </c>
      <c r="I78" s="4">
        <v>25</v>
      </c>
      <c r="J78" s="4">
        <v>1578.5</v>
      </c>
      <c r="K78" s="4">
        <v>1672</v>
      </c>
      <c r="L78" s="4">
        <v>0</v>
      </c>
      <c r="M78" s="4">
        <v>0</v>
      </c>
      <c r="N78" s="4">
        <f t="shared" si="0"/>
        <v>5835.17</v>
      </c>
      <c r="O78" s="4">
        <v>49164.83</v>
      </c>
      <c r="P78" s="24"/>
    </row>
    <row r="79" spans="1:16" s="25" customFormat="1" ht="21.75" customHeight="1" x14ac:dyDescent="0.2">
      <c r="A79" s="2" t="s">
        <v>104</v>
      </c>
      <c r="B79" s="2" t="s">
        <v>1</v>
      </c>
      <c r="C79" s="2" t="s">
        <v>1</v>
      </c>
      <c r="D79" s="2" t="s">
        <v>61</v>
      </c>
      <c r="E79" s="3" t="s">
        <v>7</v>
      </c>
      <c r="F79" s="3" t="s">
        <v>4</v>
      </c>
      <c r="G79" s="4">
        <v>2000</v>
      </c>
      <c r="H79" s="4">
        <v>0</v>
      </c>
      <c r="I79" s="4">
        <v>25</v>
      </c>
      <c r="J79" s="4">
        <v>57.4</v>
      </c>
      <c r="K79" s="4">
        <v>60.8</v>
      </c>
      <c r="L79" s="4">
        <v>0</v>
      </c>
      <c r="M79" s="4">
        <v>1752.22</v>
      </c>
      <c r="N79" s="4">
        <f t="shared" si="0"/>
        <v>1895.42</v>
      </c>
      <c r="O79" s="4">
        <v>104.58</v>
      </c>
      <c r="P79" s="24"/>
    </row>
    <row r="80" spans="1:16" s="25" customFormat="1" ht="21.75" customHeight="1" x14ac:dyDescent="0.2">
      <c r="A80" s="2" t="s">
        <v>1411</v>
      </c>
      <c r="B80" s="2" t="s">
        <v>1</v>
      </c>
      <c r="C80" s="2" t="s">
        <v>1</v>
      </c>
      <c r="D80" s="2" t="s">
        <v>67</v>
      </c>
      <c r="E80" s="3" t="s">
        <v>3</v>
      </c>
      <c r="F80" s="3" t="s">
        <v>4</v>
      </c>
      <c r="G80" s="4">
        <v>47000</v>
      </c>
      <c r="H80" s="4">
        <v>1430.59</v>
      </c>
      <c r="I80" s="4">
        <v>25</v>
      </c>
      <c r="J80" s="4">
        <v>1348.9</v>
      </c>
      <c r="K80" s="4">
        <v>1428.8</v>
      </c>
      <c r="L80" s="4">
        <v>0</v>
      </c>
      <c r="M80" s="4">
        <v>0</v>
      </c>
      <c r="N80" s="4">
        <f t="shared" ref="N80:N147" si="1">H80+I80+J80+K80+L80+M80</f>
        <v>4233.29</v>
      </c>
      <c r="O80" s="4">
        <v>42766.71</v>
      </c>
      <c r="P80" s="24"/>
    </row>
    <row r="81" spans="1:16" s="25" customFormat="1" ht="21.75" customHeight="1" x14ac:dyDescent="0.2">
      <c r="A81" s="2" t="s">
        <v>105</v>
      </c>
      <c r="B81" s="2" t="s">
        <v>106</v>
      </c>
      <c r="C81" s="2" t="s">
        <v>106</v>
      </c>
      <c r="D81" s="2" t="s">
        <v>2</v>
      </c>
      <c r="E81" s="3" t="s">
        <v>7</v>
      </c>
      <c r="F81" s="3" t="s">
        <v>15</v>
      </c>
      <c r="G81" s="4">
        <v>175000</v>
      </c>
      <c r="H81" s="4">
        <v>29267.3</v>
      </c>
      <c r="I81" s="4">
        <v>25</v>
      </c>
      <c r="J81" s="4">
        <v>5022.5</v>
      </c>
      <c r="K81" s="4">
        <v>5320</v>
      </c>
      <c r="L81" s="4">
        <v>1919.78</v>
      </c>
      <c r="M81" s="4">
        <v>1429.199999999996</v>
      </c>
      <c r="N81" s="4">
        <f t="shared" si="1"/>
        <v>42983.78</v>
      </c>
      <c r="O81" s="4">
        <v>132016.22</v>
      </c>
      <c r="P81" s="24"/>
    </row>
    <row r="82" spans="1:16" s="25" customFormat="1" ht="21.75" customHeight="1" x14ac:dyDescent="0.2">
      <c r="A82" s="2" t="s">
        <v>107</v>
      </c>
      <c r="B82" s="2" t="s">
        <v>106</v>
      </c>
      <c r="C82" s="2" t="s">
        <v>106</v>
      </c>
      <c r="D82" s="2" t="s">
        <v>37</v>
      </c>
      <c r="E82" s="3" t="s">
        <v>7</v>
      </c>
      <c r="F82" s="3" t="s">
        <v>4</v>
      </c>
      <c r="G82" s="4">
        <v>75000</v>
      </c>
      <c r="H82" s="4">
        <v>5541.47</v>
      </c>
      <c r="I82" s="4">
        <v>25</v>
      </c>
      <c r="J82" s="4">
        <v>2152.5</v>
      </c>
      <c r="K82" s="4">
        <v>2280</v>
      </c>
      <c r="L82" s="4">
        <v>3839.56</v>
      </c>
      <c r="M82" s="4">
        <v>12295.38</v>
      </c>
      <c r="N82" s="4">
        <f t="shared" si="1"/>
        <v>26133.91</v>
      </c>
      <c r="O82" s="4">
        <v>48866.09</v>
      </c>
      <c r="P82" s="24"/>
    </row>
    <row r="83" spans="1:16" s="25" customFormat="1" ht="21.75" customHeight="1" x14ac:dyDescent="0.2">
      <c r="A83" s="2" t="s">
        <v>108</v>
      </c>
      <c r="B83" s="2" t="s">
        <v>106</v>
      </c>
      <c r="C83" s="2" t="s">
        <v>106</v>
      </c>
      <c r="D83" s="2" t="s">
        <v>99</v>
      </c>
      <c r="E83" s="3" t="s">
        <v>7</v>
      </c>
      <c r="F83" s="3" t="s">
        <v>4</v>
      </c>
      <c r="G83" s="4">
        <v>70000</v>
      </c>
      <c r="H83" s="4">
        <v>5368.48</v>
      </c>
      <c r="I83" s="4">
        <v>25</v>
      </c>
      <c r="J83" s="4">
        <v>2009</v>
      </c>
      <c r="K83" s="4">
        <v>2128</v>
      </c>
      <c r="L83" s="4">
        <v>0</v>
      </c>
      <c r="M83" s="4">
        <v>2690.880000000001</v>
      </c>
      <c r="N83" s="4">
        <f t="shared" si="1"/>
        <v>12221.36</v>
      </c>
      <c r="O83" s="4">
        <v>57778.64</v>
      </c>
      <c r="P83" s="24"/>
    </row>
    <row r="84" spans="1:16" s="25" customFormat="1" ht="21.75" customHeight="1" x14ac:dyDescent="0.2">
      <c r="A84" s="2" t="s">
        <v>109</v>
      </c>
      <c r="B84" s="2" t="s">
        <v>106</v>
      </c>
      <c r="C84" s="2" t="s">
        <v>106</v>
      </c>
      <c r="D84" s="2" t="s">
        <v>67</v>
      </c>
      <c r="E84" s="3" t="s">
        <v>27</v>
      </c>
      <c r="F84" s="3" t="s">
        <v>15</v>
      </c>
      <c r="G84" s="4">
        <v>30000</v>
      </c>
      <c r="H84" s="4">
        <v>0</v>
      </c>
      <c r="I84" s="4">
        <v>25</v>
      </c>
      <c r="J84" s="4">
        <v>861</v>
      </c>
      <c r="K84" s="4">
        <v>912</v>
      </c>
      <c r="L84" s="4">
        <v>0</v>
      </c>
      <c r="M84" s="4">
        <v>9432.02</v>
      </c>
      <c r="N84" s="4">
        <f t="shared" si="1"/>
        <v>11230.02</v>
      </c>
      <c r="O84" s="4">
        <v>18769.98</v>
      </c>
      <c r="P84" s="24"/>
    </row>
    <row r="85" spans="1:16" s="25" customFormat="1" ht="21.75" customHeight="1" x14ac:dyDescent="0.2">
      <c r="A85" s="2" t="s">
        <v>110</v>
      </c>
      <c r="B85" s="2" t="s">
        <v>106</v>
      </c>
      <c r="C85" s="2" t="s">
        <v>106</v>
      </c>
      <c r="D85" s="2" t="s">
        <v>79</v>
      </c>
      <c r="E85" s="3" t="s">
        <v>27</v>
      </c>
      <c r="F85" s="3" t="s">
        <v>4</v>
      </c>
      <c r="G85" s="4">
        <v>50000</v>
      </c>
      <c r="H85" s="4">
        <v>0</v>
      </c>
      <c r="I85" s="4">
        <v>25</v>
      </c>
      <c r="J85" s="4">
        <v>1435</v>
      </c>
      <c r="K85" s="4">
        <v>1520</v>
      </c>
      <c r="L85" s="4">
        <v>0</v>
      </c>
      <c r="M85" s="4">
        <v>12220.49</v>
      </c>
      <c r="N85" s="4">
        <f t="shared" si="1"/>
        <v>15200.49</v>
      </c>
      <c r="O85" s="4">
        <v>34799.51</v>
      </c>
      <c r="P85" s="24"/>
    </row>
    <row r="86" spans="1:16" s="25" customFormat="1" ht="21.75" customHeight="1" x14ac:dyDescent="0.2">
      <c r="A86" s="2" t="s">
        <v>111</v>
      </c>
      <c r="B86" s="2" t="s">
        <v>106</v>
      </c>
      <c r="C86" s="2" t="s">
        <v>112</v>
      </c>
      <c r="D86" s="2" t="s">
        <v>6</v>
      </c>
      <c r="E86" s="3" t="s">
        <v>7</v>
      </c>
      <c r="F86" s="3" t="s">
        <v>15</v>
      </c>
      <c r="G86" s="4">
        <v>140000</v>
      </c>
      <c r="H86" s="4">
        <v>21034.42</v>
      </c>
      <c r="I86" s="4">
        <v>25</v>
      </c>
      <c r="J86" s="4">
        <v>4018</v>
      </c>
      <c r="K86" s="4">
        <v>4256</v>
      </c>
      <c r="L86" s="4">
        <v>1919.78</v>
      </c>
      <c r="M86" s="4">
        <v>25913.75</v>
      </c>
      <c r="N86" s="4">
        <f t="shared" si="1"/>
        <v>57166.95</v>
      </c>
      <c r="O86" s="4">
        <v>82833.05</v>
      </c>
      <c r="P86" s="24"/>
    </row>
    <row r="87" spans="1:16" s="25" customFormat="1" ht="21.75" customHeight="1" x14ac:dyDescent="0.2">
      <c r="A87" s="2" t="s">
        <v>113</v>
      </c>
      <c r="B87" s="2" t="s">
        <v>106</v>
      </c>
      <c r="C87" s="2" t="s">
        <v>112</v>
      </c>
      <c r="D87" s="2" t="s">
        <v>6</v>
      </c>
      <c r="E87" s="3" t="s">
        <v>7</v>
      </c>
      <c r="F87" s="3" t="s">
        <v>4</v>
      </c>
      <c r="G87" s="4">
        <v>130000</v>
      </c>
      <c r="H87" s="4">
        <v>19162.12</v>
      </c>
      <c r="I87" s="4">
        <v>25</v>
      </c>
      <c r="J87" s="4">
        <v>3731</v>
      </c>
      <c r="K87" s="4">
        <v>3952</v>
      </c>
      <c r="L87" s="4">
        <v>0</v>
      </c>
      <c r="M87" s="4">
        <v>0</v>
      </c>
      <c r="N87" s="4">
        <f t="shared" si="1"/>
        <v>26870.12</v>
      </c>
      <c r="O87" s="4">
        <v>103129.88</v>
      </c>
      <c r="P87" s="24"/>
    </row>
    <row r="88" spans="1:16" s="25" customFormat="1" ht="21.75" customHeight="1" x14ac:dyDescent="0.2">
      <c r="A88" s="2" t="s">
        <v>114</v>
      </c>
      <c r="B88" s="2" t="s">
        <v>106</v>
      </c>
      <c r="C88" s="2" t="s">
        <v>112</v>
      </c>
      <c r="D88" s="2" t="s">
        <v>115</v>
      </c>
      <c r="E88" s="3" t="s">
        <v>7</v>
      </c>
      <c r="F88" s="3" t="s">
        <v>15</v>
      </c>
      <c r="G88" s="4">
        <v>80000</v>
      </c>
      <c r="H88" s="4">
        <v>6920.92</v>
      </c>
      <c r="I88" s="4">
        <v>25</v>
      </c>
      <c r="J88" s="4">
        <v>2296</v>
      </c>
      <c r="K88" s="4">
        <v>2432</v>
      </c>
      <c r="L88" s="4">
        <v>1919.78</v>
      </c>
      <c r="M88" s="4">
        <v>8686.2000000000007</v>
      </c>
      <c r="N88" s="4">
        <f t="shared" si="1"/>
        <v>22279.9</v>
      </c>
      <c r="O88" s="4">
        <v>57720.1</v>
      </c>
      <c r="P88" s="24"/>
    </row>
    <row r="89" spans="1:16" s="25" customFormat="1" ht="21.75" customHeight="1" x14ac:dyDescent="0.2">
      <c r="A89" s="2" t="s">
        <v>116</v>
      </c>
      <c r="B89" s="2" t="s">
        <v>106</v>
      </c>
      <c r="C89" s="2" t="s">
        <v>112</v>
      </c>
      <c r="D89" s="2" t="s">
        <v>115</v>
      </c>
      <c r="E89" s="3" t="s">
        <v>7</v>
      </c>
      <c r="F89" s="3" t="s">
        <v>15</v>
      </c>
      <c r="G89" s="4">
        <v>80000</v>
      </c>
      <c r="H89" s="4">
        <v>6920.92</v>
      </c>
      <c r="I89" s="4">
        <v>25</v>
      </c>
      <c r="J89" s="4">
        <v>2296</v>
      </c>
      <c r="K89" s="4">
        <v>2432</v>
      </c>
      <c r="L89" s="4">
        <v>1919.78</v>
      </c>
      <c r="M89" s="4">
        <v>3634.0900000000011</v>
      </c>
      <c r="N89" s="4">
        <f t="shared" si="1"/>
        <v>17227.79</v>
      </c>
      <c r="O89" s="4">
        <v>62772.21</v>
      </c>
      <c r="P89" s="24"/>
    </row>
    <row r="90" spans="1:16" s="25" customFormat="1" ht="21.75" customHeight="1" x14ac:dyDescent="0.2">
      <c r="A90" s="2" t="s">
        <v>117</v>
      </c>
      <c r="B90" s="2" t="s">
        <v>106</v>
      </c>
      <c r="C90" s="2" t="s">
        <v>112</v>
      </c>
      <c r="D90" s="2" t="s">
        <v>115</v>
      </c>
      <c r="E90" s="3" t="s">
        <v>3</v>
      </c>
      <c r="F90" s="3" t="s">
        <v>4</v>
      </c>
      <c r="G90" s="4">
        <v>80000</v>
      </c>
      <c r="H90" s="4">
        <v>6920.92</v>
      </c>
      <c r="I90" s="4">
        <v>25</v>
      </c>
      <c r="J90" s="4">
        <v>2296</v>
      </c>
      <c r="K90" s="4">
        <v>2432</v>
      </c>
      <c r="L90" s="4">
        <v>1919.78</v>
      </c>
      <c r="M90" s="4">
        <v>12924.489999999998</v>
      </c>
      <c r="N90" s="4">
        <f t="shared" si="1"/>
        <v>26518.19</v>
      </c>
      <c r="O90" s="4">
        <v>53481.81</v>
      </c>
      <c r="P90" s="24"/>
    </row>
    <row r="91" spans="1:16" s="25" customFormat="1" ht="21.75" customHeight="1" x14ac:dyDescent="0.2">
      <c r="A91" s="2" t="s">
        <v>118</v>
      </c>
      <c r="B91" s="2" t="s">
        <v>106</v>
      </c>
      <c r="C91" s="2" t="s">
        <v>112</v>
      </c>
      <c r="D91" s="2" t="s">
        <v>119</v>
      </c>
      <c r="E91" s="3" t="s">
        <v>27</v>
      </c>
      <c r="F91" s="3" t="s">
        <v>15</v>
      </c>
      <c r="G91" s="4">
        <v>35000</v>
      </c>
      <c r="H91" s="4">
        <v>0</v>
      </c>
      <c r="I91" s="4">
        <v>25</v>
      </c>
      <c r="J91" s="4">
        <v>1004.5</v>
      </c>
      <c r="K91" s="4">
        <v>1064</v>
      </c>
      <c r="L91" s="4">
        <v>0</v>
      </c>
      <c r="M91" s="4">
        <v>10460.56</v>
      </c>
      <c r="N91" s="4">
        <f t="shared" si="1"/>
        <v>12554.06</v>
      </c>
      <c r="O91" s="4">
        <v>22445.94</v>
      </c>
      <c r="P91" s="24"/>
    </row>
    <row r="92" spans="1:16" s="25" customFormat="1" ht="21.75" customHeight="1" x14ac:dyDescent="0.2">
      <c r="A92" s="2" t="s">
        <v>120</v>
      </c>
      <c r="B92" s="2" t="s">
        <v>106</v>
      </c>
      <c r="C92" s="2" t="s">
        <v>121</v>
      </c>
      <c r="D92" s="2" t="s">
        <v>115</v>
      </c>
      <c r="E92" s="3" t="s">
        <v>7</v>
      </c>
      <c r="F92" s="3" t="s">
        <v>4</v>
      </c>
      <c r="G92" s="4">
        <v>80000</v>
      </c>
      <c r="H92" s="4">
        <v>6920.92</v>
      </c>
      <c r="I92" s="4">
        <v>25</v>
      </c>
      <c r="J92" s="4">
        <v>2296</v>
      </c>
      <c r="K92" s="4">
        <v>2432</v>
      </c>
      <c r="L92" s="4">
        <v>1919.78</v>
      </c>
      <c r="M92" s="4">
        <v>4997.0099999999993</v>
      </c>
      <c r="N92" s="4">
        <f t="shared" si="1"/>
        <v>18590.71</v>
      </c>
      <c r="O92" s="4">
        <v>61409.29</v>
      </c>
      <c r="P92" s="24"/>
    </row>
    <row r="93" spans="1:16" s="25" customFormat="1" ht="21.75" customHeight="1" x14ac:dyDescent="0.2">
      <c r="A93" s="2" t="s">
        <v>122</v>
      </c>
      <c r="B93" s="2" t="s">
        <v>106</v>
      </c>
      <c r="C93" s="2" t="s">
        <v>121</v>
      </c>
      <c r="D93" s="2" t="s">
        <v>115</v>
      </c>
      <c r="E93" s="3" t="s">
        <v>7</v>
      </c>
      <c r="F93" s="3" t="s">
        <v>4</v>
      </c>
      <c r="G93" s="4">
        <v>80000</v>
      </c>
      <c r="H93" s="4">
        <v>7400.87</v>
      </c>
      <c r="I93" s="4">
        <v>25</v>
      </c>
      <c r="J93" s="4">
        <v>2296</v>
      </c>
      <c r="K93" s="4">
        <v>2432</v>
      </c>
      <c r="L93" s="4">
        <v>0</v>
      </c>
      <c r="M93" s="4">
        <v>29629.070000000003</v>
      </c>
      <c r="N93" s="4">
        <f t="shared" si="1"/>
        <v>41782.94</v>
      </c>
      <c r="O93" s="4">
        <v>38217.06</v>
      </c>
      <c r="P93" s="24"/>
    </row>
    <row r="94" spans="1:16" s="25" customFormat="1" ht="21.75" customHeight="1" x14ac:dyDescent="0.2">
      <c r="A94" s="2" t="s">
        <v>123</v>
      </c>
      <c r="B94" s="2" t="s">
        <v>106</v>
      </c>
      <c r="C94" s="2" t="s">
        <v>124</v>
      </c>
      <c r="D94" s="2" t="s">
        <v>115</v>
      </c>
      <c r="E94" s="3" t="s">
        <v>7</v>
      </c>
      <c r="F94" s="3" t="s">
        <v>4</v>
      </c>
      <c r="G94" s="4">
        <v>80000</v>
      </c>
      <c r="H94" s="4">
        <v>6482.37</v>
      </c>
      <c r="I94" s="4">
        <v>25</v>
      </c>
      <c r="J94" s="4">
        <v>2296</v>
      </c>
      <c r="K94" s="4">
        <v>2432</v>
      </c>
      <c r="L94" s="4">
        <v>3839.56</v>
      </c>
      <c r="M94" s="4">
        <v>23375.690000000002</v>
      </c>
      <c r="N94" s="4">
        <f t="shared" si="1"/>
        <v>38450.620000000003</v>
      </c>
      <c r="O94" s="4">
        <v>41549.379999999997</v>
      </c>
      <c r="P94" s="24"/>
    </row>
    <row r="95" spans="1:16" s="25" customFormat="1" ht="21.75" customHeight="1" x14ac:dyDescent="0.2">
      <c r="A95" s="2" t="s">
        <v>125</v>
      </c>
      <c r="B95" s="2" t="s">
        <v>106</v>
      </c>
      <c r="C95" s="2" t="s">
        <v>124</v>
      </c>
      <c r="D95" s="2" t="s">
        <v>115</v>
      </c>
      <c r="E95" s="3" t="s">
        <v>7</v>
      </c>
      <c r="F95" s="3" t="s">
        <v>4</v>
      </c>
      <c r="G95" s="4">
        <v>80000</v>
      </c>
      <c r="H95" s="4">
        <v>6920.92</v>
      </c>
      <c r="I95" s="4">
        <v>25</v>
      </c>
      <c r="J95" s="4">
        <v>2296</v>
      </c>
      <c r="K95" s="4">
        <v>2432</v>
      </c>
      <c r="L95" s="4">
        <v>1919.78</v>
      </c>
      <c r="M95" s="4">
        <v>28288.770000000004</v>
      </c>
      <c r="N95" s="4">
        <f t="shared" si="1"/>
        <v>41882.47</v>
      </c>
      <c r="O95" s="4">
        <v>38117.53</v>
      </c>
      <c r="P95" s="24"/>
    </row>
    <row r="96" spans="1:16" s="25" customFormat="1" ht="21.75" customHeight="1" x14ac:dyDescent="0.2">
      <c r="A96" s="2" t="s">
        <v>126</v>
      </c>
      <c r="B96" s="2" t="s">
        <v>106</v>
      </c>
      <c r="C96" s="2" t="s">
        <v>124</v>
      </c>
      <c r="D96" s="2" t="s">
        <v>115</v>
      </c>
      <c r="E96" s="3" t="s">
        <v>3</v>
      </c>
      <c r="F96" s="3" t="s">
        <v>4</v>
      </c>
      <c r="G96" s="4">
        <v>80000</v>
      </c>
      <c r="H96" s="4">
        <v>6482.37</v>
      </c>
      <c r="I96" s="4">
        <v>25</v>
      </c>
      <c r="J96" s="4">
        <v>2296</v>
      </c>
      <c r="K96" s="4">
        <v>2432</v>
      </c>
      <c r="L96" s="4">
        <v>3839.56</v>
      </c>
      <c r="M96" s="4">
        <v>0</v>
      </c>
      <c r="N96" s="4">
        <f t="shared" si="1"/>
        <v>15074.929999999998</v>
      </c>
      <c r="O96" s="4">
        <v>64925.07</v>
      </c>
      <c r="P96" s="24"/>
    </row>
    <row r="97" spans="1:16" s="25" customFormat="1" ht="21.75" customHeight="1" x14ac:dyDescent="0.2">
      <c r="A97" s="2" t="s">
        <v>1195</v>
      </c>
      <c r="B97" s="2" t="s">
        <v>106</v>
      </c>
      <c r="C97" s="2" t="s">
        <v>124</v>
      </c>
      <c r="D97" s="2" t="s">
        <v>55</v>
      </c>
      <c r="E97" s="3" t="s">
        <v>7</v>
      </c>
      <c r="F97" s="3" t="s">
        <v>15</v>
      </c>
      <c r="G97" s="4">
        <v>35000</v>
      </c>
      <c r="H97" s="4">
        <v>0</v>
      </c>
      <c r="I97" s="4">
        <v>25</v>
      </c>
      <c r="J97" s="4">
        <v>1004.5</v>
      </c>
      <c r="K97" s="4">
        <v>1064</v>
      </c>
      <c r="L97" s="4">
        <v>1919.78</v>
      </c>
      <c r="M97" s="4">
        <v>7856.88</v>
      </c>
      <c r="N97" s="4">
        <f t="shared" si="1"/>
        <v>11870.16</v>
      </c>
      <c r="O97" s="4">
        <v>23129.84</v>
      </c>
      <c r="P97" s="24"/>
    </row>
    <row r="98" spans="1:16" s="25" customFormat="1" ht="21.75" customHeight="1" x14ac:dyDescent="0.2">
      <c r="A98" s="2" t="s">
        <v>1196</v>
      </c>
      <c r="B98" s="2" t="s">
        <v>106</v>
      </c>
      <c r="C98" s="2" t="s">
        <v>124</v>
      </c>
      <c r="D98" s="2" t="s">
        <v>61</v>
      </c>
      <c r="E98" s="3" t="s">
        <v>27</v>
      </c>
      <c r="F98" s="3" t="s">
        <v>4</v>
      </c>
      <c r="G98" s="4">
        <v>40000</v>
      </c>
      <c r="H98" s="4">
        <v>0</v>
      </c>
      <c r="I98" s="4">
        <v>25</v>
      </c>
      <c r="J98" s="4">
        <v>1148</v>
      </c>
      <c r="K98" s="4">
        <v>1216</v>
      </c>
      <c r="L98" s="4">
        <v>1919.78</v>
      </c>
      <c r="M98" s="4">
        <v>3439.12</v>
      </c>
      <c r="N98" s="4">
        <f t="shared" si="1"/>
        <v>7747.9</v>
      </c>
      <c r="O98" s="4">
        <v>32252.1</v>
      </c>
      <c r="P98" s="24"/>
    </row>
    <row r="99" spans="1:16" s="25" customFormat="1" ht="21.75" customHeight="1" x14ac:dyDescent="0.2">
      <c r="A99" s="2" t="s">
        <v>127</v>
      </c>
      <c r="B99" s="2" t="s">
        <v>128</v>
      </c>
      <c r="C99" s="2" t="s">
        <v>128</v>
      </c>
      <c r="D99" s="2" t="s">
        <v>129</v>
      </c>
      <c r="E99" s="3" t="s">
        <v>27</v>
      </c>
      <c r="F99" s="3" t="s">
        <v>15</v>
      </c>
      <c r="G99" s="4">
        <v>50000</v>
      </c>
      <c r="H99" s="4">
        <v>1854</v>
      </c>
      <c r="I99" s="4">
        <v>25</v>
      </c>
      <c r="J99" s="4">
        <v>1435</v>
      </c>
      <c r="K99" s="4">
        <v>1520</v>
      </c>
      <c r="L99" s="4">
        <v>0</v>
      </c>
      <c r="M99" s="4">
        <v>11058.12</v>
      </c>
      <c r="N99" s="4">
        <f t="shared" si="1"/>
        <v>15892.12</v>
      </c>
      <c r="O99" s="4">
        <v>34107.879999999997</v>
      </c>
      <c r="P99" s="24"/>
    </row>
    <row r="100" spans="1:16" s="25" customFormat="1" ht="21.75" customHeight="1" x14ac:dyDescent="0.2">
      <c r="A100" s="2" t="s">
        <v>130</v>
      </c>
      <c r="B100" s="2" t="s">
        <v>128</v>
      </c>
      <c r="C100" s="2" t="s">
        <v>128</v>
      </c>
      <c r="D100" s="2" t="s">
        <v>103</v>
      </c>
      <c r="E100" s="3" t="s">
        <v>27</v>
      </c>
      <c r="F100" s="3" t="s">
        <v>15</v>
      </c>
      <c r="G100" s="4">
        <v>50000</v>
      </c>
      <c r="H100" s="4">
        <v>1854</v>
      </c>
      <c r="I100" s="4">
        <v>25</v>
      </c>
      <c r="J100" s="4">
        <v>1435</v>
      </c>
      <c r="K100" s="4">
        <v>1520</v>
      </c>
      <c r="L100" s="4">
        <v>0</v>
      </c>
      <c r="M100" s="4">
        <v>7346.83</v>
      </c>
      <c r="N100" s="4">
        <f t="shared" si="1"/>
        <v>12180.83</v>
      </c>
      <c r="O100" s="4">
        <v>37819.17</v>
      </c>
      <c r="P100" s="24"/>
    </row>
    <row r="101" spans="1:16" s="25" customFormat="1" ht="21.75" customHeight="1" x14ac:dyDescent="0.2">
      <c r="A101" s="2" t="s">
        <v>1197</v>
      </c>
      <c r="B101" s="2" t="s">
        <v>128</v>
      </c>
      <c r="C101" s="2" t="s">
        <v>128</v>
      </c>
      <c r="D101" s="2" t="s">
        <v>131</v>
      </c>
      <c r="E101" s="3" t="s">
        <v>7</v>
      </c>
      <c r="F101" s="3" t="s">
        <v>4</v>
      </c>
      <c r="G101" s="4">
        <v>42000</v>
      </c>
      <c r="H101" s="4">
        <v>724.92</v>
      </c>
      <c r="I101" s="4">
        <v>25</v>
      </c>
      <c r="J101" s="4">
        <v>1205.4000000000001</v>
      </c>
      <c r="K101" s="4">
        <v>1276.8</v>
      </c>
      <c r="L101" s="4">
        <v>0</v>
      </c>
      <c r="M101" s="4">
        <v>5007.96</v>
      </c>
      <c r="N101" s="4">
        <f t="shared" si="1"/>
        <v>8240.08</v>
      </c>
      <c r="O101" s="4">
        <v>33759.919999999998</v>
      </c>
      <c r="P101" s="24"/>
    </row>
    <row r="102" spans="1:16" s="25" customFormat="1" ht="21.75" customHeight="1" x14ac:dyDescent="0.2">
      <c r="A102" s="2" t="s">
        <v>132</v>
      </c>
      <c r="B102" s="2" t="s">
        <v>128</v>
      </c>
      <c r="C102" s="2" t="s">
        <v>128</v>
      </c>
      <c r="D102" s="2" t="s">
        <v>79</v>
      </c>
      <c r="E102" s="3" t="s">
        <v>27</v>
      </c>
      <c r="F102" s="3" t="s">
        <v>4</v>
      </c>
      <c r="G102" s="4">
        <v>50000</v>
      </c>
      <c r="H102" s="4">
        <v>1566.03</v>
      </c>
      <c r="I102" s="4">
        <v>25</v>
      </c>
      <c r="J102" s="4">
        <v>1435</v>
      </c>
      <c r="K102" s="4">
        <v>1520</v>
      </c>
      <c r="L102" s="4">
        <v>1919.78</v>
      </c>
      <c r="M102" s="4">
        <v>4138.26</v>
      </c>
      <c r="N102" s="4">
        <f t="shared" si="1"/>
        <v>10604.07</v>
      </c>
      <c r="O102" s="4">
        <v>39395.93</v>
      </c>
      <c r="P102" s="24"/>
    </row>
    <row r="103" spans="1:16" s="25" customFormat="1" ht="21.75" customHeight="1" x14ac:dyDescent="0.2">
      <c r="A103" s="2" t="s">
        <v>1412</v>
      </c>
      <c r="B103" s="2" t="s">
        <v>128</v>
      </c>
      <c r="C103" s="2" t="s">
        <v>133</v>
      </c>
      <c r="D103" s="2" t="s">
        <v>134</v>
      </c>
      <c r="E103" s="3" t="s">
        <v>7</v>
      </c>
      <c r="F103" s="3" t="s">
        <v>15</v>
      </c>
      <c r="G103" s="4">
        <v>50000</v>
      </c>
      <c r="H103" s="4">
        <v>1854</v>
      </c>
      <c r="I103" s="4">
        <v>25</v>
      </c>
      <c r="J103" s="4">
        <v>1435</v>
      </c>
      <c r="K103" s="4">
        <v>1520</v>
      </c>
      <c r="L103" s="4">
        <v>0</v>
      </c>
      <c r="M103" s="4">
        <v>1954.71</v>
      </c>
      <c r="N103" s="4">
        <f t="shared" si="1"/>
        <v>6788.71</v>
      </c>
      <c r="O103" s="4">
        <v>43211.29</v>
      </c>
      <c r="P103" s="24"/>
    </row>
    <row r="104" spans="1:16" s="10" customFormat="1" ht="21.75" customHeight="1" x14ac:dyDescent="0.2">
      <c r="A104" s="14"/>
      <c r="B104" s="15"/>
      <c r="C104" s="14"/>
      <c r="D104" s="14"/>
      <c r="E104" s="14"/>
      <c r="F104" s="14"/>
      <c r="G104" s="14"/>
      <c r="H104" s="16"/>
      <c r="I104" s="17" t="s">
        <v>1177</v>
      </c>
      <c r="J104" s="17"/>
      <c r="K104" s="17"/>
      <c r="L104" s="17"/>
      <c r="M104" s="17"/>
      <c r="N104" s="18"/>
      <c r="O104" s="16"/>
    </row>
    <row r="105" spans="1:16" customFormat="1" ht="33.75" customHeight="1" x14ac:dyDescent="0.2">
      <c r="A105" s="19" t="s">
        <v>1178</v>
      </c>
      <c r="B105" s="19" t="s">
        <v>1179</v>
      </c>
      <c r="C105" s="19" t="s">
        <v>1180</v>
      </c>
      <c r="D105" s="19" t="s">
        <v>1181</v>
      </c>
      <c r="E105" s="19" t="s">
        <v>1182</v>
      </c>
      <c r="F105" s="19" t="s">
        <v>1183</v>
      </c>
      <c r="G105" s="20" t="s">
        <v>1184</v>
      </c>
      <c r="H105" s="20" t="s">
        <v>1185</v>
      </c>
      <c r="I105" s="20" t="s">
        <v>1186</v>
      </c>
      <c r="J105" s="21" t="s">
        <v>1187</v>
      </c>
      <c r="K105" s="20" t="s">
        <v>1188</v>
      </c>
      <c r="L105" s="20" t="s">
        <v>1189</v>
      </c>
      <c r="M105" s="20" t="s">
        <v>1190</v>
      </c>
      <c r="N105" s="20" t="s">
        <v>1191</v>
      </c>
      <c r="O105" s="20" t="s">
        <v>1192</v>
      </c>
      <c r="P105" s="22"/>
    </row>
    <row r="106" spans="1:16" s="25" customFormat="1" ht="21.75" customHeight="1" x14ac:dyDescent="0.2">
      <c r="A106" s="2" t="s">
        <v>135</v>
      </c>
      <c r="B106" s="2" t="s">
        <v>128</v>
      </c>
      <c r="C106" s="2" t="s">
        <v>133</v>
      </c>
      <c r="D106" s="2" t="s">
        <v>103</v>
      </c>
      <c r="E106" s="3" t="s">
        <v>27</v>
      </c>
      <c r="F106" s="3" t="s">
        <v>15</v>
      </c>
      <c r="G106" s="4">
        <v>50000</v>
      </c>
      <c r="H106" s="4">
        <v>1854</v>
      </c>
      <c r="I106" s="4">
        <v>25</v>
      </c>
      <c r="J106" s="4">
        <v>1435</v>
      </c>
      <c r="K106" s="4">
        <v>1520</v>
      </c>
      <c r="L106" s="4">
        <v>0</v>
      </c>
      <c r="M106" s="4">
        <v>4046.9699999999993</v>
      </c>
      <c r="N106" s="4">
        <f t="shared" si="1"/>
        <v>8880.9699999999993</v>
      </c>
      <c r="O106" s="4">
        <v>41119.03</v>
      </c>
      <c r="P106" s="24"/>
    </row>
    <row r="107" spans="1:16" s="25" customFormat="1" ht="21.75" customHeight="1" x14ac:dyDescent="0.2">
      <c r="A107" s="2" t="s">
        <v>136</v>
      </c>
      <c r="B107" s="2" t="s">
        <v>128</v>
      </c>
      <c r="C107" s="2" t="s">
        <v>137</v>
      </c>
      <c r="D107" s="2" t="s">
        <v>6</v>
      </c>
      <c r="E107" s="3" t="s">
        <v>3</v>
      </c>
      <c r="F107" s="3" t="s">
        <v>4</v>
      </c>
      <c r="G107" s="4">
        <v>140000</v>
      </c>
      <c r="H107" s="4">
        <v>21514.37</v>
      </c>
      <c r="I107" s="4">
        <v>25</v>
      </c>
      <c r="J107" s="4">
        <v>4018</v>
      </c>
      <c r="K107" s="4">
        <v>4256</v>
      </c>
      <c r="L107" s="4">
        <v>0</v>
      </c>
      <c r="M107" s="4">
        <v>0</v>
      </c>
      <c r="N107" s="4">
        <f t="shared" si="1"/>
        <v>29813.37</v>
      </c>
      <c r="O107" s="4">
        <v>110186.63</v>
      </c>
      <c r="P107" s="24"/>
    </row>
    <row r="108" spans="1:16" s="25" customFormat="1" ht="21.75" customHeight="1" x14ac:dyDescent="0.2">
      <c r="A108" s="2" t="s">
        <v>138</v>
      </c>
      <c r="B108" s="2" t="s">
        <v>128</v>
      </c>
      <c r="C108" s="2" t="s">
        <v>137</v>
      </c>
      <c r="D108" s="2" t="s">
        <v>139</v>
      </c>
      <c r="E108" s="3" t="s">
        <v>3</v>
      </c>
      <c r="F108" s="3" t="s">
        <v>4</v>
      </c>
      <c r="G108" s="4">
        <v>60000</v>
      </c>
      <c r="H108" s="4">
        <v>3486.68</v>
      </c>
      <c r="I108" s="4">
        <v>25</v>
      </c>
      <c r="J108" s="4">
        <v>1722</v>
      </c>
      <c r="K108" s="4">
        <v>1824</v>
      </c>
      <c r="L108" s="4">
        <v>0</v>
      </c>
      <c r="M108" s="4">
        <v>22327.1</v>
      </c>
      <c r="N108" s="4">
        <f t="shared" si="1"/>
        <v>29384.78</v>
      </c>
      <c r="O108" s="4">
        <v>30615.22</v>
      </c>
      <c r="P108" s="24"/>
    </row>
    <row r="109" spans="1:16" s="25" customFormat="1" ht="21.75" customHeight="1" x14ac:dyDescent="0.2">
      <c r="A109" s="2" t="s">
        <v>140</v>
      </c>
      <c r="B109" s="2" t="s">
        <v>128</v>
      </c>
      <c r="C109" s="2" t="s">
        <v>137</v>
      </c>
      <c r="D109" s="2" t="s">
        <v>141</v>
      </c>
      <c r="E109" s="3" t="s">
        <v>27</v>
      </c>
      <c r="F109" s="3" t="s">
        <v>4</v>
      </c>
      <c r="G109" s="4">
        <v>45000</v>
      </c>
      <c r="H109" s="4">
        <v>1148.32</v>
      </c>
      <c r="I109" s="4">
        <v>25</v>
      </c>
      <c r="J109" s="4">
        <v>1291.5</v>
      </c>
      <c r="K109" s="4">
        <v>1368</v>
      </c>
      <c r="L109" s="4">
        <v>0</v>
      </c>
      <c r="M109" s="4">
        <v>17623.54</v>
      </c>
      <c r="N109" s="4">
        <f t="shared" si="1"/>
        <v>21456.36</v>
      </c>
      <c r="O109" s="4">
        <v>23543.64</v>
      </c>
      <c r="P109" s="24"/>
    </row>
    <row r="110" spans="1:16" s="25" customFormat="1" ht="21.75" customHeight="1" x14ac:dyDescent="0.2">
      <c r="A110" s="2" t="s">
        <v>142</v>
      </c>
      <c r="B110" s="2" t="s">
        <v>128</v>
      </c>
      <c r="C110" s="2" t="s">
        <v>137</v>
      </c>
      <c r="D110" s="2" t="s">
        <v>141</v>
      </c>
      <c r="E110" s="3" t="s">
        <v>27</v>
      </c>
      <c r="F110" s="3" t="s">
        <v>4</v>
      </c>
      <c r="G110" s="4">
        <v>45000</v>
      </c>
      <c r="H110" s="4">
        <v>1148.32</v>
      </c>
      <c r="I110" s="4">
        <v>25</v>
      </c>
      <c r="J110" s="4">
        <v>1291.5</v>
      </c>
      <c r="K110" s="4">
        <v>1368</v>
      </c>
      <c r="L110" s="4">
        <v>0</v>
      </c>
      <c r="M110" s="4">
        <v>2815.63</v>
      </c>
      <c r="N110" s="4">
        <f t="shared" si="1"/>
        <v>6648.45</v>
      </c>
      <c r="O110" s="4">
        <v>38351.550000000003</v>
      </c>
      <c r="P110" s="24"/>
    </row>
    <row r="111" spans="1:16" s="25" customFormat="1" ht="21.75" customHeight="1" x14ac:dyDescent="0.2">
      <c r="A111" s="2" t="s">
        <v>143</v>
      </c>
      <c r="B111" s="2" t="s">
        <v>128</v>
      </c>
      <c r="C111" s="2" t="s">
        <v>137</v>
      </c>
      <c r="D111" s="2" t="s">
        <v>141</v>
      </c>
      <c r="E111" s="3" t="s">
        <v>27</v>
      </c>
      <c r="F111" s="3" t="s">
        <v>15</v>
      </c>
      <c r="G111" s="4">
        <v>30000</v>
      </c>
      <c r="H111" s="4">
        <v>0</v>
      </c>
      <c r="I111" s="4">
        <v>25</v>
      </c>
      <c r="J111" s="4">
        <v>861</v>
      </c>
      <c r="K111" s="4">
        <v>912</v>
      </c>
      <c r="L111" s="4">
        <v>0</v>
      </c>
      <c r="M111" s="4">
        <v>0</v>
      </c>
      <c r="N111" s="4">
        <f t="shared" si="1"/>
        <v>1798</v>
      </c>
      <c r="O111" s="4">
        <v>28202</v>
      </c>
      <c r="P111" s="24"/>
    </row>
    <row r="112" spans="1:16" s="25" customFormat="1" ht="21.75" customHeight="1" x14ac:dyDescent="0.2">
      <c r="A112" s="2" t="s">
        <v>144</v>
      </c>
      <c r="B112" s="2" t="s">
        <v>128</v>
      </c>
      <c r="C112" s="2" t="s">
        <v>137</v>
      </c>
      <c r="D112" s="2" t="s">
        <v>141</v>
      </c>
      <c r="E112" s="3" t="s">
        <v>27</v>
      </c>
      <c r="F112" s="3" t="s">
        <v>4</v>
      </c>
      <c r="G112" s="4">
        <v>31500</v>
      </c>
      <c r="H112" s="4">
        <v>0</v>
      </c>
      <c r="I112" s="4">
        <v>25</v>
      </c>
      <c r="J112" s="4">
        <v>904.05</v>
      </c>
      <c r="K112" s="4">
        <v>957.6</v>
      </c>
      <c r="L112" s="4">
        <v>5759.34</v>
      </c>
      <c r="M112" s="4">
        <v>13046.879999999997</v>
      </c>
      <c r="N112" s="4">
        <f t="shared" si="1"/>
        <v>20692.869999999995</v>
      </c>
      <c r="O112" s="4">
        <v>10807.13</v>
      </c>
      <c r="P112" s="24"/>
    </row>
    <row r="113" spans="1:16" s="25" customFormat="1" ht="21.75" customHeight="1" x14ac:dyDescent="0.2">
      <c r="A113" s="2" t="s">
        <v>145</v>
      </c>
      <c r="B113" s="2" t="s">
        <v>128</v>
      </c>
      <c r="C113" s="2" t="s">
        <v>137</v>
      </c>
      <c r="D113" s="2" t="s">
        <v>141</v>
      </c>
      <c r="E113" s="3" t="s">
        <v>27</v>
      </c>
      <c r="F113" s="3" t="s">
        <v>4</v>
      </c>
      <c r="G113" s="4">
        <v>45000</v>
      </c>
      <c r="H113" s="4">
        <v>1148.32</v>
      </c>
      <c r="I113" s="4">
        <v>25</v>
      </c>
      <c r="J113" s="4">
        <v>1291.5</v>
      </c>
      <c r="K113" s="4">
        <v>1368</v>
      </c>
      <c r="L113" s="4">
        <v>0</v>
      </c>
      <c r="M113" s="4">
        <v>5313.6200000000008</v>
      </c>
      <c r="N113" s="4">
        <f t="shared" si="1"/>
        <v>9146.44</v>
      </c>
      <c r="O113" s="4">
        <v>35853.56</v>
      </c>
      <c r="P113" s="24"/>
    </row>
    <row r="114" spans="1:16" s="25" customFormat="1" ht="21.75" customHeight="1" x14ac:dyDescent="0.2">
      <c r="A114" s="2" t="s">
        <v>146</v>
      </c>
      <c r="B114" s="2" t="s">
        <v>128</v>
      </c>
      <c r="C114" s="2" t="s">
        <v>137</v>
      </c>
      <c r="D114" s="2" t="s">
        <v>141</v>
      </c>
      <c r="E114" s="3" t="s">
        <v>27</v>
      </c>
      <c r="F114" s="3" t="s">
        <v>4</v>
      </c>
      <c r="G114" s="4">
        <v>35000</v>
      </c>
      <c r="H114" s="4">
        <v>0</v>
      </c>
      <c r="I114" s="4">
        <v>25</v>
      </c>
      <c r="J114" s="4">
        <v>1004.5</v>
      </c>
      <c r="K114" s="4">
        <v>1064</v>
      </c>
      <c r="L114" s="4">
        <v>0</v>
      </c>
      <c r="M114" s="4">
        <v>2543.1099999999997</v>
      </c>
      <c r="N114" s="4">
        <f t="shared" si="1"/>
        <v>4636.6099999999997</v>
      </c>
      <c r="O114" s="4">
        <v>30363.39</v>
      </c>
      <c r="P114" s="24"/>
    </row>
    <row r="115" spans="1:16" s="25" customFormat="1" ht="21.75" customHeight="1" x14ac:dyDescent="0.2">
      <c r="A115" s="2" t="s">
        <v>147</v>
      </c>
      <c r="B115" s="2" t="s">
        <v>128</v>
      </c>
      <c r="C115" s="2" t="s">
        <v>137</v>
      </c>
      <c r="D115" s="2" t="s">
        <v>141</v>
      </c>
      <c r="E115" s="3" t="s">
        <v>27</v>
      </c>
      <c r="F115" s="3" t="s">
        <v>4</v>
      </c>
      <c r="G115" s="4">
        <v>45000</v>
      </c>
      <c r="H115" s="4">
        <v>1148.32</v>
      </c>
      <c r="I115" s="4">
        <v>25</v>
      </c>
      <c r="J115" s="4">
        <v>1291.5</v>
      </c>
      <c r="K115" s="4">
        <v>1368</v>
      </c>
      <c r="L115" s="4">
        <v>0</v>
      </c>
      <c r="M115" s="4">
        <v>5889.17</v>
      </c>
      <c r="N115" s="4">
        <f t="shared" si="1"/>
        <v>9721.99</v>
      </c>
      <c r="O115" s="4">
        <v>35278.01</v>
      </c>
      <c r="P115" s="24"/>
    </row>
    <row r="116" spans="1:16" s="25" customFormat="1" ht="21.75" customHeight="1" x14ac:dyDescent="0.2">
      <c r="A116" s="2" t="s">
        <v>1198</v>
      </c>
      <c r="B116" s="2" t="s">
        <v>128</v>
      </c>
      <c r="C116" s="2" t="s">
        <v>137</v>
      </c>
      <c r="D116" s="2" t="s">
        <v>148</v>
      </c>
      <c r="E116" s="3" t="s">
        <v>27</v>
      </c>
      <c r="F116" s="3" t="s">
        <v>4</v>
      </c>
      <c r="G116" s="4">
        <v>36000</v>
      </c>
      <c r="H116" s="4">
        <v>0</v>
      </c>
      <c r="I116" s="4">
        <v>25</v>
      </c>
      <c r="J116" s="4">
        <v>1033.2</v>
      </c>
      <c r="K116" s="4">
        <v>1094.4000000000001</v>
      </c>
      <c r="L116" s="4">
        <v>0</v>
      </c>
      <c r="M116" s="4">
        <v>13682.13</v>
      </c>
      <c r="N116" s="4">
        <f t="shared" si="1"/>
        <v>15834.73</v>
      </c>
      <c r="O116" s="4">
        <v>20165.27</v>
      </c>
      <c r="P116" s="24"/>
    </row>
    <row r="117" spans="1:16" s="25" customFormat="1" ht="21.75" customHeight="1" x14ac:dyDescent="0.2">
      <c r="A117" s="2" t="s">
        <v>149</v>
      </c>
      <c r="B117" s="2" t="s">
        <v>128</v>
      </c>
      <c r="C117" s="2" t="s">
        <v>137</v>
      </c>
      <c r="D117" s="2" t="s">
        <v>79</v>
      </c>
      <c r="E117" s="3" t="s">
        <v>27</v>
      </c>
      <c r="F117" s="3" t="s">
        <v>4</v>
      </c>
      <c r="G117" s="4">
        <v>50000</v>
      </c>
      <c r="H117" s="4">
        <v>1854</v>
      </c>
      <c r="I117" s="4">
        <v>25</v>
      </c>
      <c r="J117" s="4">
        <v>1435</v>
      </c>
      <c r="K117" s="4">
        <v>1520</v>
      </c>
      <c r="L117" s="4">
        <v>0</v>
      </c>
      <c r="M117" s="4">
        <v>21061.200000000001</v>
      </c>
      <c r="N117" s="4">
        <f t="shared" si="1"/>
        <v>25895.200000000001</v>
      </c>
      <c r="O117" s="4">
        <v>24104.799999999999</v>
      </c>
      <c r="P117" s="24"/>
    </row>
    <row r="118" spans="1:16" s="25" customFormat="1" ht="21.75" customHeight="1" x14ac:dyDescent="0.2">
      <c r="A118" s="2" t="s">
        <v>1413</v>
      </c>
      <c r="B118" s="2" t="s">
        <v>128</v>
      </c>
      <c r="C118" s="2" t="s">
        <v>150</v>
      </c>
      <c r="D118" s="2" t="s">
        <v>151</v>
      </c>
      <c r="E118" s="3" t="s">
        <v>3</v>
      </c>
      <c r="F118" s="3" t="s">
        <v>4</v>
      </c>
      <c r="G118" s="4">
        <v>75000</v>
      </c>
      <c r="H118" s="4">
        <v>6309.38</v>
      </c>
      <c r="I118" s="4">
        <v>25</v>
      </c>
      <c r="J118" s="4">
        <v>2152.5</v>
      </c>
      <c r="K118" s="4">
        <v>2280</v>
      </c>
      <c r="L118" s="4">
        <v>0</v>
      </c>
      <c r="M118" s="4">
        <v>8077.8099999999977</v>
      </c>
      <c r="N118" s="4">
        <f t="shared" si="1"/>
        <v>18844.689999999999</v>
      </c>
      <c r="O118" s="4">
        <v>56155.31</v>
      </c>
      <c r="P118" s="24"/>
    </row>
    <row r="119" spans="1:16" s="25" customFormat="1" ht="21.75" customHeight="1" x14ac:dyDescent="0.2">
      <c r="A119" s="2" t="s">
        <v>152</v>
      </c>
      <c r="B119" s="2" t="s">
        <v>128</v>
      </c>
      <c r="C119" s="2" t="s">
        <v>150</v>
      </c>
      <c r="D119" s="2" t="s">
        <v>153</v>
      </c>
      <c r="E119" s="3" t="s">
        <v>3</v>
      </c>
      <c r="F119" s="3" t="s">
        <v>15</v>
      </c>
      <c r="G119" s="4">
        <v>80000</v>
      </c>
      <c r="H119" s="4">
        <v>7400.87</v>
      </c>
      <c r="I119" s="4">
        <v>25</v>
      </c>
      <c r="J119" s="4">
        <v>2296</v>
      </c>
      <c r="K119" s="4">
        <v>2432</v>
      </c>
      <c r="L119" s="4">
        <v>0</v>
      </c>
      <c r="M119" s="4">
        <v>120.00000000000182</v>
      </c>
      <c r="N119" s="4">
        <f t="shared" si="1"/>
        <v>12273.87</v>
      </c>
      <c r="O119" s="4">
        <v>67726.13</v>
      </c>
      <c r="P119" s="24"/>
    </row>
    <row r="120" spans="1:16" s="25" customFormat="1" ht="21.75" customHeight="1" x14ac:dyDescent="0.2">
      <c r="A120" s="2" t="s">
        <v>154</v>
      </c>
      <c r="B120" s="2" t="s">
        <v>128</v>
      </c>
      <c r="C120" s="2" t="s">
        <v>155</v>
      </c>
      <c r="D120" s="2" t="s">
        <v>156</v>
      </c>
      <c r="E120" s="3" t="s">
        <v>27</v>
      </c>
      <c r="F120" s="3" t="s">
        <v>15</v>
      </c>
      <c r="G120" s="4">
        <v>50000</v>
      </c>
      <c r="H120" s="4">
        <v>1854</v>
      </c>
      <c r="I120" s="4">
        <v>25</v>
      </c>
      <c r="J120" s="4">
        <v>1435</v>
      </c>
      <c r="K120" s="4">
        <v>1520</v>
      </c>
      <c r="L120" s="4">
        <v>0</v>
      </c>
      <c r="M120" s="4">
        <v>9869.7800000000007</v>
      </c>
      <c r="N120" s="4">
        <f t="shared" si="1"/>
        <v>14703.78</v>
      </c>
      <c r="O120" s="4">
        <v>35296.22</v>
      </c>
      <c r="P120" s="24"/>
    </row>
    <row r="121" spans="1:16" s="25" customFormat="1" ht="21.75" customHeight="1" x14ac:dyDescent="0.2">
      <c r="A121" s="2" t="s">
        <v>157</v>
      </c>
      <c r="B121" s="2" t="s">
        <v>128</v>
      </c>
      <c r="C121" s="2" t="s">
        <v>155</v>
      </c>
      <c r="D121" s="2" t="s">
        <v>156</v>
      </c>
      <c r="E121" s="3" t="s">
        <v>27</v>
      </c>
      <c r="F121" s="3" t="s">
        <v>15</v>
      </c>
      <c r="G121" s="4">
        <v>50000</v>
      </c>
      <c r="H121" s="4">
        <v>1566.03</v>
      </c>
      <c r="I121" s="4">
        <v>25</v>
      </c>
      <c r="J121" s="4">
        <v>1435</v>
      </c>
      <c r="K121" s="4">
        <v>1520</v>
      </c>
      <c r="L121" s="4">
        <v>1919.78</v>
      </c>
      <c r="M121" s="4">
        <v>4691.8100000000013</v>
      </c>
      <c r="N121" s="4">
        <f t="shared" si="1"/>
        <v>11157.62</v>
      </c>
      <c r="O121" s="4">
        <v>38842.379999999997</v>
      </c>
      <c r="P121" s="24"/>
    </row>
    <row r="122" spans="1:16" s="25" customFormat="1" ht="21.75" customHeight="1" x14ac:dyDescent="0.2">
      <c r="A122" s="2" t="s">
        <v>158</v>
      </c>
      <c r="B122" s="2" t="s">
        <v>128</v>
      </c>
      <c r="C122" s="2" t="s">
        <v>155</v>
      </c>
      <c r="D122" s="2" t="s">
        <v>129</v>
      </c>
      <c r="E122" s="3" t="s">
        <v>27</v>
      </c>
      <c r="F122" s="3" t="s">
        <v>15</v>
      </c>
      <c r="G122" s="4">
        <v>50000</v>
      </c>
      <c r="H122" s="4">
        <v>0</v>
      </c>
      <c r="I122" s="4">
        <v>25</v>
      </c>
      <c r="J122" s="4">
        <v>1435</v>
      </c>
      <c r="K122" s="4">
        <v>1520</v>
      </c>
      <c r="L122" s="4">
        <v>0</v>
      </c>
      <c r="M122" s="4">
        <v>2098.4399999999996</v>
      </c>
      <c r="N122" s="4">
        <f t="shared" si="1"/>
        <v>5078.4399999999996</v>
      </c>
      <c r="O122" s="4">
        <v>44921.56</v>
      </c>
      <c r="P122" s="24"/>
    </row>
    <row r="123" spans="1:16" s="25" customFormat="1" ht="21.75" customHeight="1" x14ac:dyDescent="0.2">
      <c r="A123" s="2" t="s">
        <v>159</v>
      </c>
      <c r="B123" s="2" t="s">
        <v>128</v>
      </c>
      <c r="C123" s="2" t="s">
        <v>155</v>
      </c>
      <c r="D123" s="2" t="s">
        <v>129</v>
      </c>
      <c r="E123" s="3" t="s">
        <v>27</v>
      </c>
      <c r="F123" s="3" t="s">
        <v>15</v>
      </c>
      <c r="G123" s="4">
        <v>43400</v>
      </c>
      <c r="H123" s="4">
        <v>922.51</v>
      </c>
      <c r="I123" s="4">
        <v>25</v>
      </c>
      <c r="J123" s="4">
        <v>1245.58</v>
      </c>
      <c r="K123" s="4">
        <v>1319.36</v>
      </c>
      <c r="L123" s="4">
        <v>0</v>
      </c>
      <c r="M123" s="4">
        <v>0</v>
      </c>
      <c r="N123" s="4">
        <f t="shared" si="1"/>
        <v>3512.45</v>
      </c>
      <c r="O123" s="4">
        <v>39887.550000000003</v>
      </c>
      <c r="P123" s="24"/>
    </row>
    <row r="124" spans="1:16" s="25" customFormat="1" ht="21.75" customHeight="1" x14ac:dyDescent="0.2">
      <c r="A124" s="2" t="s">
        <v>160</v>
      </c>
      <c r="B124" s="2" t="s">
        <v>128</v>
      </c>
      <c r="C124" s="2" t="s">
        <v>155</v>
      </c>
      <c r="D124" s="2" t="s">
        <v>129</v>
      </c>
      <c r="E124" s="3" t="s">
        <v>27</v>
      </c>
      <c r="F124" s="3" t="s">
        <v>15</v>
      </c>
      <c r="G124" s="4">
        <v>62000</v>
      </c>
      <c r="H124" s="4">
        <v>3863.04</v>
      </c>
      <c r="I124" s="4">
        <v>25</v>
      </c>
      <c r="J124" s="4">
        <v>1779.4</v>
      </c>
      <c r="K124" s="4">
        <v>1884.8</v>
      </c>
      <c r="L124" s="4">
        <v>0</v>
      </c>
      <c r="M124" s="4">
        <v>5457.1699999999992</v>
      </c>
      <c r="N124" s="4">
        <f t="shared" si="1"/>
        <v>13009.41</v>
      </c>
      <c r="O124" s="4">
        <v>48990.59</v>
      </c>
      <c r="P124" s="24"/>
    </row>
    <row r="125" spans="1:16" s="25" customFormat="1" ht="21.75" customHeight="1" x14ac:dyDescent="0.2">
      <c r="A125" s="2" t="s">
        <v>161</v>
      </c>
      <c r="B125" s="2" t="s">
        <v>128</v>
      </c>
      <c r="C125" s="2" t="s">
        <v>155</v>
      </c>
      <c r="D125" s="2" t="s">
        <v>129</v>
      </c>
      <c r="E125" s="3" t="s">
        <v>7</v>
      </c>
      <c r="F125" s="3" t="s">
        <v>15</v>
      </c>
      <c r="G125" s="4">
        <v>62000</v>
      </c>
      <c r="H125" s="4">
        <v>3479.08</v>
      </c>
      <c r="I125" s="4">
        <v>25</v>
      </c>
      <c r="J125" s="4">
        <v>1779.4</v>
      </c>
      <c r="K125" s="4">
        <v>1884.8</v>
      </c>
      <c r="L125" s="4">
        <v>1919.78</v>
      </c>
      <c r="M125" s="4">
        <v>1654.4099999999996</v>
      </c>
      <c r="N125" s="4">
        <f t="shared" si="1"/>
        <v>10742.47</v>
      </c>
      <c r="O125" s="4">
        <v>51257.53</v>
      </c>
      <c r="P125" s="24"/>
    </row>
    <row r="126" spans="1:16" s="25" customFormat="1" ht="21.75" customHeight="1" x14ac:dyDescent="0.2">
      <c r="A126" s="2" t="s">
        <v>162</v>
      </c>
      <c r="B126" s="2" t="s">
        <v>128</v>
      </c>
      <c r="C126" s="2" t="s">
        <v>155</v>
      </c>
      <c r="D126" s="2" t="s">
        <v>103</v>
      </c>
      <c r="E126" s="3" t="s">
        <v>27</v>
      </c>
      <c r="F126" s="3" t="s">
        <v>4</v>
      </c>
      <c r="G126" s="4">
        <v>62000</v>
      </c>
      <c r="H126" s="4">
        <v>3863.04</v>
      </c>
      <c r="I126" s="4">
        <v>25</v>
      </c>
      <c r="J126" s="4">
        <v>1779.4</v>
      </c>
      <c r="K126" s="4">
        <v>1884.8</v>
      </c>
      <c r="L126" s="4">
        <v>0</v>
      </c>
      <c r="M126" s="4">
        <v>2867.2599999999993</v>
      </c>
      <c r="N126" s="4">
        <f t="shared" si="1"/>
        <v>10419.5</v>
      </c>
      <c r="O126" s="4">
        <v>51580.5</v>
      </c>
      <c r="P126" s="24"/>
    </row>
    <row r="127" spans="1:16" s="25" customFormat="1" ht="21.75" customHeight="1" x14ac:dyDescent="0.2">
      <c r="A127" s="2" t="s">
        <v>163</v>
      </c>
      <c r="B127" s="2" t="s">
        <v>128</v>
      </c>
      <c r="C127" s="2" t="s">
        <v>155</v>
      </c>
      <c r="D127" s="2" t="s">
        <v>103</v>
      </c>
      <c r="E127" s="3" t="s">
        <v>27</v>
      </c>
      <c r="F127" s="3" t="s">
        <v>15</v>
      </c>
      <c r="G127" s="4">
        <v>50000</v>
      </c>
      <c r="H127" s="4">
        <v>1854</v>
      </c>
      <c r="I127" s="4">
        <v>25</v>
      </c>
      <c r="J127" s="4">
        <v>1435</v>
      </c>
      <c r="K127" s="4">
        <v>1520</v>
      </c>
      <c r="L127" s="4">
        <v>0</v>
      </c>
      <c r="M127" s="4">
        <v>1659.9899999999998</v>
      </c>
      <c r="N127" s="4">
        <f t="shared" si="1"/>
        <v>6493.99</v>
      </c>
      <c r="O127" s="4">
        <v>43506.01</v>
      </c>
      <c r="P127" s="24"/>
    </row>
    <row r="128" spans="1:16" s="25" customFormat="1" ht="21.75" customHeight="1" x14ac:dyDescent="0.2">
      <c r="A128" s="2" t="s">
        <v>164</v>
      </c>
      <c r="B128" s="2" t="s">
        <v>128</v>
      </c>
      <c r="C128" s="2" t="s">
        <v>155</v>
      </c>
      <c r="D128" s="2" t="s">
        <v>103</v>
      </c>
      <c r="E128" s="3" t="s">
        <v>27</v>
      </c>
      <c r="F128" s="3" t="s">
        <v>15</v>
      </c>
      <c r="G128" s="4">
        <v>60000</v>
      </c>
      <c r="H128" s="4">
        <v>3486.68</v>
      </c>
      <c r="I128" s="4">
        <v>25</v>
      </c>
      <c r="J128" s="4">
        <v>1722</v>
      </c>
      <c r="K128" s="4">
        <v>1824</v>
      </c>
      <c r="L128" s="4">
        <v>0</v>
      </c>
      <c r="M128" s="4">
        <v>330.00999999999931</v>
      </c>
      <c r="N128" s="4">
        <f t="shared" si="1"/>
        <v>7387.69</v>
      </c>
      <c r="O128" s="4">
        <v>52612.31</v>
      </c>
      <c r="P128" s="24"/>
    </row>
    <row r="129" spans="1:16" s="25" customFormat="1" ht="21.75" customHeight="1" x14ac:dyDescent="0.2">
      <c r="A129" s="2" t="s">
        <v>165</v>
      </c>
      <c r="B129" s="2" t="s">
        <v>166</v>
      </c>
      <c r="C129" s="2" t="s">
        <v>166</v>
      </c>
      <c r="D129" s="2" t="s">
        <v>23</v>
      </c>
      <c r="E129" s="3" t="s">
        <v>3</v>
      </c>
      <c r="F129" s="3" t="s">
        <v>4</v>
      </c>
      <c r="G129" s="4">
        <v>150000</v>
      </c>
      <c r="H129" s="4">
        <v>23866.62</v>
      </c>
      <c r="I129" s="4">
        <v>25</v>
      </c>
      <c r="J129" s="4">
        <v>4305</v>
      </c>
      <c r="K129" s="4">
        <v>4560</v>
      </c>
      <c r="L129" s="4">
        <v>0</v>
      </c>
      <c r="M129" s="4">
        <v>0</v>
      </c>
      <c r="N129" s="4">
        <f t="shared" si="1"/>
        <v>32756.62</v>
      </c>
      <c r="O129" s="4">
        <v>117243.38</v>
      </c>
      <c r="P129" s="24"/>
    </row>
    <row r="130" spans="1:16" s="25" customFormat="1" ht="21.75" customHeight="1" x14ac:dyDescent="0.2">
      <c r="A130" s="2" t="s">
        <v>167</v>
      </c>
      <c r="B130" s="2" t="s">
        <v>166</v>
      </c>
      <c r="C130" s="2" t="s">
        <v>166</v>
      </c>
      <c r="D130" s="2" t="s">
        <v>23</v>
      </c>
      <c r="E130" s="3" t="s">
        <v>25</v>
      </c>
      <c r="F130" s="3" t="s">
        <v>4</v>
      </c>
      <c r="G130" s="4">
        <v>150000</v>
      </c>
      <c r="H130" s="4">
        <v>23866.62</v>
      </c>
      <c r="I130" s="4">
        <v>25</v>
      </c>
      <c r="J130" s="4">
        <v>4305</v>
      </c>
      <c r="K130" s="4">
        <v>4560</v>
      </c>
      <c r="L130" s="4">
        <v>0</v>
      </c>
      <c r="M130" s="4">
        <v>0</v>
      </c>
      <c r="N130" s="4">
        <f t="shared" si="1"/>
        <v>32756.62</v>
      </c>
      <c r="O130" s="4">
        <v>117243.38</v>
      </c>
      <c r="P130" s="24"/>
    </row>
    <row r="131" spans="1:16" s="25" customFormat="1" ht="21.75" customHeight="1" x14ac:dyDescent="0.2">
      <c r="A131" s="2" t="s">
        <v>168</v>
      </c>
      <c r="B131" s="2" t="s">
        <v>166</v>
      </c>
      <c r="C131" s="2" t="s">
        <v>166</v>
      </c>
      <c r="D131" s="2" t="s">
        <v>37</v>
      </c>
      <c r="E131" s="3" t="s">
        <v>7</v>
      </c>
      <c r="F131" s="3" t="s">
        <v>4</v>
      </c>
      <c r="G131" s="4">
        <v>115000</v>
      </c>
      <c r="H131" s="4">
        <v>8333</v>
      </c>
      <c r="I131" s="4">
        <v>25</v>
      </c>
      <c r="J131" s="4">
        <v>3300.5</v>
      </c>
      <c r="K131" s="4">
        <v>3496</v>
      </c>
      <c r="L131" s="4">
        <v>3839.56</v>
      </c>
      <c r="M131" s="4">
        <v>426.59999999999991</v>
      </c>
      <c r="N131" s="4">
        <f t="shared" si="1"/>
        <v>19420.66</v>
      </c>
      <c r="O131" s="4">
        <v>95579.34</v>
      </c>
      <c r="P131" s="24"/>
    </row>
    <row r="132" spans="1:16" s="25" customFormat="1" ht="21.75" customHeight="1" x14ac:dyDescent="0.2">
      <c r="A132" s="2" t="s">
        <v>169</v>
      </c>
      <c r="B132" s="2" t="s">
        <v>166</v>
      </c>
      <c r="C132" s="2" t="s">
        <v>166</v>
      </c>
      <c r="D132" s="2" t="s">
        <v>101</v>
      </c>
      <c r="E132" s="3" t="s">
        <v>3</v>
      </c>
      <c r="F132" s="3" t="s">
        <v>4</v>
      </c>
      <c r="G132" s="4">
        <v>95000</v>
      </c>
      <c r="H132" s="4">
        <v>10929.24</v>
      </c>
      <c r="I132" s="4">
        <v>25</v>
      </c>
      <c r="J132" s="4">
        <v>2726.5</v>
      </c>
      <c r="K132" s="4">
        <v>2888</v>
      </c>
      <c r="L132" s="4">
        <v>0</v>
      </c>
      <c r="M132" s="4">
        <v>5902.6700000000019</v>
      </c>
      <c r="N132" s="4">
        <f t="shared" si="1"/>
        <v>22471.41</v>
      </c>
      <c r="O132" s="4">
        <v>72528.59</v>
      </c>
      <c r="P132" s="24"/>
    </row>
    <row r="133" spans="1:16" s="25" customFormat="1" ht="21.75" customHeight="1" x14ac:dyDescent="0.2">
      <c r="A133" s="2" t="s">
        <v>170</v>
      </c>
      <c r="B133" s="2" t="s">
        <v>166</v>
      </c>
      <c r="C133" s="2" t="s">
        <v>166</v>
      </c>
      <c r="D133" s="2" t="s">
        <v>55</v>
      </c>
      <c r="E133" s="3" t="s">
        <v>3</v>
      </c>
      <c r="F133" s="3" t="s">
        <v>15</v>
      </c>
      <c r="G133" s="4">
        <v>50000</v>
      </c>
      <c r="H133" s="4">
        <v>1854</v>
      </c>
      <c r="I133" s="4">
        <v>25</v>
      </c>
      <c r="J133" s="4">
        <v>1435</v>
      </c>
      <c r="K133" s="4">
        <v>1520</v>
      </c>
      <c r="L133" s="4">
        <v>0</v>
      </c>
      <c r="M133" s="4">
        <v>3596.1499999999996</v>
      </c>
      <c r="N133" s="4">
        <f t="shared" si="1"/>
        <v>8430.15</v>
      </c>
      <c r="O133" s="4">
        <v>41569.85</v>
      </c>
      <c r="P133" s="24"/>
    </row>
    <row r="134" spans="1:16" s="25" customFormat="1" ht="21.75" customHeight="1" x14ac:dyDescent="0.2">
      <c r="A134" s="2" t="s">
        <v>171</v>
      </c>
      <c r="B134" s="2" t="s">
        <v>166</v>
      </c>
      <c r="C134" s="2" t="s">
        <v>166</v>
      </c>
      <c r="D134" s="2" t="s">
        <v>67</v>
      </c>
      <c r="E134" s="3" t="s">
        <v>27</v>
      </c>
      <c r="F134" s="3" t="s">
        <v>4</v>
      </c>
      <c r="G134" s="4">
        <v>30000</v>
      </c>
      <c r="H134" s="4">
        <v>0</v>
      </c>
      <c r="I134" s="4">
        <v>25</v>
      </c>
      <c r="J134" s="4">
        <v>861</v>
      </c>
      <c r="K134" s="4">
        <v>912</v>
      </c>
      <c r="L134" s="4">
        <v>0</v>
      </c>
      <c r="M134" s="4">
        <v>20.029999999999973</v>
      </c>
      <c r="N134" s="4">
        <f t="shared" si="1"/>
        <v>1818.03</v>
      </c>
      <c r="O134" s="4">
        <v>28181.97</v>
      </c>
      <c r="P134" s="24"/>
    </row>
    <row r="135" spans="1:16" s="25" customFormat="1" ht="21.75" customHeight="1" x14ac:dyDescent="0.2">
      <c r="A135" s="2" t="s">
        <v>172</v>
      </c>
      <c r="B135" s="2" t="s">
        <v>166</v>
      </c>
      <c r="C135" s="2" t="s">
        <v>166</v>
      </c>
      <c r="D135" s="2" t="s">
        <v>67</v>
      </c>
      <c r="E135" s="3" t="s">
        <v>27</v>
      </c>
      <c r="F135" s="3" t="s">
        <v>15</v>
      </c>
      <c r="G135" s="4">
        <v>30000</v>
      </c>
      <c r="H135" s="4">
        <v>0</v>
      </c>
      <c r="I135" s="4">
        <v>25</v>
      </c>
      <c r="J135" s="4">
        <v>861</v>
      </c>
      <c r="K135" s="4">
        <v>912</v>
      </c>
      <c r="L135" s="4">
        <v>0</v>
      </c>
      <c r="M135" s="4">
        <v>115.00999999999999</v>
      </c>
      <c r="N135" s="4">
        <f t="shared" si="1"/>
        <v>1913.01</v>
      </c>
      <c r="O135" s="4">
        <v>28086.99</v>
      </c>
      <c r="P135" s="24"/>
    </row>
    <row r="136" spans="1:16" s="25" customFormat="1" ht="21.75" customHeight="1" x14ac:dyDescent="0.2">
      <c r="A136" s="2" t="s">
        <v>1199</v>
      </c>
      <c r="B136" s="2" t="s">
        <v>166</v>
      </c>
      <c r="C136" s="2" t="s">
        <v>166</v>
      </c>
      <c r="D136" s="2" t="s">
        <v>67</v>
      </c>
      <c r="E136" s="3" t="s">
        <v>27</v>
      </c>
      <c r="F136" s="3" t="s">
        <v>4</v>
      </c>
      <c r="G136" s="4">
        <v>35000</v>
      </c>
      <c r="H136" s="4">
        <v>0</v>
      </c>
      <c r="I136" s="4">
        <v>25</v>
      </c>
      <c r="J136" s="4">
        <v>1004.5</v>
      </c>
      <c r="K136" s="4">
        <v>1064</v>
      </c>
      <c r="L136" s="4">
        <v>1919.78</v>
      </c>
      <c r="M136" s="4">
        <v>329.99999999999977</v>
      </c>
      <c r="N136" s="4">
        <f t="shared" si="1"/>
        <v>4343.28</v>
      </c>
      <c r="O136" s="4">
        <v>30656.720000000001</v>
      </c>
      <c r="P136" s="24"/>
    </row>
    <row r="137" spans="1:16" s="25" customFormat="1" ht="21.75" customHeight="1" x14ac:dyDescent="0.2">
      <c r="A137" s="2" t="s">
        <v>173</v>
      </c>
      <c r="B137" s="2" t="s">
        <v>166</v>
      </c>
      <c r="C137" s="2" t="s">
        <v>166</v>
      </c>
      <c r="D137" s="2" t="s">
        <v>67</v>
      </c>
      <c r="E137" s="3" t="s">
        <v>27</v>
      </c>
      <c r="F137" s="3" t="s">
        <v>4</v>
      </c>
      <c r="G137" s="4">
        <v>35000</v>
      </c>
      <c r="H137" s="4">
        <v>0</v>
      </c>
      <c r="I137" s="4">
        <v>25</v>
      </c>
      <c r="J137" s="4">
        <v>1004.5</v>
      </c>
      <c r="K137" s="4">
        <v>1064</v>
      </c>
      <c r="L137" s="4">
        <v>0</v>
      </c>
      <c r="M137" s="4">
        <v>2231.2799999999997</v>
      </c>
      <c r="N137" s="4">
        <f t="shared" si="1"/>
        <v>4324.78</v>
      </c>
      <c r="O137" s="4">
        <v>30675.22</v>
      </c>
      <c r="P137" s="24"/>
    </row>
    <row r="138" spans="1:16" s="10" customFormat="1" ht="21.75" customHeight="1" x14ac:dyDescent="0.2">
      <c r="A138" s="14"/>
      <c r="B138" s="15"/>
      <c r="C138" s="14"/>
      <c r="D138" s="14"/>
      <c r="E138" s="14"/>
      <c r="F138" s="14"/>
      <c r="G138" s="14"/>
      <c r="H138" s="16"/>
      <c r="I138" s="17" t="s">
        <v>1177</v>
      </c>
      <c r="J138" s="17"/>
      <c r="K138" s="17"/>
      <c r="L138" s="17"/>
      <c r="M138" s="17"/>
      <c r="N138" s="18"/>
      <c r="O138" s="16"/>
    </row>
    <row r="139" spans="1:16" customFormat="1" ht="33.75" customHeight="1" x14ac:dyDescent="0.2">
      <c r="A139" s="19" t="s">
        <v>1178</v>
      </c>
      <c r="B139" s="19" t="s">
        <v>1179</v>
      </c>
      <c r="C139" s="19" t="s">
        <v>1180</v>
      </c>
      <c r="D139" s="19" t="s">
        <v>1181</v>
      </c>
      <c r="E139" s="19" t="s">
        <v>1182</v>
      </c>
      <c r="F139" s="19" t="s">
        <v>1183</v>
      </c>
      <c r="G139" s="20" t="s">
        <v>1184</v>
      </c>
      <c r="H139" s="20" t="s">
        <v>1185</v>
      </c>
      <c r="I139" s="20" t="s">
        <v>1186</v>
      </c>
      <c r="J139" s="21" t="s">
        <v>1187</v>
      </c>
      <c r="K139" s="20" t="s">
        <v>1188</v>
      </c>
      <c r="L139" s="20" t="s">
        <v>1189</v>
      </c>
      <c r="M139" s="20" t="s">
        <v>1190</v>
      </c>
      <c r="N139" s="20" t="s">
        <v>1191</v>
      </c>
      <c r="O139" s="20" t="s">
        <v>1192</v>
      </c>
      <c r="P139" s="22"/>
    </row>
    <row r="140" spans="1:16" s="25" customFormat="1" ht="21.75" customHeight="1" x14ac:dyDescent="0.2">
      <c r="A140" s="2" t="s">
        <v>174</v>
      </c>
      <c r="B140" s="2" t="s">
        <v>166</v>
      </c>
      <c r="C140" s="2" t="s">
        <v>166</v>
      </c>
      <c r="D140" s="2" t="s">
        <v>67</v>
      </c>
      <c r="E140" s="3" t="s">
        <v>27</v>
      </c>
      <c r="F140" s="3" t="s">
        <v>15</v>
      </c>
      <c r="G140" s="4">
        <v>30000</v>
      </c>
      <c r="H140" s="4">
        <v>0</v>
      </c>
      <c r="I140" s="4">
        <v>25</v>
      </c>
      <c r="J140" s="4">
        <v>861</v>
      </c>
      <c r="K140" s="4">
        <v>912</v>
      </c>
      <c r="L140" s="4">
        <v>0</v>
      </c>
      <c r="M140" s="4">
        <v>906.61000000000013</v>
      </c>
      <c r="N140" s="4">
        <f t="shared" si="1"/>
        <v>2704.61</v>
      </c>
      <c r="O140" s="4">
        <v>27295.39</v>
      </c>
      <c r="P140" s="24"/>
    </row>
    <row r="141" spans="1:16" s="25" customFormat="1" ht="21.75" customHeight="1" x14ac:dyDescent="0.2">
      <c r="A141" s="2" t="s">
        <v>175</v>
      </c>
      <c r="B141" s="2" t="s">
        <v>166</v>
      </c>
      <c r="C141" s="2" t="s">
        <v>166</v>
      </c>
      <c r="D141" s="2" t="s">
        <v>176</v>
      </c>
      <c r="E141" s="3" t="s">
        <v>27</v>
      </c>
      <c r="F141" s="3" t="s">
        <v>15</v>
      </c>
      <c r="G141" s="4">
        <v>30000</v>
      </c>
      <c r="H141" s="4">
        <v>0</v>
      </c>
      <c r="I141" s="4">
        <v>25</v>
      </c>
      <c r="J141" s="4">
        <v>861</v>
      </c>
      <c r="K141" s="4">
        <v>912</v>
      </c>
      <c r="L141" s="4">
        <v>0</v>
      </c>
      <c r="M141" s="4">
        <v>5835.49</v>
      </c>
      <c r="N141" s="4">
        <f t="shared" si="1"/>
        <v>7633.49</v>
      </c>
      <c r="O141" s="4">
        <v>22366.51</v>
      </c>
      <c r="P141" s="24"/>
    </row>
    <row r="142" spans="1:16" s="25" customFormat="1" ht="21.75" customHeight="1" x14ac:dyDescent="0.2">
      <c r="A142" s="2" t="s">
        <v>177</v>
      </c>
      <c r="B142" s="2" t="s">
        <v>166</v>
      </c>
      <c r="C142" s="2" t="s">
        <v>166</v>
      </c>
      <c r="D142" s="2" t="s">
        <v>141</v>
      </c>
      <c r="E142" s="3" t="s">
        <v>27</v>
      </c>
      <c r="F142" s="3" t="s">
        <v>15</v>
      </c>
      <c r="G142" s="4">
        <v>45000</v>
      </c>
      <c r="H142" s="4">
        <v>1148.32</v>
      </c>
      <c r="I142" s="4">
        <v>25</v>
      </c>
      <c r="J142" s="4">
        <v>1291.5</v>
      </c>
      <c r="K142" s="4">
        <v>1368</v>
      </c>
      <c r="L142" s="4">
        <v>0</v>
      </c>
      <c r="M142" s="4">
        <v>615.07000000000062</v>
      </c>
      <c r="N142" s="4">
        <f t="shared" si="1"/>
        <v>4447.8900000000003</v>
      </c>
      <c r="O142" s="4">
        <v>40552.11</v>
      </c>
      <c r="P142" s="24"/>
    </row>
    <row r="143" spans="1:16" s="25" customFormat="1" ht="21.75" customHeight="1" x14ac:dyDescent="0.2">
      <c r="A143" s="2" t="s">
        <v>178</v>
      </c>
      <c r="B143" s="2" t="s">
        <v>166</v>
      </c>
      <c r="C143" s="2" t="s">
        <v>179</v>
      </c>
      <c r="D143" s="2" t="s">
        <v>35</v>
      </c>
      <c r="E143" s="3" t="s">
        <v>7</v>
      </c>
      <c r="F143" s="3" t="s">
        <v>4</v>
      </c>
      <c r="G143" s="4">
        <v>50000</v>
      </c>
      <c r="H143" s="4">
        <v>1854</v>
      </c>
      <c r="I143" s="4">
        <v>25</v>
      </c>
      <c r="J143" s="4">
        <v>1435</v>
      </c>
      <c r="K143" s="4">
        <v>1520</v>
      </c>
      <c r="L143" s="4">
        <v>0</v>
      </c>
      <c r="M143" s="4">
        <v>19595.63</v>
      </c>
      <c r="N143" s="4">
        <f t="shared" si="1"/>
        <v>24429.63</v>
      </c>
      <c r="O143" s="4">
        <v>25570.37</v>
      </c>
      <c r="P143" s="24"/>
    </row>
    <row r="144" spans="1:16" s="25" customFormat="1" ht="21.75" customHeight="1" x14ac:dyDescent="0.2">
      <c r="A144" s="2" t="s">
        <v>180</v>
      </c>
      <c r="B144" s="2" t="s">
        <v>166</v>
      </c>
      <c r="C144" s="2" t="s">
        <v>179</v>
      </c>
      <c r="D144" s="2" t="s">
        <v>181</v>
      </c>
      <c r="E144" s="3" t="s">
        <v>7</v>
      </c>
      <c r="F144" s="3" t="s">
        <v>4</v>
      </c>
      <c r="G144" s="4">
        <v>60000</v>
      </c>
      <c r="H144" s="4">
        <v>3486.68</v>
      </c>
      <c r="I144" s="4">
        <v>25</v>
      </c>
      <c r="J144" s="4">
        <v>1722</v>
      </c>
      <c r="K144" s="4">
        <v>1824</v>
      </c>
      <c r="L144" s="4">
        <v>0</v>
      </c>
      <c r="M144" s="4">
        <v>2207.4899999999998</v>
      </c>
      <c r="N144" s="4">
        <f t="shared" si="1"/>
        <v>9265.17</v>
      </c>
      <c r="O144" s="4">
        <v>50734.83</v>
      </c>
      <c r="P144" s="24"/>
    </row>
    <row r="145" spans="1:16" s="25" customFormat="1" ht="21.75" customHeight="1" x14ac:dyDescent="0.2">
      <c r="A145" s="2" t="s">
        <v>1414</v>
      </c>
      <c r="B145" s="2" t="s">
        <v>166</v>
      </c>
      <c r="C145" s="2" t="s">
        <v>179</v>
      </c>
      <c r="D145" s="2" t="s">
        <v>181</v>
      </c>
      <c r="E145" s="3" t="s">
        <v>7</v>
      </c>
      <c r="F145" s="3" t="s">
        <v>15</v>
      </c>
      <c r="G145" s="4">
        <v>60000</v>
      </c>
      <c r="H145" s="4">
        <v>3486.68</v>
      </c>
      <c r="I145" s="4">
        <v>25</v>
      </c>
      <c r="J145" s="4">
        <v>1722</v>
      </c>
      <c r="K145" s="4">
        <v>1824</v>
      </c>
      <c r="L145" s="4">
        <v>0</v>
      </c>
      <c r="M145" s="4">
        <v>6191.869999999999</v>
      </c>
      <c r="N145" s="4">
        <f t="shared" si="1"/>
        <v>13249.55</v>
      </c>
      <c r="O145" s="4">
        <v>46750.45</v>
      </c>
      <c r="P145" s="24"/>
    </row>
    <row r="146" spans="1:16" s="25" customFormat="1" ht="21.75" customHeight="1" x14ac:dyDescent="0.2">
      <c r="A146" s="2" t="s">
        <v>182</v>
      </c>
      <c r="B146" s="2" t="s">
        <v>166</v>
      </c>
      <c r="C146" s="2" t="s">
        <v>179</v>
      </c>
      <c r="D146" s="2" t="s">
        <v>59</v>
      </c>
      <c r="E146" s="3" t="s">
        <v>7</v>
      </c>
      <c r="F146" s="3" t="s">
        <v>4</v>
      </c>
      <c r="G146" s="4">
        <v>40000</v>
      </c>
      <c r="H146" s="4">
        <v>442.65</v>
      </c>
      <c r="I146" s="4">
        <v>25</v>
      </c>
      <c r="J146" s="4">
        <v>1148</v>
      </c>
      <c r="K146" s="4">
        <v>1216</v>
      </c>
      <c r="L146" s="4">
        <v>0</v>
      </c>
      <c r="M146" s="4">
        <v>6423.7200000000012</v>
      </c>
      <c r="N146" s="4">
        <f t="shared" si="1"/>
        <v>9255.3700000000008</v>
      </c>
      <c r="O146" s="4">
        <v>30744.63</v>
      </c>
      <c r="P146" s="24"/>
    </row>
    <row r="147" spans="1:16" s="25" customFormat="1" ht="21.75" customHeight="1" x14ac:dyDescent="0.2">
      <c r="A147" s="2" t="s">
        <v>183</v>
      </c>
      <c r="B147" s="2" t="s">
        <v>166</v>
      </c>
      <c r="C147" s="2" t="s">
        <v>179</v>
      </c>
      <c r="D147" s="2" t="s">
        <v>67</v>
      </c>
      <c r="E147" s="3" t="s">
        <v>7</v>
      </c>
      <c r="F147" s="3" t="s">
        <v>15</v>
      </c>
      <c r="G147" s="4">
        <v>36000</v>
      </c>
      <c r="H147" s="4">
        <v>0</v>
      </c>
      <c r="I147" s="4">
        <v>25</v>
      </c>
      <c r="J147" s="4">
        <v>1033.2</v>
      </c>
      <c r="K147" s="4">
        <v>1094.4000000000001</v>
      </c>
      <c r="L147" s="4">
        <v>0</v>
      </c>
      <c r="M147" s="4">
        <v>20454.409999999996</v>
      </c>
      <c r="N147" s="4">
        <f t="shared" si="1"/>
        <v>22607.009999999995</v>
      </c>
      <c r="O147" s="4">
        <v>13392.99</v>
      </c>
      <c r="P147" s="24"/>
    </row>
    <row r="148" spans="1:16" s="25" customFormat="1" ht="21.75" customHeight="1" x14ac:dyDescent="0.2">
      <c r="A148" s="2" t="s">
        <v>184</v>
      </c>
      <c r="B148" s="2" t="s">
        <v>166</v>
      </c>
      <c r="C148" s="2" t="s">
        <v>179</v>
      </c>
      <c r="D148" s="2" t="s">
        <v>59</v>
      </c>
      <c r="E148" s="3" t="s">
        <v>7</v>
      </c>
      <c r="F148" s="3" t="s">
        <v>4</v>
      </c>
      <c r="G148" s="4">
        <v>40000</v>
      </c>
      <c r="H148" s="4">
        <v>442.65</v>
      </c>
      <c r="I148" s="4">
        <v>25</v>
      </c>
      <c r="J148" s="4">
        <v>1148</v>
      </c>
      <c r="K148" s="4">
        <v>1216</v>
      </c>
      <c r="L148" s="4">
        <v>0</v>
      </c>
      <c r="M148" s="4">
        <v>13956.51</v>
      </c>
      <c r="N148" s="4">
        <f t="shared" ref="N148:N215" si="2">H148+I148+J148+K148+L148+M148</f>
        <v>16788.16</v>
      </c>
      <c r="O148" s="4">
        <v>23211.84</v>
      </c>
      <c r="P148" s="24"/>
    </row>
    <row r="149" spans="1:16" s="25" customFormat="1" ht="21.75" customHeight="1" x14ac:dyDescent="0.2">
      <c r="A149" s="2" t="s">
        <v>185</v>
      </c>
      <c r="B149" s="2" t="s">
        <v>166</v>
      </c>
      <c r="C149" s="2" t="s">
        <v>179</v>
      </c>
      <c r="D149" s="2" t="s">
        <v>59</v>
      </c>
      <c r="E149" s="3" t="s">
        <v>7</v>
      </c>
      <c r="F149" s="3" t="s">
        <v>4</v>
      </c>
      <c r="G149" s="4">
        <v>55000</v>
      </c>
      <c r="H149" s="4">
        <v>2559.67</v>
      </c>
      <c r="I149" s="4">
        <v>25</v>
      </c>
      <c r="J149" s="4">
        <v>1578.5</v>
      </c>
      <c r="K149" s="4">
        <v>1672</v>
      </c>
      <c r="L149" s="4">
        <v>0</v>
      </c>
      <c r="M149" s="4">
        <v>17231.650000000001</v>
      </c>
      <c r="N149" s="4">
        <f t="shared" si="2"/>
        <v>23066.82</v>
      </c>
      <c r="O149" s="4">
        <v>31933.18</v>
      </c>
      <c r="P149" s="24"/>
    </row>
    <row r="150" spans="1:16" s="25" customFormat="1" ht="21.75" customHeight="1" x14ac:dyDescent="0.2">
      <c r="A150" s="2" t="s">
        <v>186</v>
      </c>
      <c r="B150" s="2" t="s">
        <v>166</v>
      </c>
      <c r="C150" s="2" t="s">
        <v>179</v>
      </c>
      <c r="D150" s="2" t="s">
        <v>59</v>
      </c>
      <c r="E150" s="3" t="s">
        <v>3</v>
      </c>
      <c r="F150" s="3" t="s">
        <v>4</v>
      </c>
      <c r="G150" s="4">
        <v>35000</v>
      </c>
      <c r="H150" s="4">
        <v>0</v>
      </c>
      <c r="I150" s="4">
        <v>25</v>
      </c>
      <c r="J150" s="4">
        <v>1004.5</v>
      </c>
      <c r="K150" s="4">
        <v>1064</v>
      </c>
      <c r="L150" s="4">
        <v>0</v>
      </c>
      <c r="M150" s="4">
        <v>16937.96</v>
      </c>
      <c r="N150" s="4">
        <f t="shared" si="2"/>
        <v>19031.46</v>
      </c>
      <c r="O150" s="4">
        <v>15968.54</v>
      </c>
      <c r="P150" s="24"/>
    </row>
    <row r="151" spans="1:16" s="25" customFormat="1" ht="21.75" customHeight="1" x14ac:dyDescent="0.2">
      <c r="A151" s="2" t="s">
        <v>1415</v>
      </c>
      <c r="B151" s="2" t="s">
        <v>166</v>
      </c>
      <c r="C151" s="2" t="s">
        <v>187</v>
      </c>
      <c r="D151" s="2" t="s">
        <v>6</v>
      </c>
      <c r="E151" s="3" t="s">
        <v>7</v>
      </c>
      <c r="F151" s="3" t="s">
        <v>15</v>
      </c>
      <c r="G151" s="4">
        <v>125000</v>
      </c>
      <c r="H151" s="4">
        <v>16546.16</v>
      </c>
      <c r="I151" s="4">
        <v>25</v>
      </c>
      <c r="J151" s="4">
        <v>3587.5</v>
      </c>
      <c r="K151" s="4">
        <v>3800</v>
      </c>
      <c r="L151" s="4">
        <v>5759.34</v>
      </c>
      <c r="M151" s="4">
        <v>6194.4100000000035</v>
      </c>
      <c r="N151" s="4">
        <f t="shared" si="2"/>
        <v>35912.410000000003</v>
      </c>
      <c r="O151" s="4">
        <v>89087.59</v>
      </c>
      <c r="P151" s="24"/>
    </row>
    <row r="152" spans="1:16" s="25" customFormat="1" ht="21.75" customHeight="1" x14ac:dyDescent="0.2">
      <c r="A152" s="2" t="s">
        <v>188</v>
      </c>
      <c r="B152" s="2" t="s">
        <v>166</v>
      </c>
      <c r="C152" s="2" t="s">
        <v>179</v>
      </c>
      <c r="D152" s="2" t="s">
        <v>181</v>
      </c>
      <c r="E152" s="3" t="s">
        <v>7</v>
      </c>
      <c r="F152" s="3" t="s">
        <v>4</v>
      </c>
      <c r="G152" s="4">
        <v>60000</v>
      </c>
      <c r="H152" s="4">
        <v>3486.68</v>
      </c>
      <c r="I152" s="4">
        <v>25</v>
      </c>
      <c r="J152" s="4">
        <v>1722</v>
      </c>
      <c r="K152" s="4">
        <v>1824</v>
      </c>
      <c r="L152" s="4">
        <v>0</v>
      </c>
      <c r="M152" s="4">
        <v>2702.42</v>
      </c>
      <c r="N152" s="4">
        <f t="shared" si="2"/>
        <v>9760.1</v>
      </c>
      <c r="O152" s="4">
        <v>50239.9</v>
      </c>
      <c r="P152" s="24"/>
    </row>
    <row r="153" spans="1:16" s="25" customFormat="1" ht="21.75" customHeight="1" x14ac:dyDescent="0.2">
      <c r="A153" s="2" t="s">
        <v>189</v>
      </c>
      <c r="B153" s="2" t="s">
        <v>166</v>
      </c>
      <c r="C153" s="2" t="s">
        <v>179</v>
      </c>
      <c r="D153" s="2" t="s">
        <v>55</v>
      </c>
      <c r="E153" s="3" t="s">
        <v>3</v>
      </c>
      <c r="F153" s="3" t="s">
        <v>15</v>
      </c>
      <c r="G153" s="4">
        <v>45000</v>
      </c>
      <c r="H153" s="4">
        <v>1148.32</v>
      </c>
      <c r="I153" s="4">
        <v>25</v>
      </c>
      <c r="J153" s="4">
        <v>1291.5</v>
      </c>
      <c r="K153" s="4">
        <v>1368</v>
      </c>
      <c r="L153" s="4">
        <v>0</v>
      </c>
      <c r="M153" s="4">
        <v>1246.4000000000005</v>
      </c>
      <c r="N153" s="4">
        <f t="shared" si="2"/>
        <v>5079.22</v>
      </c>
      <c r="O153" s="4">
        <v>39920.78</v>
      </c>
      <c r="P153" s="24"/>
    </row>
    <row r="154" spans="1:16" s="25" customFormat="1" ht="21.75" customHeight="1" x14ac:dyDescent="0.2">
      <c r="A154" s="2" t="s">
        <v>190</v>
      </c>
      <c r="B154" s="2" t="s">
        <v>166</v>
      </c>
      <c r="C154" s="2" t="s">
        <v>179</v>
      </c>
      <c r="D154" s="2" t="s">
        <v>55</v>
      </c>
      <c r="E154" s="3" t="s">
        <v>7</v>
      </c>
      <c r="F154" s="3" t="s">
        <v>15</v>
      </c>
      <c r="G154" s="4">
        <v>45000</v>
      </c>
      <c r="H154" s="4">
        <v>1148.32</v>
      </c>
      <c r="I154" s="4">
        <v>25</v>
      </c>
      <c r="J154" s="4">
        <v>1291.5</v>
      </c>
      <c r="K154" s="4">
        <v>1368</v>
      </c>
      <c r="L154" s="4">
        <v>0</v>
      </c>
      <c r="M154" s="4">
        <v>7297.74</v>
      </c>
      <c r="N154" s="4">
        <f t="shared" si="2"/>
        <v>11130.56</v>
      </c>
      <c r="O154" s="4">
        <v>33869.440000000002</v>
      </c>
      <c r="P154" s="24"/>
    </row>
    <row r="155" spans="1:16" s="25" customFormat="1" ht="21.75" customHeight="1" x14ac:dyDescent="0.2">
      <c r="A155" s="2" t="s">
        <v>191</v>
      </c>
      <c r="B155" s="2" t="s">
        <v>166</v>
      </c>
      <c r="C155" s="2" t="s">
        <v>179</v>
      </c>
      <c r="D155" s="2" t="s">
        <v>59</v>
      </c>
      <c r="E155" s="3" t="s">
        <v>7</v>
      </c>
      <c r="F155" s="3" t="s">
        <v>4</v>
      </c>
      <c r="G155" s="4">
        <v>40000</v>
      </c>
      <c r="H155" s="4">
        <v>442.65</v>
      </c>
      <c r="I155" s="4">
        <v>25</v>
      </c>
      <c r="J155" s="4">
        <v>1148</v>
      </c>
      <c r="K155" s="4">
        <v>1216</v>
      </c>
      <c r="L155" s="4">
        <v>0</v>
      </c>
      <c r="M155" s="4">
        <v>18857.259999999998</v>
      </c>
      <c r="N155" s="4">
        <f t="shared" si="2"/>
        <v>21688.91</v>
      </c>
      <c r="O155" s="4">
        <v>18311.09</v>
      </c>
      <c r="P155" s="24"/>
    </row>
    <row r="156" spans="1:16" s="25" customFormat="1" ht="21.75" customHeight="1" x14ac:dyDescent="0.2">
      <c r="A156" s="2" t="s">
        <v>1416</v>
      </c>
      <c r="B156" s="2" t="s">
        <v>166</v>
      </c>
      <c r="C156" s="2" t="s">
        <v>179</v>
      </c>
      <c r="D156" s="2" t="s">
        <v>59</v>
      </c>
      <c r="E156" s="3" t="s">
        <v>7</v>
      </c>
      <c r="F156" s="3" t="s">
        <v>15</v>
      </c>
      <c r="G156" s="4">
        <v>45000</v>
      </c>
      <c r="H156" s="4">
        <v>1148.32</v>
      </c>
      <c r="I156" s="4">
        <v>25</v>
      </c>
      <c r="J156" s="4">
        <v>1291.5</v>
      </c>
      <c r="K156" s="4">
        <v>1368</v>
      </c>
      <c r="L156" s="4">
        <v>0</v>
      </c>
      <c r="M156" s="4">
        <v>34131.46</v>
      </c>
      <c r="N156" s="4">
        <f t="shared" si="2"/>
        <v>37964.28</v>
      </c>
      <c r="O156" s="4">
        <v>7035.72</v>
      </c>
      <c r="P156" s="24"/>
    </row>
    <row r="157" spans="1:16" s="25" customFormat="1" ht="21.75" customHeight="1" x14ac:dyDescent="0.2">
      <c r="A157" s="2" t="s">
        <v>192</v>
      </c>
      <c r="B157" s="2" t="s">
        <v>166</v>
      </c>
      <c r="C157" s="2" t="s">
        <v>179</v>
      </c>
      <c r="D157" s="2" t="s">
        <v>59</v>
      </c>
      <c r="E157" s="3" t="s">
        <v>3</v>
      </c>
      <c r="F157" s="3" t="s">
        <v>15</v>
      </c>
      <c r="G157" s="4">
        <v>40000</v>
      </c>
      <c r="H157" s="4">
        <v>442.65</v>
      </c>
      <c r="I157" s="4">
        <v>25</v>
      </c>
      <c r="J157" s="4">
        <v>1148</v>
      </c>
      <c r="K157" s="4">
        <v>1216</v>
      </c>
      <c r="L157" s="4">
        <v>0</v>
      </c>
      <c r="M157" s="4">
        <v>5709.26</v>
      </c>
      <c r="N157" s="4">
        <f t="shared" si="2"/>
        <v>8540.91</v>
      </c>
      <c r="O157" s="4">
        <v>31459.09</v>
      </c>
      <c r="P157" s="24"/>
    </row>
    <row r="158" spans="1:16" s="25" customFormat="1" ht="21.75" customHeight="1" x14ac:dyDescent="0.2">
      <c r="A158" s="2" t="s">
        <v>193</v>
      </c>
      <c r="B158" s="2" t="s">
        <v>166</v>
      </c>
      <c r="C158" s="2" t="s">
        <v>179</v>
      </c>
      <c r="D158" s="2" t="s">
        <v>59</v>
      </c>
      <c r="E158" s="3" t="s">
        <v>3</v>
      </c>
      <c r="F158" s="3" t="s">
        <v>4</v>
      </c>
      <c r="G158" s="4">
        <v>40000</v>
      </c>
      <c r="H158" s="4">
        <v>442.65</v>
      </c>
      <c r="I158" s="4">
        <v>25</v>
      </c>
      <c r="J158" s="4">
        <v>1148</v>
      </c>
      <c r="K158" s="4">
        <v>1216</v>
      </c>
      <c r="L158" s="4">
        <v>0</v>
      </c>
      <c r="M158" s="4">
        <v>11898.19</v>
      </c>
      <c r="N158" s="4">
        <f t="shared" si="2"/>
        <v>14729.84</v>
      </c>
      <c r="O158" s="4">
        <v>25270.16</v>
      </c>
      <c r="P158" s="24"/>
    </row>
    <row r="159" spans="1:16" s="25" customFormat="1" ht="21.75" customHeight="1" x14ac:dyDescent="0.2">
      <c r="A159" s="2" t="s">
        <v>194</v>
      </c>
      <c r="B159" s="2" t="s">
        <v>166</v>
      </c>
      <c r="C159" s="2" t="s">
        <v>179</v>
      </c>
      <c r="D159" s="2" t="s">
        <v>67</v>
      </c>
      <c r="E159" s="3" t="s">
        <v>27</v>
      </c>
      <c r="F159" s="3" t="s">
        <v>15</v>
      </c>
      <c r="G159" s="4">
        <v>36000</v>
      </c>
      <c r="H159" s="4">
        <v>0</v>
      </c>
      <c r="I159" s="4">
        <v>25</v>
      </c>
      <c r="J159" s="4">
        <v>1033.2</v>
      </c>
      <c r="K159" s="4">
        <v>1094.4000000000001</v>
      </c>
      <c r="L159" s="4">
        <v>0</v>
      </c>
      <c r="M159" s="4">
        <v>5398.44</v>
      </c>
      <c r="N159" s="4">
        <f t="shared" si="2"/>
        <v>7551.04</v>
      </c>
      <c r="O159" s="4">
        <v>28448.959999999999</v>
      </c>
      <c r="P159" s="24"/>
    </row>
    <row r="160" spans="1:16" s="25" customFormat="1" ht="21.75" customHeight="1" x14ac:dyDescent="0.2">
      <c r="A160" s="2" t="s">
        <v>195</v>
      </c>
      <c r="B160" s="2" t="s">
        <v>166</v>
      </c>
      <c r="C160" s="2" t="s">
        <v>179</v>
      </c>
      <c r="D160" s="2" t="s">
        <v>67</v>
      </c>
      <c r="E160" s="3" t="s">
        <v>7</v>
      </c>
      <c r="F160" s="3" t="s">
        <v>15</v>
      </c>
      <c r="G160" s="4">
        <v>36000</v>
      </c>
      <c r="H160" s="4">
        <v>0</v>
      </c>
      <c r="I160" s="4">
        <v>25</v>
      </c>
      <c r="J160" s="4">
        <v>1033.2</v>
      </c>
      <c r="K160" s="4">
        <v>1094.4000000000001</v>
      </c>
      <c r="L160" s="4">
        <v>1919.78</v>
      </c>
      <c r="M160" s="4">
        <v>1997.68</v>
      </c>
      <c r="N160" s="4">
        <f t="shared" si="2"/>
        <v>6070.06</v>
      </c>
      <c r="O160" s="4">
        <v>29929.94</v>
      </c>
      <c r="P160" s="24"/>
    </row>
    <row r="161" spans="1:16" s="25" customFormat="1" ht="21.75" customHeight="1" x14ac:dyDescent="0.2">
      <c r="A161" s="2" t="s">
        <v>196</v>
      </c>
      <c r="B161" s="2" t="s">
        <v>166</v>
      </c>
      <c r="C161" s="2" t="s">
        <v>179</v>
      </c>
      <c r="D161" s="2" t="s">
        <v>67</v>
      </c>
      <c r="E161" s="3" t="s">
        <v>27</v>
      </c>
      <c r="F161" s="3" t="s">
        <v>15</v>
      </c>
      <c r="G161" s="4">
        <v>30000</v>
      </c>
      <c r="H161" s="4">
        <v>0</v>
      </c>
      <c r="I161" s="4">
        <v>25</v>
      </c>
      <c r="J161" s="4">
        <v>861</v>
      </c>
      <c r="K161" s="4">
        <v>912</v>
      </c>
      <c r="L161" s="4">
        <v>0</v>
      </c>
      <c r="M161" s="4">
        <v>5117.66</v>
      </c>
      <c r="N161" s="4">
        <f t="shared" si="2"/>
        <v>6915.66</v>
      </c>
      <c r="O161" s="4">
        <v>23084.34</v>
      </c>
      <c r="P161" s="24"/>
    </row>
    <row r="162" spans="1:16" s="25" customFormat="1" ht="21.75" customHeight="1" x14ac:dyDescent="0.2">
      <c r="A162" s="2" t="s">
        <v>197</v>
      </c>
      <c r="B162" s="2" t="s">
        <v>166</v>
      </c>
      <c r="C162" s="2" t="s">
        <v>179</v>
      </c>
      <c r="D162" s="2" t="s">
        <v>67</v>
      </c>
      <c r="E162" s="3" t="s">
        <v>27</v>
      </c>
      <c r="F162" s="3" t="s">
        <v>15</v>
      </c>
      <c r="G162" s="4">
        <v>36000</v>
      </c>
      <c r="H162" s="4">
        <v>0</v>
      </c>
      <c r="I162" s="4">
        <v>25</v>
      </c>
      <c r="J162" s="4">
        <v>1033.2</v>
      </c>
      <c r="K162" s="4">
        <v>1094.4000000000001</v>
      </c>
      <c r="L162" s="4">
        <v>0</v>
      </c>
      <c r="M162" s="4">
        <v>11722.699999999999</v>
      </c>
      <c r="N162" s="4">
        <f t="shared" si="2"/>
        <v>13875.3</v>
      </c>
      <c r="O162" s="4">
        <v>22124.7</v>
      </c>
      <c r="P162" s="24"/>
    </row>
    <row r="163" spans="1:16" s="25" customFormat="1" ht="21.75" customHeight="1" x14ac:dyDescent="0.2">
      <c r="A163" s="2" t="s">
        <v>198</v>
      </c>
      <c r="B163" s="2" t="s">
        <v>166</v>
      </c>
      <c r="C163" s="2" t="s">
        <v>179</v>
      </c>
      <c r="D163" s="2" t="s">
        <v>67</v>
      </c>
      <c r="E163" s="3" t="s">
        <v>27</v>
      </c>
      <c r="F163" s="3" t="s">
        <v>4</v>
      </c>
      <c r="G163" s="4">
        <v>30000</v>
      </c>
      <c r="H163" s="4">
        <v>0</v>
      </c>
      <c r="I163" s="4">
        <v>25</v>
      </c>
      <c r="J163" s="4">
        <v>861</v>
      </c>
      <c r="K163" s="4">
        <v>912</v>
      </c>
      <c r="L163" s="4">
        <v>0</v>
      </c>
      <c r="M163" s="4">
        <v>16145.61</v>
      </c>
      <c r="N163" s="4">
        <f t="shared" si="2"/>
        <v>17943.61</v>
      </c>
      <c r="O163" s="4">
        <v>12056.39</v>
      </c>
      <c r="P163" s="24"/>
    </row>
    <row r="164" spans="1:16" s="25" customFormat="1" ht="21.75" customHeight="1" x14ac:dyDescent="0.2">
      <c r="A164" s="2" t="s">
        <v>1417</v>
      </c>
      <c r="B164" s="2" t="s">
        <v>166</v>
      </c>
      <c r="C164" s="2" t="s">
        <v>179</v>
      </c>
      <c r="D164" s="2" t="s">
        <v>67</v>
      </c>
      <c r="E164" s="3" t="s">
        <v>27</v>
      </c>
      <c r="F164" s="3" t="s">
        <v>15</v>
      </c>
      <c r="G164" s="4">
        <v>30000</v>
      </c>
      <c r="H164" s="4">
        <v>0</v>
      </c>
      <c r="I164" s="4">
        <v>25</v>
      </c>
      <c r="J164" s="4">
        <v>861</v>
      </c>
      <c r="K164" s="4">
        <v>912</v>
      </c>
      <c r="L164" s="4">
        <v>0</v>
      </c>
      <c r="M164" s="4">
        <v>5128.41</v>
      </c>
      <c r="N164" s="4">
        <f t="shared" si="2"/>
        <v>6926.41</v>
      </c>
      <c r="O164" s="4">
        <v>23073.59</v>
      </c>
      <c r="P164" s="24"/>
    </row>
    <row r="165" spans="1:16" s="25" customFormat="1" ht="21.75" customHeight="1" x14ac:dyDescent="0.2">
      <c r="A165" s="2" t="s">
        <v>199</v>
      </c>
      <c r="B165" s="2" t="s">
        <v>166</v>
      </c>
      <c r="C165" s="2" t="s">
        <v>179</v>
      </c>
      <c r="D165" s="2" t="s">
        <v>67</v>
      </c>
      <c r="E165" s="3" t="s">
        <v>27</v>
      </c>
      <c r="F165" s="3" t="s">
        <v>4</v>
      </c>
      <c r="G165" s="4">
        <v>28000</v>
      </c>
      <c r="H165" s="4">
        <v>0</v>
      </c>
      <c r="I165" s="4">
        <v>25</v>
      </c>
      <c r="J165" s="4">
        <v>803.6</v>
      </c>
      <c r="K165" s="4">
        <v>851.2</v>
      </c>
      <c r="L165" s="4">
        <v>1919.78</v>
      </c>
      <c r="M165" s="4">
        <v>9598.15</v>
      </c>
      <c r="N165" s="4">
        <f t="shared" si="2"/>
        <v>13197.73</v>
      </c>
      <c r="O165" s="4">
        <v>14802.27</v>
      </c>
      <c r="P165" s="24"/>
    </row>
    <row r="166" spans="1:16" s="25" customFormat="1" ht="21.75" customHeight="1" x14ac:dyDescent="0.2">
      <c r="A166" s="2" t="s">
        <v>200</v>
      </c>
      <c r="B166" s="2" t="s">
        <v>166</v>
      </c>
      <c r="C166" s="2" t="s">
        <v>179</v>
      </c>
      <c r="D166" s="2" t="s">
        <v>67</v>
      </c>
      <c r="E166" s="3" t="s">
        <v>27</v>
      </c>
      <c r="F166" s="3" t="s">
        <v>15</v>
      </c>
      <c r="G166" s="4">
        <v>30000</v>
      </c>
      <c r="H166" s="4">
        <v>0</v>
      </c>
      <c r="I166" s="4">
        <v>25</v>
      </c>
      <c r="J166" s="4">
        <v>861</v>
      </c>
      <c r="K166" s="4">
        <v>912</v>
      </c>
      <c r="L166" s="4">
        <v>0</v>
      </c>
      <c r="M166" s="4">
        <v>1254.3000000000002</v>
      </c>
      <c r="N166" s="4">
        <f t="shared" si="2"/>
        <v>3052.3</v>
      </c>
      <c r="O166" s="4">
        <v>26947.7</v>
      </c>
      <c r="P166" s="24"/>
    </row>
    <row r="167" spans="1:16" s="25" customFormat="1" ht="21.75" customHeight="1" x14ac:dyDescent="0.2">
      <c r="A167" s="2" t="s">
        <v>201</v>
      </c>
      <c r="B167" s="2" t="s">
        <v>166</v>
      </c>
      <c r="C167" s="2" t="s">
        <v>179</v>
      </c>
      <c r="D167" s="2" t="s">
        <v>67</v>
      </c>
      <c r="E167" s="3" t="s">
        <v>27</v>
      </c>
      <c r="F167" s="3" t="s">
        <v>4</v>
      </c>
      <c r="G167" s="4">
        <v>30000</v>
      </c>
      <c r="H167" s="4">
        <v>0</v>
      </c>
      <c r="I167" s="4">
        <v>25</v>
      </c>
      <c r="J167" s="4">
        <v>861</v>
      </c>
      <c r="K167" s="4">
        <v>912</v>
      </c>
      <c r="L167" s="4">
        <v>0</v>
      </c>
      <c r="M167" s="4">
        <v>7916.7999999999993</v>
      </c>
      <c r="N167" s="4">
        <f t="shared" si="2"/>
        <v>9714.7999999999993</v>
      </c>
      <c r="O167" s="4">
        <v>20285.2</v>
      </c>
      <c r="P167" s="24"/>
    </row>
    <row r="168" spans="1:16" s="25" customFormat="1" ht="21.75" customHeight="1" x14ac:dyDescent="0.2">
      <c r="A168" s="2" t="s">
        <v>1200</v>
      </c>
      <c r="B168" s="2" t="s">
        <v>166</v>
      </c>
      <c r="C168" s="2" t="s">
        <v>179</v>
      </c>
      <c r="D168" s="2" t="s">
        <v>67</v>
      </c>
      <c r="E168" s="3" t="s">
        <v>27</v>
      </c>
      <c r="F168" s="3" t="s">
        <v>15</v>
      </c>
      <c r="G168" s="4">
        <v>30000</v>
      </c>
      <c r="H168" s="4">
        <v>0</v>
      </c>
      <c r="I168" s="4">
        <v>25</v>
      </c>
      <c r="J168" s="4">
        <v>861</v>
      </c>
      <c r="K168" s="4">
        <v>912</v>
      </c>
      <c r="L168" s="4">
        <v>3839.56</v>
      </c>
      <c r="M168" s="4">
        <v>160.00000000000045</v>
      </c>
      <c r="N168" s="4">
        <f t="shared" si="2"/>
        <v>5797.5599999999995</v>
      </c>
      <c r="O168" s="4">
        <v>24202.44</v>
      </c>
      <c r="P168" s="24"/>
    </row>
    <row r="169" spans="1:16" s="25" customFormat="1" ht="21.75" customHeight="1" x14ac:dyDescent="0.2">
      <c r="A169" s="2" t="s">
        <v>1201</v>
      </c>
      <c r="B169" s="2" t="s">
        <v>166</v>
      </c>
      <c r="C169" s="2" t="s">
        <v>179</v>
      </c>
      <c r="D169" s="2" t="s">
        <v>77</v>
      </c>
      <c r="E169" s="3" t="s">
        <v>27</v>
      </c>
      <c r="F169" s="3" t="s">
        <v>4</v>
      </c>
      <c r="G169" s="4">
        <v>33000</v>
      </c>
      <c r="H169" s="4">
        <v>0</v>
      </c>
      <c r="I169" s="4">
        <v>25</v>
      </c>
      <c r="J169" s="4">
        <v>947.1</v>
      </c>
      <c r="K169" s="4">
        <v>1003.2</v>
      </c>
      <c r="L169" s="4">
        <v>0</v>
      </c>
      <c r="M169" s="4">
        <v>1412.4199999999996</v>
      </c>
      <c r="N169" s="4">
        <f t="shared" si="2"/>
        <v>3387.72</v>
      </c>
      <c r="O169" s="4">
        <v>29612.28</v>
      </c>
      <c r="P169" s="24"/>
    </row>
    <row r="170" spans="1:16" s="25" customFormat="1" ht="21.75" customHeight="1" x14ac:dyDescent="0.2">
      <c r="A170" s="2" t="s">
        <v>1202</v>
      </c>
      <c r="B170" s="2" t="s">
        <v>166</v>
      </c>
      <c r="C170" s="2" t="s">
        <v>179</v>
      </c>
      <c r="D170" s="2" t="s">
        <v>119</v>
      </c>
      <c r="E170" s="3" t="s">
        <v>27</v>
      </c>
      <c r="F170" s="3" t="s">
        <v>4</v>
      </c>
      <c r="G170" s="4">
        <v>35000</v>
      </c>
      <c r="H170" s="4">
        <v>0</v>
      </c>
      <c r="I170" s="4">
        <v>25</v>
      </c>
      <c r="J170" s="4">
        <v>1004.5</v>
      </c>
      <c r="K170" s="4">
        <v>1064</v>
      </c>
      <c r="L170" s="4">
        <v>1919.78</v>
      </c>
      <c r="M170" s="4">
        <v>5368.9000000000005</v>
      </c>
      <c r="N170" s="4">
        <f t="shared" si="2"/>
        <v>9382.18</v>
      </c>
      <c r="O170" s="4">
        <v>25617.82</v>
      </c>
      <c r="P170" s="24"/>
    </row>
    <row r="171" spans="1:16" s="25" customFormat="1" ht="21.75" customHeight="1" x14ac:dyDescent="0.2">
      <c r="A171" s="2" t="s">
        <v>202</v>
      </c>
      <c r="B171" s="2" t="s">
        <v>166</v>
      </c>
      <c r="C171" s="2" t="s">
        <v>179</v>
      </c>
      <c r="D171" s="2" t="s">
        <v>79</v>
      </c>
      <c r="E171" s="3" t="s">
        <v>7</v>
      </c>
      <c r="F171" s="3" t="s">
        <v>4</v>
      </c>
      <c r="G171" s="4">
        <v>35000</v>
      </c>
      <c r="H171" s="4">
        <v>0</v>
      </c>
      <c r="I171" s="4">
        <v>25</v>
      </c>
      <c r="J171" s="4">
        <v>1004.5</v>
      </c>
      <c r="K171" s="4">
        <v>1064</v>
      </c>
      <c r="L171" s="4">
        <v>3839.56</v>
      </c>
      <c r="M171" s="4">
        <v>16636.96</v>
      </c>
      <c r="N171" s="4">
        <f t="shared" si="2"/>
        <v>22570.019999999997</v>
      </c>
      <c r="O171" s="4">
        <v>12429.98</v>
      </c>
      <c r="P171" s="24"/>
    </row>
    <row r="172" spans="1:16" s="10" customFormat="1" ht="21.75" customHeight="1" x14ac:dyDescent="0.2">
      <c r="A172" s="14"/>
      <c r="B172" s="15"/>
      <c r="C172" s="14"/>
      <c r="D172" s="14"/>
      <c r="E172" s="14"/>
      <c r="F172" s="14"/>
      <c r="G172" s="14"/>
      <c r="H172" s="16"/>
      <c r="I172" s="17" t="s">
        <v>1177</v>
      </c>
      <c r="J172" s="17"/>
      <c r="K172" s="17"/>
      <c r="L172" s="17"/>
      <c r="M172" s="17"/>
      <c r="N172" s="18"/>
      <c r="O172" s="16"/>
    </row>
    <row r="173" spans="1:16" customFormat="1" ht="33.75" customHeight="1" x14ac:dyDescent="0.2">
      <c r="A173" s="19" t="s">
        <v>1178</v>
      </c>
      <c r="B173" s="19" t="s">
        <v>1179</v>
      </c>
      <c r="C173" s="19" t="s">
        <v>1180</v>
      </c>
      <c r="D173" s="19" t="s">
        <v>1181</v>
      </c>
      <c r="E173" s="19" t="s">
        <v>1182</v>
      </c>
      <c r="F173" s="19" t="s">
        <v>1183</v>
      </c>
      <c r="G173" s="20" t="s">
        <v>1184</v>
      </c>
      <c r="H173" s="20" t="s">
        <v>1185</v>
      </c>
      <c r="I173" s="20" t="s">
        <v>1186</v>
      </c>
      <c r="J173" s="21" t="s">
        <v>1187</v>
      </c>
      <c r="K173" s="20" t="s">
        <v>1188</v>
      </c>
      <c r="L173" s="20" t="s">
        <v>1189</v>
      </c>
      <c r="M173" s="20" t="s">
        <v>1190</v>
      </c>
      <c r="N173" s="20" t="s">
        <v>1191</v>
      </c>
      <c r="O173" s="20" t="s">
        <v>1192</v>
      </c>
      <c r="P173" s="22"/>
    </row>
    <row r="174" spans="1:16" s="25" customFormat="1" ht="21.75" customHeight="1" x14ac:dyDescent="0.2">
      <c r="A174" s="2" t="s">
        <v>203</v>
      </c>
      <c r="B174" s="2" t="s">
        <v>166</v>
      </c>
      <c r="C174" s="2" t="s">
        <v>179</v>
      </c>
      <c r="D174" s="2" t="s">
        <v>79</v>
      </c>
      <c r="E174" s="3" t="s">
        <v>27</v>
      </c>
      <c r="F174" s="3" t="s">
        <v>4</v>
      </c>
      <c r="G174" s="4">
        <v>40000</v>
      </c>
      <c r="H174" s="4">
        <v>442.65</v>
      </c>
      <c r="I174" s="4">
        <v>25</v>
      </c>
      <c r="J174" s="4">
        <v>1148</v>
      </c>
      <c r="K174" s="4">
        <v>1216</v>
      </c>
      <c r="L174" s="4">
        <v>0</v>
      </c>
      <c r="M174" s="4">
        <v>2115.31</v>
      </c>
      <c r="N174" s="4">
        <f t="shared" si="2"/>
        <v>4946.96</v>
      </c>
      <c r="O174" s="4">
        <v>35053.040000000001</v>
      </c>
      <c r="P174" s="24"/>
    </row>
    <row r="175" spans="1:16" s="25" customFormat="1" ht="21.75" customHeight="1" x14ac:dyDescent="0.2">
      <c r="A175" s="2" t="s">
        <v>1418</v>
      </c>
      <c r="B175" s="2" t="s">
        <v>166</v>
      </c>
      <c r="C175" s="2" t="s">
        <v>179</v>
      </c>
      <c r="D175" s="2" t="s">
        <v>204</v>
      </c>
      <c r="E175" s="3" t="s">
        <v>27</v>
      </c>
      <c r="F175" s="3" t="s">
        <v>15</v>
      </c>
      <c r="G175" s="4">
        <v>28000</v>
      </c>
      <c r="H175" s="4">
        <v>0</v>
      </c>
      <c r="I175" s="4">
        <v>25</v>
      </c>
      <c r="J175" s="4">
        <v>803.6</v>
      </c>
      <c r="K175" s="4">
        <v>851.2</v>
      </c>
      <c r="L175" s="4">
        <v>0</v>
      </c>
      <c r="M175" s="4">
        <v>13514.36</v>
      </c>
      <c r="N175" s="4">
        <f t="shared" si="2"/>
        <v>15194.16</v>
      </c>
      <c r="O175" s="4">
        <v>12805.84</v>
      </c>
      <c r="P175" s="24"/>
    </row>
    <row r="176" spans="1:16" s="25" customFormat="1" ht="21.75" customHeight="1" x14ac:dyDescent="0.2">
      <c r="A176" s="2" t="s">
        <v>205</v>
      </c>
      <c r="B176" s="2" t="s">
        <v>166</v>
      </c>
      <c r="C176" s="2" t="s">
        <v>179</v>
      </c>
      <c r="D176" s="2" t="s">
        <v>204</v>
      </c>
      <c r="E176" s="3" t="s">
        <v>27</v>
      </c>
      <c r="F176" s="3" t="s">
        <v>15</v>
      </c>
      <c r="G176" s="4">
        <v>28000</v>
      </c>
      <c r="H176" s="4">
        <v>0</v>
      </c>
      <c r="I176" s="4">
        <v>25</v>
      </c>
      <c r="J176" s="4">
        <v>803.6</v>
      </c>
      <c r="K176" s="4">
        <v>851.2</v>
      </c>
      <c r="L176" s="4">
        <v>0</v>
      </c>
      <c r="M176" s="4">
        <v>1189.9299999999998</v>
      </c>
      <c r="N176" s="4">
        <f t="shared" si="2"/>
        <v>2869.73</v>
      </c>
      <c r="O176" s="4">
        <v>25130.27</v>
      </c>
      <c r="P176" s="24"/>
    </row>
    <row r="177" spans="1:16" s="25" customFormat="1" ht="21.75" customHeight="1" x14ac:dyDescent="0.2">
      <c r="A177" s="2" t="s">
        <v>206</v>
      </c>
      <c r="B177" s="2" t="s">
        <v>166</v>
      </c>
      <c r="C177" s="2" t="s">
        <v>179</v>
      </c>
      <c r="D177" s="2" t="s">
        <v>204</v>
      </c>
      <c r="E177" s="3" t="s">
        <v>7</v>
      </c>
      <c r="F177" s="3" t="s">
        <v>15</v>
      </c>
      <c r="G177" s="4">
        <v>30000</v>
      </c>
      <c r="H177" s="4">
        <v>0</v>
      </c>
      <c r="I177" s="4">
        <v>25</v>
      </c>
      <c r="J177" s="4">
        <v>861</v>
      </c>
      <c r="K177" s="4">
        <v>912</v>
      </c>
      <c r="L177" s="4">
        <v>0</v>
      </c>
      <c r="M177" s="4">
        <v>14505.13</v>
      </c>
      <c r="N177" s="4">
        <f t="shared" si="2"/>
        <v>16303.13</v>
      </c>
      <c r="O177" s="4">
        <v>13696.87</v>
      </c>
      <c r="P177" s="24"/>
    </row>
    <row r="178" spans="1:16" s="25" customFormat="1" ht="21.75" customHeight="1" x14ac:dyDescent="0.2">
      <c r="A178" s="2" t="s">
        <v>207</v>
      </c>
      <c r="B178" s="2" t="s">
        <v>166</v>
      </c>
      <c r="C178" s="2" t="s">
        <v>179</v>
      </c>
      <c r="D178" s="2" t="s">
        <v>204</v>
      </c>
      <c r="E178" s="3" t="s">
        <v>7</v>
      </c>
      <c r="F178" s="3" t="s">
        <v>15</v>
      </c>
      <c r="G178" s="4">
        <v>25000</v>
      </c>
      <c r="H178" s="4">
        <v>0</v>
      </c>
      <c r="I178" s="4">
        <v>25</v>
      </c>
      <c r="J178" s="4">
        <v>717.5</v>
      </c>
      <c r="K178" s="4">
        <v>760</v>
      </c>
      <c r="L178" s="4">
        <v>0</v>
      </c>
      <c r="M178" s="4">
        <v>2.9999999999972715E-2</v>
      </c>
      <c r="N178" s="4">
        <f t="shared" si="2"/>
        <v>1502.53</v>
      </c>
      <c r="O178" s="4">
        <v>23497.47</v>
      </c>
      <c r="P178" s="24"/>
    </row>
    <row r="179" spans="1:16" s="25" customFormat="1" ht="21.75" customHeight="1" x14ac:dyDescent="0.2">
      <c r="A179" s="2" t="s">
        <v>208</v>
      </c>
      <c r="B179" s="2" t="s">
        <v>166</v>
      </c>
      <c r="C179" s="2" t="s">
        <v>179</v>
      </c>
      <c r="D179" s="2" t="s">
        <v>209</v>
      </c>
      <c r="E179" s="3" t="s">
        <v>27</v>
      </c>
      <c r="F179" s="3" t="s">
        <v>15</v>
      </c>
      <c r="G179" s="4">
        <v>26000</v>
      </c>
      <c r="H179" s="4">
        <v>0</v>
      </c>
      <c r="I179" s="4">
        <v>25</v>
      </c>
      <c r="J179" s="4">
        <v>746.2</v>
      </c>
      <c r="K179" s="4">
        <v>790.4</v>
      </c>
      <c r="L179" s="4">
        <v>0</v>
      </c>
      <c r="M179" s="4">
        <v>3393.6299999999997</v>
      </c>
      <c r="N179" s="4">
        <f t="shared" si="2"/>
        <v>4955.2299999999996</v>
      </c>
      <c r="O179" s="4">
        <v>21044.77</v>
      </c>
      <c r="P179" s="24"/>
    </row>
    <row r="180" spans="1:16" s="25" customFormat="1" ht="21.75" customHeight="1" x14ac:dyDescent="0.2">
      <c r="A180" s="2" t="s">
        <v>210</v>
      </c>
      <c r="B180" s="2" t="s">
        <v>166</v>
      </c>
      <c r="C180" s="2" t="s">
        <v>179</v>
      </c>
      <c r="D180" s="2" t="s">
        <v>209</v>
      </c>
      <c r="E180" s="3" t="s">
        <v>27</v>
      </c>
      <c r="F180" s="3" t="s">
        <v>4</v>
      </c>
      <c r="G180" s="4">
        <v>26000</v>
      </c>
      <c r="H180" s="4">
        <v>0</v>
      </c>
      <c r="I180" s="4">
        <v>25</v>
      </c>
      <c r="J180" s="4">
        <v>746.2</v>
      </c>
      <c r="K180" s="4">
        <v>790.4</v>
      </c>
      <c r="L180" s="4">
        <v>0</v>
      </c>
      <c r="M180" s="4">
        <v>7571.3599999999988</v>
      </c>
      <c r="N180" s="4">
        <f t="shared" si="2"/>
        <v>9132.9599999999991</v>
      </c>
      <c r="O180" s="4">
        <v>16867.04</v>
      </c>
      <c r="P180" s="24"/>
    </row>
    <row r="181" spans="1:16" s="25" customFormat="1" ht="21.75" customHeight="1" x14ac:dyDescent="0.2">
      <c r="A181" s="2" t="s">
        <v>211</v>
      </c>
      <c r="B181" s="2" t="s">
        <v>166</v>
      </c>
      <c r="C181" s="2" t="s">
        <v>179</v>
      </c>
      <c r="D181" s="2" t="s">
        <v>209</v>
      </c>
      <c r="E181" s="3" t="s">
        <v>27</v>
      </c>
      <c r="F181" s="3" t="s">
        <v>15</v>
      </c>
      <c r="G181" s="4">
        <v>24000</v>
      </c>
      <c r="H181" s="4">
        <v>0</v>
      </c>
      <c r="I181" s="4">
        <v>25</v>
      </c>
      <c r="J181" s="4">
        <v>688.8</v>
      </c>
      <c r="K181" s="4">
        <v>729.6</v>
      </c>
      <c r="L181" s="4">
        <v>0</v>
      </c>
      <c r="M181" s="4">
        <v>3242.57</v>
      </c>
      <c r="N181" s="4">
        <f t="shared" si="2"/>
        <v>4685.97</v>
      </c>
      <c r="O181" s="4">
        <v>19314.03</v>
      </c>
      <c r="P181" s="24"/>
    </row>
    <row r="182" spans="1:16" s="25" customFormat="1" ht="21.75" customHeight="1" x14ac:dyDescent="0.2">
      <c r="A182" s="2" t="s">
        <v>1203</v>
      </c>
      <c r="B182" s="2" t="s">
        <v>166</v>
      </c>
      <c r="C182" s="2" t="s">
        <v>212</v>
      </c>
      <c r="D182" s="2" t="s">
        <v>101</v>
      </c>
      <c r="E182" s="3" t="s">
        <v>3</v>
      </c>
      <c r="F182" s="3" t="s">
        <v>15</v>
      </c>
      <c r="G182" s="4">
        <v>95000</v>
      </c>
      <c r="H182" s="4">
        <v>10929.24</v>
      </c>
      <c r="I182" s="4">
        <v>25</v>
      </c>
      <c r="J182" s="4">
        <v>2726.5</v>
      </c>
      <c r="K182" s="4">
        <v>2888</v>
      </c>
      <c r="L182" s="4">
        <v>0</v>
      </c>
      <c r="M182" s="4">
        <v>1514.9900000000016</v>
      </c>
      <c r="N182" s="4">
        <f t="shared" si="2"/>
        <v>18083.73</v>
      </c>
      <c r="O182" s="4">
        <v>76916.27</v>
      </c>
      <c r="P182" s="24"/>
    </row>
    <row r="183" spans="1:16" s="25" customFormat="1" ht="21.75" customHeight="1" x14ac:dyDescent="0.2">
      <c r="A183" s="2" t="s">
        <v>213</v>
      </c>
      <c r="B183" s="2" t="s">
        <v>214</v>
      </c>
      <c r="C183" s="2" t="s">
        <v>214</v>
      </c>
      <c r="D183" s="2" t="s">
        <v>10</v>
      </c>
      <c r="E183" s="3" t="s">
        <v>7</v>
      </c>
      <c r="F183" s="3" t="s">
        <v>4</v>
      </c>
      <c r="G183" s="4">
        <v>105000</v>
      </c>
      <c r="H183" s="4">
        <v>13281.49</v>
      </c>
      <c r="I183" s="4">
        <v>25</v>
      </c>
      <c r="J183" s="4">
        <v>3013.5</v>
      </c>
      <c r="K183" s="4">
        <v>3192</v>
      </c>
      <c r="L183" s="4">
        <v>0</v>
      </c>
      <c r="M183" s="4">
        <v>664.56000000000131</v>
      </c>
      <c r="N183" s="4">
        <f t="shared" si="2"/>
        <v>20176.55</v>
      </c>
      <c r="O183" s="4">
        <v>84823.45</v>
      </c>
      <c r="P183" s="24"/>
    </row>
    <row r="184" spans="1:16" s="25" customFormat="1" ht="21.75" customHeight="1" x14ac:dyDescent="0.2">
      <c r="A184" s="2" t="s">
        <v>215</v>
      </c>
      <c r="B184" s="2" t="s">
        <v>214</v>
      </c>
      <c r="C184" s="2" t="s">
        <v>214</v>
      </c>
      <c r="D184" s="2" t="s">
        <v>216</v>
      </c>
      <c r="E184" s="3" t="s">
        <v>3</v>
      </c>
      <c r="F184" s="3" t="s">
        <v>4</v>
      </c>
      <c r="G184" s="4">
        <v>85000</v>
      </c>
      <c r="H184" s="4">
        <v>8097.05</v>
      </c>
      <c r="I184" s="4">
        <v>25</v>
      </c>
      <c r="J184" s="4">
        <v>2439.5</v>
      </c>
      <c r="K184" s="4">
        <v>2584</v>
      </c>
      <c r="L184" s="4">
        <v>1919.78</v>
      </c>
      <c r="M184" s="4">
        <v>6803.72</v>
      </c>
      <c r="N184" s="4">
        <f t="shared" si="2"/>
        <v>21869.05</v>
      </c>
      <c r="O184" s="4">
        <v>63130.95</v>
      </c>
      <c r="P184" s="24"/>
    </row>
    <row r="185" spans="1:16" s="25" customFormat="1" ht="21.75" customHeight="1" x14ac:dyDescent="0.2">
      <c r="A185" s="2" t="s">
        <v>217</v>
      </c>
      <c r="B185" s="2" t="s">
        <v>214</v>
      </c>
      <c r="C185" s="2" t="s">
        <v>214</v>
      </c>
      <c r="D185" s="2" t="s">
        <v>67</v>
      </c>
      <c r="E185" s="3" t="s">
        <v>27</v>
      </c>
      <c r="F185" s="3" t="s">
        <v>15</v>
      </c>
      <c r="G185" s="4">
        <v>35000</v>
      </c>
      <c r="H185" s="4">
        <v>0</v>
      </c>
      <c r="I185" s="4">
        <v>25</v>
      </c>
      <c r="J185" s="4">
        <v>1004.5</v>
      </c>
      <c r="K185" s="4">
        <v>1064</v>
      </c>
      <c r="L185" s="4">
        <v>0</v>
      </c>
      <c r="M185" s="4">
        <v>764.48</v>
      </c>
      <c r="N185" s="4">
        <f t="shared" si="2"/>
        <v>2857.98</v>
      </c>
      <c r="O185" s="4">
        <v>32142.02</v>
      </c>
      <c r="P185" s="24"/>
    </row>
    <row r="186" spans="1:16" s="25" customFormat="1" ht="21.75" customHeight="1" x14ac:dyDescent="0.2">
      <c r="A186" s="2" t="s">
        <v>218</v>
      </c>
      <c r="B186" s="2" t="s">
        <v>214</v>
      </c>
      <c r="C186" s="2" t="s">
        <v>214</v>
      </c>
      <c r="D186" s="2" t="s">
        <v>79</v>
      </c>
      <c r="E186" s="3" t="s">
        <v>7</v>
      </c>
      <c r="F186" s="3" t="s">
        <v>4</v>
      </c>
      <c r="G186" s="4">
        <v>50000</v>
      </c>
      <c r="H186" s="4">
        <v>1854</v>
      </c>
      <c r="I186" s="4">
        <v>25</v>
      </c>
      <c r="J186" s="4">
        <v>1435</v>
      </c>
      <c r="K186" s="4">
        <v>1520</v>
      </c>
      <c r="L186" s="4">
        <v>0</v>
      </c>
      <c r="M186" s="4">
        <v>16311.89</v>
      </c>
      <c r="N186" s="4">
        <f t="shared" si="2"/>
        <v>21145.89</v>
      </c>
      <c r="O186" s="4">
        <v>28854.11</v>
      </c>
      <c r="P186" s="24"/>
    </row>
    <row r="187" spans="1:16" s="25" customFormat="1" ht="21.75" customHeight="1" x14ac:dyDescent="0.2">
      <c r="A187" s="2" t="s">
        <v>219</v>
      </c>
      <c r="B187" s="2" t="s">
        <v>214</v>
      </c>
      <c r="C187" s="2" t="s">
        <v>220</v>
      </c>
      <c r="D187" s="2" t="s">
        <v>6</v>
      </c>
      <c r="E187" s="3" t="s">
        <v>7</v>
      </c>
      <c r="F187" s="3" t="s">
        <v>4</v>
      </c>
      <c r="G187" s="4">
        <v>140000</v>
      </c>
      <c r="H187" s="4">
        <v>0</v>
      </c>
      <c r="I187" s="4">
        <v>25</v>
      </c>
      <c r="J187" s="4">
        <v>4018</v>
      </c>
      <c r="K187" s="4">
        <v>4256</v>
      </c>
      <c r="L187" s="4">
        <v>3839.56</v>
      </c>
      <c r="M187" s="4">
        <v>1242.8000000000006</v>
      </c>
      <c r="N187" s="4">
        <f t="shared" si="2"/>
        <v>13381.36</v>
      </c>
      <c r="O187" s="4">
        <v>126618.64</v>
      </c>
      <c r="P187" s="24"/>
    </row>
    <row r="188" spans="1:16" s="25" customFormat="1" ht="21.75" customHeight="1" x14ac:dyDescent="0.2">
      <c r="A188" s="2" t="s">
        <v>221</v>
      </c>
      <c r="B188" s="2" t="s">
        <v>214</v>
      </c>
      <c r="C188" s="2" t="s">
        <v>220</v>
      </c>
      <c r="D188" s="2" t="s">
        <v>222</v>
      </c>
      <c r="E188" s="3" t="s">
        <v>3</v>
      </c>
      <c r="F188" s="3" t="s">
        <v>4</v>
      </c>
      <c r="G188" s="4">
        <v>65000</v>
      </c>
      <c r="H188" s="4">
        <v>0</v>
      </c>
      <c r="I188" s="4">
        <v>25</v>
      </c>
      <c r="J188" s="4">
        <v>1865.5</v>
      </c>
      <c r="K188" s="4">
        <v>1976</v>
      </c>
      <c r="L188" s="4">
        <v>0</v>
      </c>
      <c r="M188" s="4">
        <v>12471.03</v>
      </c>
      <c r="N188" s="4">
        <f t="shared" si="2"/>
        <v>16337.53</v>
      </c>
      <c r="O188" s="4">
        <v>48662.47</v>
      </c>
      <c r="P188" s="24"/>
    </row>
    <row r="189" spans="1:16" s="25" customFormat="1" ht="21.75" customHeight="1" x14ac:dyDescent="0.2">
      <c r="A189" s="2" t="s">
        <v>223</v>
      </c>
      <c r="B189" s="2" t="s">
        <v>214</v>
      </c>
      <c r="C189" s="2" t="s">
        <v>224</v>
      </c>
      <c r="D189" s="2" t="s">
        <v>225</v>
      </c>
      <c r="E189" s="3" t="s">
        <v>3</v>
      </c>
      <c r="F189" s="3" t="s">
        <v>15</v>
      </c>
      <c r="G189" s="4">
        <v>80000</v>
      </c>
      <c r="H189" s="4">
        <v>7400.87</v>
      </c>
      <c r="I189" s="4">
        <v>25</v>
      </c>
      <c r="J189" s="4">
        <v>2296</v>
      </c>
      <c r="K189" s="4">
        <v>2432</v>
      </c>
      <c r="L189" s="4">
        <v>0</v>
      </c>
      <c r="M189" s="4">
        <v>2612.5200000000004</v>
      </c>
      <c r="N189" s="4">
        <f t="shared" si="2"/>
        <v>14766.39</v>
      </c>
      <c r="O189" s="4">
        <v>65233.61</v>
      </c>
      <c r="P189" s="24"/>
    </row>
    <row r="190" spans="1:16" s="25" customFormat="1" ht="21.75" customHeight="1" x14ac:dyDescent="0.2">
      <c r="A190" s="2" t="s">
        <v>226</v>
      </c>
      <c r="B190" s="2" t="s">
        <v>214</v>
      </c>
      <c r="C190" s="2" t="s">
        <v>224</v>
      </c>
      <c r="D190" s="2" t="s">
        <v>227</v>
      </c>
      <c r="E190" s="3" t="s">
        <v>3</v>
      </c>
      <c r="F190" s="3" t="s">
        <v>4</v>
      </c>
      <c r="G190" s="4">
        <v>65000</v>
      </c>
      <c r="H190" s="4">
        <v>0</v>
      </c>
      <c r="I190" s="4">
        <v>25</v>
      </c>
      <c r="J190" s="4">
        <v>1865.5</v>
      </c>
      <c r="K190" s="4">
        <v>1976</v>
      </c>
      <c r="L190" s="4">
        <v>1919.78</v>
      </c>
      <c r="M190" s="4">
        <v>1145.18</v>
      </c>
      <c r="N190" s="4">
        <f t="shared" si="2"/>
        <v>6931.46</v>
      </c>
      <c r="O190" s="4">
        <v>58068.54</v>
      </c>
      <c r="P190" s="24"/>
    </row>
    <row r="191" spans="1:16" s="25" customFormat="1" ht="21.75" customHeight="1" x14ac:dyDescent="0.2">
      <c r="A191" s="2" t="s">
        <v>1204</v>
      </c>
      <c r="B191" s="2" t="s">
        <v>214</v>
      </c>
      <c r="C191" s="2" t="s">
        <v>228</v>
      </c>
      <c r="D191" s="2" t="s">
        <v>229</v>
      </c>
      <c r="E191" s="3" t="s">
        <v>7</v>
      </c>
      <c r="F191" s="3" t="s">
        <v>15</v>
      </c>
      <c r="G191" s="4">
        <v>65000</v>
      </c>
      <c r="H191" s="4">
        <v>4427.58</v>
      </c>
      <c r="I191" s="4">
        <v>25</v>
      </c>
      <c r="J191" s="4">
        <v>1865.5</v>
      </c>
      <c r="K191" s="4">
        <v>1976</v>
      </c>
      <c r="L191" s="4">
        <v>0</v>
      </c>
      <c r="M191" s="4">
        <v>28458.15</v>
      </c>
      <c r="N191" s="4">
        <f t="shared" si="2"/>
        <v>36752.230000000003</v>
      </c>
      <c r="O191" s="4">
        <v>28247.77</v>
      </c>
      <c r="P191" s="24"/>
    </row>
    <row r="192" spans="1:16" s="25" customFormat="1" ht="21.75" customHeight="1" x14ac:dyDescent="0.2">
      <c r="A192" s="2" t="s">
        <v>1205</v>
      </c>
      <c r="B192" s="2" t="s">
        <v>214</v>
      </c>
      <c r="C192" s="2" t="s">
        <v>228</v>
      </c>
      <c r="D192" s="2" t="s">
        <v>229</v>
      </c>
      <c r="E192" s="3" t="s">
        <v>7</v>
      </c>
      <c r="F192" s="3" t="s">
        <v>15</v>
      </c>
      <c r="G192" s="4">
        <v>65000</v>
      </c>
      <c r="H192" s="4">
        <v>4427.58</v>
      </c>
      <c r="I192" s="4">
        <v>25</v>
      </c>
      <c r="J192" s="4">
        <v>1865.5</v>
      </c>
      <c r="K192" s="4">
        <v>1976</v>
      </c>
      <c r="L192" s="4">
        <v>0</v>
      </c>
      <c r="M192" s="4">
        <v>7003.58</v>
      </c>
      <c r="N192" s="4">
        <f t="shared" si="2"/>
        <v>15297.66</v>
      </c>
      <c r="O192" s="4">
        <v>49702.34</v>
      </c>
      <c r="P192" s="24"/>
    </row>
    <row r="193" spans="1:16" s="25" customFormat="1" ht="21.75" customHeight="1" x14ac:dyDescent="0.2">
      <c r="A193" s="2" t="s">
        <v>230</v>
      </c>
      <c r="B193" s="2" t="s">
        <v>231</v>
      </c>
      <c r="C193" s="2" t="s">
        <v>231</v>
      </c>
      <c r="D193" s="2" t="s">
        <v>232</v>
      </c>
      <c r="E193" s="3" t="s">
        <v>7</v>
      </c>
      <c r="F193" s="3" t="s">
        <v>4</v>
      </c>
      <c r="G193" s="4">
        <v>140000</v>
      </c>
      <c r="H193" s="4">
        <v>21034.42</v>
      </c>
      <c r="I193" s="4">
        <v>25</v>
      </c>
      <c r="J193" s="4">
        <v>4018</v>
      </c>
      <c r="K193" s="4">
        <v>4256</v>
      </c>
      <c r="L193" s="4">
        <v>1919.78</v>
      </c>
      <c r="M193" s="4">
        <v>10242.710000000005</v>
      </c>
      <c r="N193" s="4">
        <f t="shared" si="2"/>
        <v>41495.910000000003</v>
      </c>
      <c r="O193" s="4">
        <v>98504.09</v>
      </c>
      <c r="P193" s="24"/>
    </row>
    <row r="194" spans="1:16" s="25" customFormat="1" ht="21.75" customHeight="1" x14ac:dyDescent="0.2">
      <c r="A194" s="2" t="s">
        <v>233</v>
      </c>
      <c r="B194" s="2" t="s">
        <v>231</v>
      </c>
      <c r="C194" s="2" t="s">
        <v>231</v>
      </c>
      <c r="D194" s="2" t="s">
        <v>234</v>
      </c>
      <c r="E194" s="3" t="s">
        <v>3</v>
      </c>
      <c r="F194" s="3" t="s">
        <v>15</v>
      </c>
      <c r="G194" s="4">
        <v>45000</v>
      </c>
      <c r="H194" s="4">
        <v>860.36</v>
      </c>
      <c r="I194" s="4">
        <v>25</v>
      </c>
      <c r="J194" s="4">
        <v>1291.5</v>
      </c>
      <c r="K194" s="4">
        <v>1368</v>
      </c>
      <c r="L194" s="4">
        <v>1919.78</v>
      </c>
      <c r="M194" s="4">
        <v>2538.7799999999997</v>
      </c>
      <c r="N194" s="4">
        <f t="shared" si="2"/>
        <v>8003.42</v>
      </c>
      <c r="O194" s="4">
        <v>36996.58</v>
      </c>
      <c r="P194" s="24"/>
    </row>
    <row r="195" spans="1:16" s="25" customFormat="1" ht="21.75" customHeight="1" x14ac:dyDescent="0.2">
      <c r="A195" s="2" t="s">
        <v>235</v>
      </c>
      <c r="B195" s="2" t="s">
        <v>231</v>
      </c>
      <c r="C195" s="2" t="s">
        <v>231</v>
      </c>
      <c r="D195" s="2" t="s">
        <v>61</v>
      </c>
      <c r="E195" s="3" t="s">
        <v>7</v>
      </c>
      <c r="F195" s="3" t="s">
        <v>4</v>
      </c>
      <c r="G195" s="4">
        <v>45000</v>
      </c>
      <c r="H195" s="4">
        <v>1148.32</v>
      </c>
      <c r="I195" s="4">
        <v>25</v>
      </c>
      <c r="J195" s="4">
        <v>1291.5</v>
      </c>
      <c r="K195" s="4">
        <v>1368</v>
      </c>
      <c r="L195" s="4">
        <v>0</v>
      </c>
      <c r="M195" s="4">
        <v>15645.279999999999</v>
      </c>
      <c r="N195" s="4">
        <f t="shared" si="2"/>
        <v>19478.099999999999</v>
      </c>
      <c r="O195" s="4">
        <v>25521.9</v>
      </c>
      <c r="P195" s="24"/>
    </row>
    <row r="196" spans="1:16" s="25" customFormat="1" ht="21.75" customHeight="1" x14ac:dyDescent="0.2">
      <c r="A196" s="2" t="s">
        <v>236</v>
      </c>
      <c r="B196" s="2" t="s">
        <v>231</v>
      </c>
      <c r="C196" s="2" t="s">
        <v>231</v>
      </c>
      <c r="D196" s="2" t="s">
        <v>176</v>
      </c>
      <c r="E196" s="3" t="s">
        <v>7</v>
      </c>
      <c r="F196" s="3" t="s">
        <v>4</v>
      </c>
      <c r="G196" s="4">
        <v>35000</v>
      </c>
      <c r="H196" s="4">
        <v>0</v>
      </c>
      <c r="I196" s="4">
        <v>25</v>
      </c>
      <c r="J196" s="4">
        <v>1004.5</v>
      </c>
      <c r="K196" s="4">
        <v>1064</v>
      </c>
      <c r="L196" s="4">
        <v>1919.78</v>
      </c>
      <c r="M196" s="4">
        <v>229.03999999999974</v>
      </c>
      <c r="N196" s="4">
        <f t="shared" si="2"/>
        <v>4242.32</v>
      </c>
      <c r="O196" s="4">
        <v>30757.68</v>
      </c>
      <c r="P196" s="24"/>
    </row>
    <row r="197" spans="1:16" s="25" customFormat="1" ht="21.75" customHeight="1" x14ac:dyDescent="0.2">
      <c r="A197" s="2" t="s">
        <v>237</v>
      </c>
      <c r="B197" s="2" t="s">
        <v>231</v>
      </c>
      <c r="C197" s="2" t="s">
        <v>231</v>
      </c>
      <c r="D197" s="2" t="s">
        <v>238</v>
      </c>
      <c r="E197" s="3" t="s">
        <v>7</v>
      </c>
      <c r="F197" s="3" t="s">
        <v>4</v>
      </c>
      <c r="G197" s="4">
        <v>30000</v>
      </c>
      <c r="H197" s="4">
        <v>0</v>
      </c>
      <c r="I197" s="4">
        <v>25</v>
      </c>
      <c r="J197" s="4">
        <v>861</v>
      </c>
      <c r="K197" s="4">
        <v>912</v>
      </c>
      <c r="L197" s="4">
        <v>0</v>
      </c>
      <c r="M197" s="4">
        <v>13183.99</v>
      </c>
      <c r="N197" s="4">
        <f t="shared" si="2"/>
        <v>14981.99</v>
      </c>
      <c r="O197" s="4">
        <v>15018.01</v>
      </c>
      <c r="P197" s="24"/>
    </row>
    <row r="198" spans="1:16" s="25" customFormat="1" ht="21.75" customHeight="1" x14ac:dyDescent="0.2">
      <c r="A198" s="2" t="s">
        <v>239</v>
      </c>
      <c r="B198" s="2" t="s">
        <v>231</v>
      </c>
      <c r="C198" s="2" t="s">
        <v>231</v>
      </c>
      <c r="D198" s="2" t="s">
        <v>240</v>
      </c>
      <c r="E198" s="3" t="s">
        <v>7</v>
      </c>
      <c r="F198" s="3" t="s">
        <v>4</v>
      </c>
      <c r="G198" s="4">
        <v>30000</v>
      </c>
      <c r="H198" s="4">
        <v>0</v>
      </c>
      <c r="I198" s="4">
        <v>25</v>
      </c>
      <c r="J198" s="4">
        <v>861</v>
      </c>
      <c r="K198" s="4">
        <v>912</v>
      </c>
      <c r="L198" s="4">
        <v>0</v>
      </c>
      <c r="M198" s="4">
        <v>4062.01</v>
      </c>
      <c r="N198" s="4">
        <f t="shared" si="2"/>
        <v>5860.01</v>
      </c>
      <c r="O198" s="4">
        <v>24139.99</v>
      </c>
      <c r="P198" s="24"/>
    </row>
    <row r="199" spans="1:16" s="25" customFormat="1" ht="21.75" customHeight="1" x14ac:dyDescent="0.2">
      <c r="A199" s="2" t="s">
        <v>241</v>
      </c>
      <c r="B199" s="2" t="s">
        <v>231</v>
      </c>
      <c r="C199" s="2" t="s">
        <v>231</v>
      </c>
      <c r="D199" s="2" t="s">
        <v>240</v>
      </c>
      <c r="E199" s="3" t="s">
        <v>27</v>
      </c>
      <c r="F199" s="3" t="s">
        <v>4</v>
      </c>
      <c r="G199" s="4">
        <v>30000</v>
      </c>
      <c r="H199" s="4">
        <v>0</v>
      </c>
      <c r="I199" s="4">
        <v>25</v>
      </c>
      <c r="J199" s="4">
        <v>861</v>
      </c>
      <c r="K199" s="4">
        <v>912</v>
      </c>
      <c r="L199" s="4">
        <v>0</v>
      </c>
      <c r="M199" s="4">
        <v>3345.3100000000004</v>
      </c>
      <c r="N199" s="4">
        <f t="shared" si="2"/>
        <v>5143.3100000000004</v>
      </c>
      <c r="O199" s="4">
        <v>24856.69</v>
      </c>
      <c r="P199" s="24"/>
    </row>
    <row r="200" spans="1:16" s="25" customFormat="1" ht="21.75" customHeight="1" x14ac:dyDescent="0.2">
      <c r="A200" s="2" t="s">
        <v>242</v>
      </c>
      <c r="B200" s="2" t="s">
        <v>106</v>
      </c>
      <c r="C200" s="2" t="s">
        <v>106</v>
      </c>
      <c r="D200" s="2" t="s">
        <v>115</v>
      </c>
      <c r="E200" s="3" t="s">
        <v>7</v>
      </c>
      <c r="F200" s="3" t="s">
        <v>15</v>
      </c>
      <c r="G200" s="4">
        <v>85000</v>
      </c>
      <c r="H200" s="4">
        <v>8576.99</v>
      </c>
      <c r="I200" s="4">
        <v>25</v>
      </c>
      <c r="J200" s="4">
        <v>2439.5</v>
      </c>
      <c r="K200" s="4">
        <v>2584</v>
      </c>
      <c r="L200" s="4">
        <v>0</v>
      </c>
      <c r="M200" s="4">
        <v>2892.0000000000018</v>
      </c>
      <c r="N200" s="4">
        <f t="shared" si="2"/>
        <v>16517.490000000002</v>
      </c>
      <c r="O200" s="4">
        <v>68482.509999999995</v>
      </c>
      <c r="P200" s="24"/>
    </row>
    <row r="201" spans="1:16" s="25" customFormat="1" ht="21.75" customHeight="1" x14ac:dyDescent="0.2">
      <c r="A201" s="2" t="s">
        <v>243</v>
      </c>
      <c r="B201" s="2" t="s">
        <v>128</v>
      </c>
      <c r="C201" s="2" t="s">
        <v>244</v>
      </c>
      <c r="D201" s="2" t="s">
        <v>10</v>
      </c>
      <c r="E201" s="3" t="s">
        <v>7</v>
      </c>
      <c r="F201" s="3" t="s">
        <v>4</v>
      </c>
      <c r="G201" s="4">
        <v>105000</v>
      </c>
      <c r="H201" s="4">
        <v>13281.49</v>
      </c>
      <c r="I201" s="4">
        <v>25</v>
      </c>
      <c r="J201" s="4">
        <v>3013.5</v>
      </c>
      <c r="K201" s="4">
        <v>3192</v>
      </c>
      <c r="L201" s="4">
        <v>0</v>
      </c>
      <c r="M201" s="4">
        <v>13835.130000000005</v>
      </c>
      <c r="N201" s="4">
        <f t="shared" si="2"/>
        <v>33347.120000000003</v>
      </c>
      <c r="O201" s="4">
        <v>71652.88</v>
      </c>
      <c r="P201" s="24"/>
    </row>
    <row r="202" spans="1:16" s="25" customFormat="1" ht="21.75" customHeight="1" x14ac:dyDescent="0.2">
      <c r="A202" s="2" t="s">
        <v>245</v>
      </c>
      <c r="B202" s="2" t="s">
        <v>1</v>
      </c>
      <c r="C202" s="2" t="s">
        <v>1</v>
      </c>
      <c r="D202" s="2" t="s">
        <v>23</v>
      </c>
      <c r="E202" s="3" t="s">
        <v>3</v>
      </c>
      <c r="F202" s="3" t="s">
        <v>15</v>
      </c>
      <c r="G202" s="4">
        <v>280000</v>
      </c>
      <c r="H202" s="4">
        <v>54808.92</v>
      </c>
      <c r="I202" s="4">
        <v>25</v>
      </c>
      <c r="J202" s="4">
        <v>8036</v>
      </c>
      <c r="K202" s="4">
        <v>7059.79</v>
      </c>
      <c r="L202" s="4">
        <v>0</v>
      </c>
      <c r="M202" s="4">
        <v>2765.2900000000081</v>
      </c>
      <c r="N202" s="4">
        <f t="shared" si="2"/>
        <v>72695</v>
      </c>
      <c r="O202" s="4">
        <v>207305</v>
      </c>
      <c r="P202" s="24"/>
    </row>
    <row r="203" spans="1:16" s="25" customFormat="1" ht="21.75" customHeight="1" x14ac:dyDescent="0.2">
      <c r="A203" s="2" t="s">
        <v>246</v>
      </c>
      <c r="B203" s="2" t="s">
        <v>1</v>
      </c>
      <c r="C203" s="2" t="s">
        <v>1</v>
      </c>
      <c r="D203" s="2" t="s">
        <v>134</v>
      </c>
      <c r="E203" s="3" t="s">
        <v>3</v>
      </c>
      <c r="F203" s="3" t="s">
        <v>15</v>
      </c>
      <c r="G203" s="4">
        <v>65000</v>
      </c>
      <c r="H203" s="4">
        <v>4427.58</v>
      </c>
      <c r="I203" s="4">
        <v>25</v>
      </c>
      <c r="J203" s="4">
        <v>1865.5</v>
      </c>
      <c r="K203" s="4">
        <v>1976</v>
      </c>
      <c r="L203" s="4">
        <v>0</v>
      </c>
      <c r="M203" s="4">
        <v>4265.2900000000009</v>
      </c>
      <c r="N203" s="4">
        <f t="shared" si="2"/>
        <v>12559.37</v>
      </c>
      <c r="O203" s="4">
        <v>52440.63</v>
      </c>
      <c r="P203" s="24"/>
    </row>
    <row r="204" spans="1:16" s="25" customFormat="1" ht="21.75" customHeight="1" x14ac:dyDescent="0.2">
      <c r="A204" s="2" t="s">
        <v>1419</v>
      </c>
      <c r="B204" s="2" t="s">
        <v>1</v>
      </c>
      <c r="C204" s="2" t="s">
        <v>1</v>
      </c>
      <c r="D204" s="2" t="s">
        <v>247</v>
      </c>
      <c r="E204" s="3" t="s">
        <v>7</v>
      </c>
      <c r="F204" s="3" t="s">
        <v>15</v>
      </c>
      <c r="G204" s="4">
        <v>60000</v>
      </c>
      <c r="H204" s="4">
        <v>3486.68</v>
      </c>
      <c r="I204" s="4">
        <v>25</v>
      </c>
      <c r="J204" s="4">
        <v>1722</v>
      </c>
      <c r="K204" s="4">
        <v>1824</v>
      </c>
      <c r="L204" s="4">
        <v>0</v>
      </c>
      <c r="M204" s="4">
        <v>0</v>
      </c>
      <c r="N204" s="4">
        <f t="shared" si="2"/>
        <v>7057.68</v>
      </c>
      <c r="O204" s="4">
        <v>52942.32</v>
      </c>
      <c r="P204" s="24"/>
    </row>
    <row r="205" spans="1:16" s="25" customFormat="1" ht="21.75" customHeight="1" x14ac:dyDescent="0.2">
      <c r="A205" s="2" t="s">
        <v>248</v>
      </c>
      <c r="B205" s="2" t="s">
        <v>1</v>
      </c>
      <c r="C205" s="2" t="s">
        <v>1</v>
      </c>
      <c r="D205" s="2" t="s">
        <v>67</v>
      </c>
      <c r="E205" s="3" t="s">
        <v>27</v>
      </c>
      <c r="F205" s="3" t="s">
        <v>15</v>
      </c>
      <c r="G205" s="4">
        <v>45000</v>
      </c>
      <c r="H205" s="4">
        <v>1148.32</v>
      </c>
      <c r="I205" s="4">
        <v>25</v>
      </c>
      <c r="J205" s="4">
        <v>1291.5</v>
      </c>
      <c r="K205" s="4">
        <v>1368</v>
      </c>
      <c r="L205" s="4">
        <v>0</v>
      </c>
      <c r="M205" s="4">
        <v>89.950000000000273</v>
      </c>
      <c r="N205" s="4">
        <f t="shared" si="2"/>
        <v>3922.77</v>
      </c>
      <c r="O205" s="4">
        <v>41077.230000000003</v>
      </c>
      <c r="P205" s="24"/>
    </row>
    <row r="206" spans="1:16" s="10" customFormat="1" ht="21.75" customHeight="1" x14ac:dyDescent="0.2">
      <c r="A206" s="14"/>
      <c r="B206" s="15"/>
      <c r="C206" s="14"/>
      <c r="D206" s="14"/>
      <c r="E206" s="14"/>
      <c r="F206" s="14"/>
      <c r="G206" s="14"/>
      <c r="H206" s="16"/>
      <c r="I206" s="17" t="s">
        <v>1177</v>
      </c>
      <c r="J206" s="17"/>
      <c r="K206" s="17"/>
      <c r="L206" s="17"/>
      <c r="M206" s="17"/>
      <c r="N206" s="18"/>
      <c r="O206" s="16"/>
    </row>
    <row r="207" spans="1:16" customFormat="1" ht="33.75" customHeight="1" x14ac:dyDescent="0.2">
      <c r="A207" s="19" t="s">
        <v>1178</v>
      </c>
      <c r="B207" s="19" t="s">
        <v>1179</v>
      </c>
      <c r="C207" s="19" t="s">
        <v>1180</v>
      </c>
      <c r="D207" s="19" t="s">
        <v>1181</v>
      </c>
      <c r="E207" s="19" t="s">
        <v>1182</v>
      </c>
      <c r="F207" s="19" t="s">
        <v>1183</v>
      </c>
      <c r="G207" s="20" t="s">
        <v>1184</v>
      </c>
      <c r="H207" s="20" t="s">
        <v>1185</v>
      </c>
      <c r="I207" s="20" t="s">
        <v>1186</v>
      </c>
      <c r="J207" s="21" t="s">
        <v>1187</v>
      </c>
      <c r="K207" s="20" t="s">
        <v>1188</v>
      </c>
      <c r="L207" s="20" t="s">
        <v>1189</v>
      </c>
      <c r="M207" s="20" t="s">
        <v>1190</v>
      </c>
      <c r="N207" s="20" t="s">
        <v>1191</v>
      </c>
      <c r="O207" s="20" t="s">
        <v>1192</v>
      </c>
      <c r="P207" s="22"/>
    </row>
    <row r="208" spans="1:16" s="25" customFormat="1" ht="21.75" customHeight="1" x14ac:dyDescent="0.2">
      <c r="A208" s="2" t="s">
        <v>1206</v>
      </c>
      <c r="B208" s="2" t="s">
        <v>1</v>
      </c>
      <c r="C208" s="2" t="s">
        <v>1</v>
      </c>
      <c r="D208" s="2" t="s">
        <v>67</v>
      </c>
      <c r="E208" s="3" t="s">
        <v>3</v>
      </c>
      <c r="F208" s="3" t="s">
        <v>15</v>
      </c>
      <c r="G208" s="4">
        <v>45000</v>
      </c>
      <c r="H208" s="4">
        <v>1148.32</v>
      </c>
      <c r="I208" s="4">
        <v>25</v>
      </c>
      <c r="J208" s="4">
        <v>1291.5</v>
      </c>
      <c r="K208" s="4">
        <v>1368</v>
      </c>
      <c r="L208" s="4">
        <v>0</v>
      </c>
      <c r="M208" s="4">
        <v>159.99000000000024</v>
      </c>
      <c r="N208" s="4">
        <f t="shared" si="2"/>
        <v>3992.81</v>
      </c>
      <c r="O208" s="4">
        <v>41007.19</v>
      </c>
      <c r="P208" s="24"/>
    </row>
    <row r="209" spans="1:16" s="25" customFormat="1" ht="21.75" customHeight="1" x14ac:dyDescent="0.2">
      <c r="A209" s="2" t="s">
        <v>249</v>
      </c>
      <c r="B209" s="2" t="s">
        <v>1</v>
      </c>
      <c r="C209" s="2" t="s">
        <v>1</v>
      </c>
      <c r="D209" s="2" t="s">
        <v>67</v>
      </c>
      <c r="E209" s="3" t="s">
        <v>27</v>
      </c>
      <c r="F209" s="3" t="s">
        <v>15</v>
      </c>
      <c r="G209" s="4">
        <v>37000</v>
      </c>
      <c r="H209" s="4">
        <v>19.239999999999998</v>
      </c>
      <c r="I209" s="4">
        <v>25</v>
      </c>
      <c r="J209" s="4">
        <v>1061.9000000000001</v>
      </c>
      <c r="K209" s="4">
        <v>1124.8</v>
      </c>
      <c r="L209" s="4">
        <v>0</v>
      </c>
      <c r="M209" s="4">
        <v>0</v>
      </c>
      <c r="N209" s="4">
        <f t="shared" si="2"/>
        <v>2230.94</v>
      </c>
      <c r="O209" s="4">
        <v>34769.06</v>
      </c>
      <c r="P209" s="24"/>
    </row>
    <row r="210" spans="1:16" s="25" customFormat="1" ht="21.75" customHeight="1" x14ac:dyDescent="0.2">
      <c r="A210" s="2" t="s">
        <v>250</v>
      </c>
      <c r="B210" s="2" t="s">
        <v>1</v>
      </c>
      <c r="C210" s="2" t="s">
        <v>1</v>
      </c>
      <c r="D210" s="2" t="s">
        <v>240</v>
      </c>
      <c r="E210" s="3" t="s">
        <v>27</v>
      </c>
      <c r="F210" s="3" t="s">
        <v>4</v>
      </c>
      <c r="G210" s="4">
        <v>25000</v>
      </c>
      <c r="H210" s="4">
        <v>0</v>
      </c>
      <c r="I210" s="4">
        <v>25</v>
      </c>
      <c r="J210" s="4">
        <v>717.5</v>
      </c>
      <c r="K210" s="4">
        <v>760</v>
      </c>
      <c r="L210" s="4">
        <v>0</v>
      </c>
      <c r="M210" s="4">
        <v>5661.71</v>
      </c>
      <c r="N210" s="4">
        <f t="shared" si="2"/>
        <v>7164.21</v>
      </c>
      <c r="O210" s="4">
        <v>17835.79</v>
      </c>
      <c r="P210" s="24"/>
    </row>
    <row r="211" spans="1:16" s="25" customFormat="1" ht="21.75" customHeight="1" x14ac:dyDescent="0.2">
      <c r="A211" s="2" t="s">
        <v>251</v>
      </c>
      <c r="B211" s="2" t="s">
        <v>1</v>
      </c>
      <c r="C211" s="2" t="s">
        <v>1</v>
      </c>
      <c r="D211" s="2" t="s">
        <v>79</v>
      </c>
      <c r="E211" s="3" t="s">
        <v>27</v>
      </c>
      <c r="F211" s="3" t="s">
        <v>4</v>
      </c>
      <c r="G211" s="4">
        <v>55000</v>
      </c>
      <c r="H211" s="4">
        <v>2559.67</v>
      </c>
      <c r="I211" s="4">
        <v>25</v>
      </c>
      <c r="J211" s="4">
        <v>1578.5</v>
      </c>
      <c r="K211" s="4">
        <v>1672</v>
      </c>
      <c r="L211" s="4">
        <v>0</v>
      </c>
      <c r="M211" s="4">
        <v>1446</v>
      </c>
      <c r="N211" s="4">
        <f t="shared" si="2"/>
        <v>7281.17</v>
      </c>
      <c r="O211" s="4">
        <v>47718.83</v>
      </c>
      <c r="P211" s="24"/>
    </row>
    <row r="212" spans="1:16" s="25" customFormat="1" ht="21.75" customHeight="1" x14ac:dyDescent="0.2">
      <c r="A212" s="2" t="s">
        <v>252</v>
      </c>
      <c r="B212" s="2" t="s">
        <v>1</v>
      </c>
      <c r="C212" s="2" t="s">
        <v>1</v>
      </c>
      <c r="D212" s="2" t="s">
        <v>253</v>
      </c>
      <c r="E212" s="3" t="s">
        <v>27</v>
      </c>
      <c r="F212" s="3" t="s">
        <v>15</v>
      </c>
      <c r="G212" s="4">
        <v>32000</v>
      </c>
      <c r="H212" s="4">
        <v>0</v>
      </c>
      <c r="I212" s="4">
        <v>25</v>
      </c>
      <c r="J212" s="4">
        <v>918.4</v>
      </c>
      <c r="K212" s="4">
        <v>972.8</v>
      </c>
      <c r="L212" s="4">
        <v>0</v>
      </c>
      <c r="M212" s="4">
        <v>720.22000000000025</v>
      </c>
      <c r="N212" s="4">
        <f t="shared" si="2"/>
        <v>2636.42</v>
      </c>
      <c r="O212" s="4">
        <v>29363.58</v>
      </c>
      <c r="P212" s="24"/>
    </row>
    <row r="213" spans="1:16" s="25" customFormat="1" ht="21.75" customHeight="1" x14ac:dyDescent="0.2">
      <c r="A213" s="2" t="s">
        <v>254</v>
      </c>
      <c r="B213" s="2" t="s">
        <v>1</v>
      </c>
      <c r="C213" s="2" t="s">
        <v>1</v>
      </c>
      <c r="D213" s="2" t="s">
        <v>204</v>
      </c>
      <c r="E213" s="3" t="s">
        <v>27</v>
      </c>
      <c r="F213" s="3" t="s">
        <v>15</v>
      </c>
      <c r="G213" s="4">
        <v>28000</v>
      </c>
      <c r="H213" s="4">
        <v>0</v>
      </c>
      <c r="I213" s="4">
        <v>25</v>
      </c>
      <c r="J213" s="4">
        <v>803.6</v>
      </c>
      <c r="K213" s="4">
        <v>851.2</v>
      </c>
      <c r="L213" s="4">
        <v>0</v>
      </c>
      <c r="M213" s="4">
        <v>2872.8599999999997</v>
      </c>
      <c r="N213" s="4">
        <f t="shared" si="2"/>
        <v>4552.66</v>
      </c>
      <c r="O213" s="4">
        <v>23447.34</v>
      </c>
      <c r="P213" s="24"/>
    </row>
    <row r="214" spans="1:16" s="25" customFormat="1" ht="21.75" customHeight="1" x14ac:dyDescent="0.2">
      <c r="A214" s="2" t="s">
        <v>1207</v>
      </c>
      <c r="B214" s="2" t="s">
        <v>1</v>
      </c>
      <c r="C214" s="2" t="s">
        <v>1017</v>
      </c>
      <c r="D214" s="2" t="s">
        <v>255</v>
      </c>
      <c r="E214" s="3" t="s">
        <v>7</v>
      </c>
      <c r="F214" s="3" t="s">
        <v>15</v>
      </c>
      <c r="G214" s="4">
        <v>90000</v>
      </c>
      <c r="H214" s="4">
        <v>9753.1200000000008</v>
      </c>
      <c r="I214" s="4">
        <v>25</v>
      </c>
      <c r="J214" s="4">
        <v>2583</v>
      </c>
      <c r="K214" s="4">
        <v>2736</v>
      </c>
      <c r="L214" s="4">
        <v>0</v>
      </c>
      <c r="M214" s="4">
        <v>0</v>
      </c>
      <c r="N214" s="4">
        <f t="shared" si="2"/>
        <v>15097.12</v>
      </c>
      <c r="O214" s="4">
        <v>74902.880000000005</v>
      </c>
      <c r="P214" s="24"/>
    </row>
    <row r="215" spans="1:16" s="25" customFormat="1" ht="21.75" customHeight="1" x14ac:dyDescent="0.2">
      <c r="A215" s="2" t="s">
        <v>1208</v>
      </c>
      <c r="B215" s="2" t="s">
        <v>1</v>
      </c>
      <c r="C215" s="2" t="s">
        <v>1017</v>
      </c>
      <c r="D215" s="2" t="s">
        <v>256</v>
      </c>
      <c r="E215" s="3" t="s">
        <v>27</v>
      </c>
      <c r="F215" s="3" t="s">
        <v>4</v>
      </c>
      <c r="G215" s="4">
        <v>110000</v>
      </c>
      <c r="H215" s="4">
        <v>14457.62</v>
      </c>
      <c r="I215" s="4">
        <v>25</v>
      </c>
      <c r="J215" s="4">
        <v>3157</v>
      </c>
      <c r="K215" s="4">
        <v>3344</v>
      </c>
      <c r="L215" s="4">
        <v>0</v>
      </c>
      <c r="M215" s="4">
        <v>8267.0999999999985</v>
      </c>
      <c r="N215" s="4">
        <f t="shared" si="2"/>
        <v>29250.720000000001</v>
      </c>
      <c r="O215" s="4">
        <v>80749.279999999999</v>
      </c>
      <c r="P215" s="24"/>
    </row>
    <row r="216" spans="1:16" s="25" customFormat="1" ht="21.75" customHeight="1" x14ac:dyDescent="0.2">
      <c r="A216" s="2" t="s">
        <v>1209</v>
      </c>
      <c r="B216" s="2" t="s">
        <v>1</v>
      </c>
      <c r="C216" s="2" t="s">
        <v>1017</v>
      </c>
      <c r="D216" s="2" t="s">
        <v>156</v>
      </c>
      <c r="E216" s="3" t="s">
        <v>3</v>
      </c>
      <c r="F216" s="3" t="s">
        <v>15</v>
      </c>
      <c r="G216" s="4">
        <v>57000</v>
      </c>
      <c r="H216" s="4">
        <v>2922.14</v>
      </c>
      <c r="I216" s="4">
        <v>25</v>
      </c>
      <c r="J216" s="4">
        <v>1635.9</v>
      </c>
      <c r="K216" s="4">
        <v>1732.8</v>
      </c>
      <c r="L216" s="4">
        <v>0</v>
      </c>
      <c r="M216" s="4">
        <v>0</v>
      </c>
      <c r="N216" s="4">
        <f t="shared" ref="N216:N283" si="3">H216+I216+J216+K216+L216+M216</f>
        <v>6315.84</v>
      </c>
      <c r="O216" s="4">
        <v>50684.160000000003</v>
      </c>
      <c r="P216" s="24"/>
    </row>
    <row r="217" spans="1:16" s="25" customFormat="1" ht="21.75" customHeight="1" x14ac:dyDescent="0.2">
      <c r="A217" s="2" t="s">
        <v>1210</v>
      </c>
      <c r="B217" s="2" t="s">
        <v>1</v>
      </c>
      <c r="C217" s="2" t="s">
        <v>1017</v>
      </c>
      <c r="D217" s="2" t="s">
        <v>257</v>
      </c>
      <c r="E217" s="3" t="s">
        <v>3</v>
      </c>
      <c r="F217" s="3" t="s">
        <v>15</v>
      </c>
      <c r="G217" s="4">
        <v>50000</v>
      </c>
      <c r="H217" s="4">
        <v>1854</v>
      </c>
      <c r="I217" s="4">
        <v>25</v>
      </c>
      <c r="J217" s="4">
        <v>1435</v>
      </c>
      <c r="K217" s="4">
        <v>1520</v>
      </c>
      <c r="L217" s="4">
        <v>0</v>
      </c>
      <c r="M217" s="4">
        <v>896.97000000000025</v>
      </c>
      <c r="N217" s="4">
        <f t="shared" si="3"/>
        <v>5730.97</v>
      </c>
      <c r="O217" s="4">
        <v>44269.03</v>
      </c>
      <c r="P217" s="24"/>
    </row>
    <row r="218" spans="1:16" s="25" customFormat="1" ht="21.75" customHeight="1" x14ac:dyDescent="0.2">
      <c r="A218" s="2" t="s">
        <v>1211</v>
      </c>
      <c r="B218" s="2" t="s">
        <v>1</v>
      </c>
      <c r="C218" s="2" t="s">
        <v>1017</v>
      </c>
      <c r="D218" s="2" t="s">
        <v>103</v>
      </c>
      <c r="E218" s="3" t="s">
        <v>3</v>
      </c>
      <c r="F218" s="3" t="s">
        <v>15</v>
      </c>
      <c r="G218" s="4">
        <v>55000</v>
      </c>
      <c r="H218" s="4">
        <v>2559.67</v>
      </c>
      <c r="I218" s="4">
        <v>25</v>
      </c>
      <c r="J218" s="4">
        <v>1578.5</v>
      </c>
      <c r="K218" s="4">
        <v>1672</v>
      </c>
      <c r="L218" s="4">
        <v>0</v>
      </c>
      <c r="M218" s="4">
        <v>0</v>
      </c>
      <c r="N218" s="4">
        <f t="shared" si="3"/>
        <v>5835.17</v>
      </c>
      <c r="O218" s="4">
        <v>49164.83</v>
      </c>
      <c r="P218" s="24"/>
    </row>
    <row r="219" spans="1:16" s="25" customFormat="1" ht="21.75" customHeight="1" x14ac:dyDescent="0.2">
      <c r="A219" s="2" t="s">
        <v>1212</v>
      </c>
      <c r="B219" s="2" t="s">
        <v>1</v>
      </c>
      <c r="C219" s="2" t="s">
        <v>1017</v>
      </c>
      <c r="D219" s="2" t="s">
        <v>67</v>
      </c>
      <c r="E219" s="3" t="s">
        <v>27</v>
      </c>
      <c r="F219" s="3" t="s">
        <v>15</v>
      </c>
      <c r="G219" s="4">
        <v>40000</v>
      </c>
      <c r="H219" s="4">
        <v>442.65</v>
      </c>
      <c r="I219" s="4">
        <v>25</v>
      </c>
      <c r="J219" s="4">
        <v>1148</v>
      </c>
      <c r="K219" s="4">
        <v>1216</v>
      </c>
      <c r="L219" s="4">
        <v>0</v>
      </c>
      <c r="M219" s="4">
        <v>0</v>
      </c>
      <c r="N219" s="4">
        <f t="shared" si="3"/>
        <v>2831.65</v>
      </c>
      <c r="O219" s="4">
        <v>37168.35</v>
      </c>
      <c r="P219" s="24"/>
    </row>
    <row r="220" spans="1:16" s="25" customFormat="1" ht="21.75" customHeight="1" x14ac:dyDescent="0.2">
      <c r="A220" s="2" t="s">
        <v>1213</v>
      </c>
      <c r="B220" s="2" t="s">
        <v>1</v>
      </c>
      <c r="C220" s="2" t="s">
        <v>1017</v>
      </c>
      <c r="D220" s="2" t="s">
        <v>67</v>
      </c>
      <c r="E220" s="3" t="s">
        <v>27</v>
      </c>
      <c r="F220" s="3" t="s">
        <v>4</v>
      </c>
      <c r="G220" s="4">
        <v>42000</v>
      </c>
      <c r="H220" s="4">
        <v>724.92</v>
      </c>
      <c r="I220" s="4">
        <v>25</v>
      </c>
      <c r="J220" s="4">
        <v>1205.4000000000001</v>
      </c>
      <c r="K220" s="4">
        <v>1276.8</v>
      </c>
      <c r="L220" s="4">
        <v>0</v>
      </c>
      <c r="M220" s="4">
        <v>2480.29</v>
      </c>
      <c r="N220" s="4">
        <f t="shared" si="3"/>
        <v>5712.41</v>
      </c>
      <c r="O220" s="4">
        <v>36287.589999999997</v>
      </c>
      <c r="P220" s="24"/>
    </row>
    <row r="221" spans="1:16" s="25" customFormat="1" ht="21.75" customHeight="1" x14ac:dyDescent="0.2">
      <c r="A221" s="2" t="s">
        <v>1214</v>
      </c>
      <c r="B221" s="2" t="s">
        <v>1</v>
      </c>
      <c r="C221" s="2" t="s">
        <v>1017</v>
      </c>
      <c r="D221" s="2" t="s">
        <v>77</v>
      </c>
      <c r="E221" s="3" t="s">
        <v>3</v>
      </c>
      <c r="F221" s="3" t="s">
        <v>4</v>
      </c>
      <c r="G221" s="4">
        <v>40000</v>
      </c>
      <c r="H221" s="4">
        <v>442.65</v>
      </c>
      <c r="I221" s="4">
        <v>25</v>
      </c>
      <c r="J221" s="4">
        <v>1148</v>
      </c>
      <c r="K221" s="4">
        <v>1216</v>
      </c>
      <c r="L221" s="4">
        <v>0</v>
      </c>
      <c r="M221" s="4">
        <v>1337.0799999999995</v>
      </c>
      <c r="N221" s="4">
        <f t="shared" si="3"/>
        <v>4168.7299999999996</v>
      </c>
      <c r="O221" s="4">
        <v>35831.269999999997</v>
      </c>
      <c r="P221" s="24"/>
    </row>
    <row r="222" spans="1:16" s="25" customFormat="1" ht="21.75" customHeight="1" x14ac:dyDescent="0.2">
      <c r="A222" s="2" t="s">
        <v>258</v>
      </c>
      <c r="B222" s="2" t="s">
        <v>1</v>
      </c>
      <c r="C222" s="2" t="s">
        <v>1017</v>
      </c>
      <c r="D222" s="2" t="s">
        <v>259</v>
      </c>
      <c r="E222" s="3" t="s">
        <v>27</v>
      </c>
      <c r="F222" s="3" t="s">
        <v>4</v>
      </c>
      <c r="G222" s="4">
        <v>47000</v>
      </c>
      <c r="H222" s="4">
        <v>1430.59</v>
      </c>
      <c r="I222" s="4">
        <v>25</v>
      </c>
      <c r="J222" s="4">
        <v>1348.9</v>
      </c>
      <c r="K222" s="4">
        <v>1428.8</v>
      </c>
      <c r="L222" s="4">
        <v>0</v>
      </c>
      <c r="M222" s="4">
        <v>2550.3900000000003</v>
      </c>
      <c r="N222" s="4">
        <f t="shared" si="3"/>
        <v>6783.68</v>
      </c>
      <c r="O222" s="4">
        <v>40216.32</v>
      </c>
      <c r="P222" s="24"/>
    </row>
    <row r="223" spans="1:16" s="25" customFormat="1" ht="21.75" customHeight="1" x14ac:dyDescent="0.2">
      <c r="A223" s="2" t="s">
        <v>1215</v>
      </c>
      <c r="B223" s="2" t="s">
        <v>1</v>
      </c>
      <c r="C223" s="2" t="s">
        <v>1017</v>
      </c>
      <c r="D223" s="2" t="s">
        <v>259</v>
      </c>
      <c r="E223" s="3" t="s">
        <v>27</v>
      </c>
      <c r="F223" s="3" t="s">
        <v>4</v>
      </c>
      <c r="G223" s="4">
        <v>45000</v>
      </c>
      <c r="H223" s="4">
        <v>1148.32</v>
      </c>
      <c r="I223" s="4">
        <v>25</v>
      </c>
      <c r="J223" s="4">
        <v>1291.5</v>
      </c>
      <c r="K223" s="4">
        <v>1368</v>
      </c>
      <c r="L223" s="4">
        <v>0</v>
      </c>
      <c r="M223" s="4">
        <v>0</v>
      </c>
      <c r="N223" s="4">
        <f t="shared" si="3"/>
        <v>3832.8199999999997</v>
      </c>
      <c r="O223" s="4">
        <v>41167.18</v>
      </c>
      <c r="P223" s="24"/>
    </row>
    <row r="224" spans="1:16" s="25" customFormat="1" ht="21.75" customHeight="1" x14ac:dyDescent="0.2">
      <c r="A224" s="2" t="s">
        <v>260</v>
      </c>
      <c r="B224" s="2" t="s">
        <v>1</v>
      </c>
      <c r="C224" s="2" t="s">
        <v>1017</v>
      </c>
      <c r="D224" s="2" t="s">
        <v>84</v>
      </c>
      <c r="E224" s="3" t="s">
        <v>27</v>
      </c>
      <c r="F224" s="3" t="s">
        <v>4</v>
      </c>
      <c r="G224" s="4">
        <v>26000</v>
      </c>
      <c r="H224" s="4">
        <v>0</v>
      </c>
      <c r="I224" s="4">
        <v>25</v>
      </c>
      <c r="J224" s="4">
        <v>746.2</v>
      </c>
      <c r="K224" s="4">
        <v>790.4</v>
      </c>
      <c r="L224" s="4">
        <v>0</v>
      </c>
      <c r="M224" s="4">
        <v>9.0000000000145519E-2</v>
      </c>
      <c r="N224" s="4">
        <f t="shared" si="3"/>
        <v>1561.69</v>
      </c>
      <c r="O224" s="4">
        <v>24438.31</v>
      </c>
      <c r="P224" s="24"/>
    </row>
    <row r="225" spans="1:16" s="25" customFormat="1" ht="21.75" customHeight="1" x14ac:dyDescent="0.2">
      <c r="A225" s="2" t="s">
        <v>1420</v>
      </c>
      <c r="B225" s="2" t="s">
        <v>86</v>
      </c>
      <c r="C225" s="2" t="s">
        <v>86</v>
      </c>
      <c r="D225" s="2" t="s">
        <v>261</v>
      </c>
      <c r="E225" s="3" t="s">
        <v>7</v>
      </c>
      <c r="F225" s="3" t="s">
        <v>4</v>
      </c>
      <c r="G225" s="4">
        <v>76000</v>
      </c>
      <c r="H225" s="4">
        <v>6497.56</v>
      </c>
      <c r="I225" s="4">
        <v>25</v>
      </c>
      <c r="J225" s="4">
        <v>2181.1999999999998</v>
      </c>
      <c r="K225" s="4">
        <v>2310.4</v>
      </c>
      <c r="L225" s="4">
        <v>0</v>
      </c>
      <c r="M225" s="4">
        <v>40</v>
      </c>
      <c r="N225" s="4">
        <f t="shared" si="3"/>
        <v>11054.16</v>
      </c>
      <c r="O225" s="4">
        <v>64945.84</v>
      </c>
      <c r="P225" s="24"/>
    </row>
    <row r="226" spans="1:16" s="25" customFormat="1" ht="21.75" customHeight="1" x14ac:dyDescent="0.2">
      <c r="A226" s="2" t="s">
        <v>262</v>
      </c>
      <c r="B226" s="2" t="s">
        <v>86</v>
      </c>
      <c r="C226" s="2" t="s">
        <v>86</v>
      </c>
      <c r="D226" s="2" t="s">
        <v>33</v>
      </c>
      <c r="E226" s="3" t="s">
        <v>7</v>
      </c>
      <c r="F226" s="3" t="s">
        <v>4</v>
      </c>
      <c r="G226" s="4">
        <v>65000</v>
      </c>
      <c r="H226" s="4">
        <v>4427.58</v>
      </c>
      <c r="I226" s="4">
        <v>25</v>
      </c>
      <c r="J226" s="4">
        <v>1865.5</v>
      </c>
      <c r="K226" s="4">
        <v>1976</v>
      </c>
      <c r="L226" s="4">
        <v>0</v>
      </c>
      <c r="M226" s="4">
        <v>22540.480000000003</v>
      </c>
      <c r="N226" s="4">
        <f t="shared" si="3"/>
        <v>30834.560000000005</v>
      </c>
      <c r="O226" s="4">
        <v>34165.440000000002</v>
      </c>
      <c r="P226" s="24"/>
    </row>
    <row r="227" spans="1:16" s="25" customFormat="1" ht="21.75" customHeight="1" x14ac:dyDescent="0.2">
      <c r="A227" s="2" t="s">
        <v>263</v>
      </c>
      <c r="B227" s="2" t="s">
        <v>86</v>
      </c>
      <c r="C227" s="2" t="s">
        <v>86</v>
      </c>
      <c r="D227" s="2" t="s">
        <v>33</v>
      </c>
      <c r="E227" s="3" t="s">
        <v>7</v>
      </c>
      <c r="F227" s="3" t="s">
        <v>4</v>
      </c>
      <c r="G227" s="4">
        <v>75000</v>
      </c>
      <c r="H227" s="4">
        <v>0</v>
      </c>
      <c r="I227" s="4">
        <v>25</v>
      </c>
      <c r="J227" s="4">
        <v>2152.5</v>
      </c>
      <c r="K227" s="4">
        <v>2280</v>
      </c>
      <c r="L227" s="4">
        <v>5759.34</v>
      </c>
      <c r="M227" s="4">
        <v>25910.829999999998</v>
      </c>
      <c r="N227" s="4">
        <f t="shared" si="3"/>
        <v>36127.67</v>
      </c>
      <c r="O227" s="4">
        <v>38872.33</v>
      </c>
      <c r="P227" s="24"/>
    </row>
    <row r="228" spans="1:16" s="25" customFormat="1" ht="21.75" customHeight="1" x14ac:dyDescent="0.2">
      <c r="A228" s="2" t="s">
        <v>1216</v>
      </c>
      <c r="B228" s="2" t="s">
        <v>86</v>
      </c>
      <c r="C228" s="2" t="s">
        <v>86</v>
      </c>
      <c r="D228" s="2" t="s">
        <v>45</v>
      </c>
      <c r="E228" s="3" t="s">
        <v>7</v>
      </c>
      <c r="F228" s="3" t="s">
        <v>4</v>
      </c>
      <c r="G228" s="4">
        <v>76000</v>
      </c>
      <c r="H228" s="4">
        <v>6113.6</v>
      </c>
      <c r="I228" s="4">
        <v>25</v>
      </c>
      <c r="J228" s="4">
        <v>2181.1999999999998</v>
      </c>
      <c r="K228" s="4">
        <v>2310.4</v>
      </c>
      <c r="L228" s="4">
        <v>1919.78</v>
      </c>
      <c r="M228" s="4">
        <v>3948.9000000000024</v>
      </c>
      <c r="N228" s="4">
        <f t="shared" si="3"/>
        <v>16498.88</v>
      </c>
      <c r="O228" s="4">
        <v>59501.120000000003</v>
      </c>
      <c r="P228" s="24"/>
    </row>
    <row r="229" spans="1:16" s="25" customFormat="1" ht="21.75" customHeight="1" x14ac:dyDescent="0.2">
      <c r="A229" s="2" t="s">
        <v>1217</v>
      </c>
      <c r="B229" s="2" t="s">
        <v>86</v>
      </c>
      <c r="C229" s="2" t="s">
        <v>86</v>
      </c>
      <c r="D229" s="2" t="s">
        <v>264</v>
      </c>
      <c r="E229" s="3" t="s">
        <v>3</v>
      </c>
      <c r="F229" s="3" t="s">
        <v>4</v>
      </c>
      <c r="G229" s="4">
        <v>40000</v>
      </c>
      <c r="H229" s="4">
        <v>442.65</v>
      </c>
      <c r="I229" s="4">
        <v>25</v>
      </c>
      <c r="J229" s="4">
        <v>1148</v>
      </c>
      <c r="K229" s="4">
        <v>1216</v>
      </c>
      <c r="L229" s="4">
        <v>0</v>
      </c>
      <c r="M229" s="4">
        <v>6265.2900000000009</v>
      </c>
      <c r="N229" s="4">
        <f t="shared" si="3"/>
        <v>9096.94</v>
      </c>
      <c r="O229" s="4">
        <v>30903.06</v>
      </c>
      <c r="P229" s="24"/>
    </row>
    <row r="230" spans="1:16" s="25" customFormat="1" ht="21.75" customHeight="1" x14ac:dyDescent="0.2">
      <c r="A230" s="2" t="s">
        <v>265</v>
      </c>
      <c r="B230" s="2" t="s">
        <v>86</v>
      </c>
      <c r="C230" s="2" t="s">
        <v>86</v>
      </c>
      <c r="D230" s="2" t="s">
        <v>257</v>
      </c>
      <c r="E230" s="3" t="s">
        <v>3</v>
      </c>
      <c r="F230" s="3" t="s">
        <v>15</v>
      </c>
      <c r="G230" s="4">
        <v>1566.67</v>
      </c>
      <c r="H230" s="4">
        <v>0</v>
      </c>
      <c r="I230" s="4">
        <v>25</v>
      </c>
      <c r="J230" s="4">
        <v>44.96</v>
      </c>
      <c r="K230" s="4">
        <v>47.62</v>
      </c>
      <c r="L230" s="4">
        <v>0</v>
      </c>
      <c r="M230" s="4">
        <v>0</v>
      </c>
      <c r="N230" s="4">
        <f t="shared" si="3"/>
        <v>117.58000000000001</v>
      </c>
      <c r="O230" s="4">
        <v>1449.09</v>
      </c>
      <c r="P230" s="24"/>
    </row>
    <row r="231" spans="1:16" s="25" customFormat="1" ht="21.75" customHeight="1" x14ac:dyDescent="0.2">
      <c r="A231" s="2" t="s">
        <v>266</v>
      </c>
      <c r="B231" s="2" t="s">
        <v>86</v>
      </c>
      <c r="C231" s="2" t="s">
        <v>86</v>
      </c>
      <c r="D231" s="2" t="s">
        <v>267</v>
      </c>
      <c r="E231" s="3" t="s">
        <v>3</v>
      </c>
      <c r="F231" s="3" t="s">
        <v>15</v>
      </c>
      <c r="G231" s="4">
        <v>1566.67</v>
      </c>
      <c r="H231" s="4">
        <v>0</v>
      </c>
      <c r="I231" s="4">
        <v>25</v>
      </c>
      <c r="J231" s="4">
        <v>44.96</v>
      </c>
      <c r="K231" s="4">
        <v>47.62</v>
      </c>
      <c r="L231" s="4">
        <v>0</v>
      </c>
      <c r="M231" s="4">
        <v>1446</v>
      </c>
      <c r="N231" s="4">
        <f t="shared" si="3"/>
        <v>1563.58</v>
      </c>
      <c r="O231" s="4">
        <v>3.09</v>
      </c>
      <c r="P231" s="24"/>
    </row>
    <row r="232" spans="1:16" s="25" customFormat="1" ht="21.75" customHeight="1" x14ac:dyDescent="0.2">
      <c r="A232" s="2" t="s">
        <v>268</v>
      </c>
      <c r="B232" s="2" t="s">
        <v>86</v>
      </c>
      <c r="C232" s="2" t="s">
        <v>86</v>
      </c>
      <c r="D232" s="2" t="s">
        <v>67</v>
      </c>
      <c r="E232" s="3" t="s">
        <v>27</v>
      </c>
      <c r="F232" s="3" t="s">
        <v>15</v>
      </c>
      <c r="G232" s="4">
        <v>36000</v>
      </c>
      <c r="H232" s="4">
        <v>0</v>
      </c>
      <c r="I232" s="4">
        <v>25</v>
      </c>
      <c r="J232" s="4">
        <v>1033.2</v>
      </c>
      <c r="K232" s="4">
        <v>1094.4000000000001</v>
      </c>
      <c r="L232" s="4">
        <v>0</v>
      </c>
      <c r="M232" s="4">
        <v>249.78999999999951</v>
      </c>
      <c r="N232" s="4">
        <f t="shared" si="3"/>
        <v>2402.39</v>
      </c>
      <c r="O232" s="4">
        <v>33597.61</v>
      </c>
      <c r="P232" s="24"/>
    </row>
    <row r="233" spans="1:16" s="25" customFormat="1" ht="21.75" customHeight="1" x14ac:dyDescent="0.2">
      <c r="A233" s="2" t="s">
        <v>269</v>
      </c>
      <c r="B233" s="2" t="s">
        <v>86</v>
      </c>
      <c r="C233" s="2" t="s">
        <v>86</v>
      </c>
      <c r="D233" s="2" t="s">
        <v>67</v>
      </c>
      <c r="E233" s="3" t="s">
        <v>27</v>
      </c>
      <c r="F233" s="3" t="s">
        <v>15</v>
      </c>
      <c r="G233" s="4">
        <v>30000</v>
      </c>
      <c r="H233" s="4">
        <v>0</v>
      </c>
      <c r="I233" s="4">
        <v>25</v>
      </c>
      <c r="J233" s="4">
        <v>861</v>
      </c>
      <c r="K233" s="4">
        <v>912</v>
      </c>
      <c r="L233" s="4">
        <v>0</v>
      </c>
      <c r="M233" s="4">
        <v>8176.77</v>
      </c>
      <c r="N233" s="4">
        <f t="shared" si="3"/>
        <v>9974.77</v>
      </c>
      <c r="O233" s="4">
        <v>20025.23</v>
      </c>
      <c r="P233" s="24"/>
    </row>
    <row r="234" spans="1:16" s="25" customFormat="1" ht="21.75" customHeight="1" x14ac:dyDescent="0.2">
      <c r="A234" s="2" t="s">
        <v>270</v>
      </c>
      <c r="B234" s="2" t="s">
        <v>86</v>
      </c>
      <c r="C234" s="2" t="s">
        <v>86</v>
      </c>
      <c r="D234" s="2" t="s">
        <v>67</v>
      </c>
      <c r="E234" s="3" t="s">
        <v>27</v>
      </c>
      <c r="F234" s="3" t="s">
        <v>4</v>
      </c>
      <c r="G234" s="4">
        <v>28000</v>
      </c>
      <c r="H234" s="4">
        <v>0</v>
      </c>
      <c r="I234" s="4">
        <v>25</v>
      </c>
      <c r="J234" s="4">
        <v>803.6</v>
      </c>
      <c r="K234" s="4">
        <v>851.2</v>
      </c>
      <c r="L234" s="4">
        <v>0</v>
      </c>
      <c r="M234" s="4">
        <v>3512.13</v>
      </c>
      <c r="N234" s="4">
        <f t="shared" si="3"/>
        <v>5191.93</v>
      </c>
      <c r="O234" s="4">
        <v>22808.07</v>
      </c>
      <c r="P234" s="24"/>
    </row>
    <row r="235" spans="1:16" s="25" customFormat="1" ht="21.75" customHeight="1" x14ac:dyDescent="0.2">
      <c r="A235" s="2" t="s">
        <v>271</v>
      </c>
      <c r="B235" s="2" t="s">
        <v>86</v>
      </c>
      <c r="C235" s="2" t="s">
        <v>86</v>
      </c>
      <c r="D235" s="2" t="s">
        <v>67</v>
      </c>
      <c r="E235" s="3" t="s">
        <v>27</v>
      </c>
      <c r="F235" s="3" t="s">
        <v>4</v>
      </c>
      <c r="G235" s="4">
        <v>30000</v>
      </c>
      <c r="H235" s="4">
        <v>0</v>
      </c>
      <c r="I235" s="4">
        <v>25</v>
      </c>
      <c r="J235" s="4">
        <v>861</v>
      </c>
      <c r="K235" s="4">
        <v>912</v>
      </c>
      <c r="L235" s="4">
        <v>1919.78</v>
      </c>
      <c r="M235" s="4">
        <v>5395.36</v>
      </c>
      <c r="N235" s="4">
        <f t="shared" si="3"/>
        <v>9113.14</v>
      </c>
      <c r="O235" s="4">
        <v>20886.86</v>
      </c>
      <c r="P235" s="24"/>
    </row>
    <row r="236" spans="1:16" s="25" customFormat="1" ht="21.75" customHeight="1" x14ac:dyDescent="0.2">
      <c r="A236" s="2" t="s">
        <v>1421</v>
      </c>
      <c r="B236" s="2" t="s">
        <v>86</v>
      </c>
      <c r="C236" s="2" t="s">
        <v>86</v>
      </c>
      <c r="D236" s="2" t="s">
        <v>77</v>
      </c>
      <c r="E236" s="3" t="s">
        <v>27</v>
      </c>
      <c r="F236" s="3" t="s">
        <v>4</v>
      </c>
      <c r="G236" s="4">
        <v>28000</v>
      </c>
      <c r="H236" s="4">
        <v>0</v>
      </c>
      <c r="I236" s="4">
        <v>25</v>
      </c>
      <c r="J236" s="4">
        <v>803.6</v>
      </c>
      <c r="K236" s="4">
        <v>851.2</v>
      </c>
      <c r="L236" s="4">
        <v>0</v>
      </c>
      <c r="M236" s="4">
        <v>2224.12</v>
      </c>
      <c r="N236" s="4">
        <f t="shared" si="3"/>
        <v>3903.92</v>
      </c>
      <c r="O236" s="4">
        <v>24096.080000000002</v>
      </c>
      <c r="P236" s="24"/>
    </row>
    <row r="237" spans="1:16" s="25" customFormat="1" ht="21.75" customHeight="1" x14ac:dyDescent="0.2">
      <c r="A237" s="2" t="s">
        <v>272</v>
      </c>
      <c r="B237" s="2" t="s">
        <v>86</v>
      </c>
      <c r="C237" s="2" t="s">
        <v>86</v>
      </c>
      <c r="D237" s="2" t="s">
        <v>77</v>
      </c>
      <c r="E237" s="3" t="s">
        <v>7</v>
      </c>
      <c r="F237" s="3" t="s">
        <v>15</v>
      </c>
      <c r="G237" s="4">
        <v>47000</v>
      </c>
      <c r="H237" s="4">
        <v>1430.59</v>
      </c>
      <c r="I237" s="4">
        <v>25</v>
      </c>
      <c r="J237" s="4">
        <v>1348.9</v>
      </c>
      <c r="K237" s="4">
        <v>1428.8</v>
      </c>
      <c r="L237" s="4">
        <v>0</v>
      </c>
      <c r="M237" s="4">
        <v>1914.0299999999997</v>
      </c>
      <c r="N237" s="4">
        <f t="shared" si="3"/>
        <v>6147.32</v>
      </c>
      <c r="O237" s="4">
        <v>40852.68</v>
      </c>
      <c r="P237" s="24"/>
    </row>
    <row r="238" spans="1:16" s="25" customFormat="1" ht="21.75" customHeight="1" x14ac:dyDescent="0.2">
      <c r="A238" s="2" t="s">
        <v>1422</v>
      </c>
      <c r="B238" s="2" t="s">
        <v>86</v>
      </c>
      <c r="C238" s="2" t="s">
        <v>86</v>
      </c>
      <c r="D238" s="2" t="s">
        <v>176</v>
      </c>
      <c r="E238" s="3" t="s">
        <v>27</v>
      </c>
      <c r="F238" s="3" t="s">
        <v>4</v>
      </c>
      <c r="G238" s="4">
        <v>35000</v>
      </c>
      <c r="H238" s="4">
        <v>0</v>
      </c>
      <c r="I238" s="4">
        <v>25</v>
      </c>
      <c r="J238" s="4">
        <v>1004.5</v>
      </c>
      <c r="K238" s="4">
        <v>1064</v>
      </c>
      <c r="L238" s="4">
        <v>0</v>
      </c>
      <c r="M238" s="4">
        <v>10695.89</v>
      </c>
      <c r="N238" s="4">
        <f t="shared" si="3"/>
        <v>12789.39</v>
      </c>
      <c r="O238" s="4">
        <v>22210.61</v>
      </c>
      <c r="P238" s="24"/>
    </row>
    <row r="239" spans="1:16" s="25" customFormat="1" ht="21.75" customHeight="1" x14ac:dyDescent="0.2">
      <c r="A239" s="2" t="s">
        <v>1218</v>
      </c>
      <c r="B239" s="2" t="s">
        <v>86</v>
      </c>
      <c r="C239" s="2" t="s">
        <v>86</v>
      </c>
      <c r="D239" s="2" t="s">
        <v>148</v>
      </c>
      <c r="E239" s="3" t="s">
        <v>3</v>
      </c>
      <c r="F239" s="3" t="s">
        <v>4</v>
      </c>
      <c r="G239" s="4">
        <v>40000</v>
      </c>
      <c r="H239" s="4">
        <v>442.65</v>
      </c>
      <c r="I239" s="4">
        <v>25</v>
      </c>
      <c r="J239" s="4">
        <v>1148</v>
      </c>
      <c r="K239" s="4">
        <v>1216</v>
      </c>
      <c r="L239" s="4">
        <v>0</v>
      </c>
      <c r="M239" s="4">
        <v>0</v>
      </c>
      <c r="N239" s="4">
        <f t="shared" si="3"/>
        <v>2831.65</v>
      </c>
      <c r="O239" s="4">
        <v>37168.35</v>
      </c>
      <c r="P239" s="24"/>
    </row>
    <row r="240" spans="1:16" s="10" customFormat="1" ht="21.75" customHeight="1" x14ac:dyDescent="0.2">
      <c r="A240" s="14"/>
      <c r="B240" s="15"/>
      <c r="C240" s="14"/>
      <c r="D240" s="14"/>
      <c r="E240" s="14"/>
      <c r="F240" s="14"/>
      <c r="G240" s="14"/>
      <c r="H240" s="16"/>
      <c r="I240" s="17" t="s">
        <v>1177</v>
      </c>
      <c r="J240" s="17"/>
      <c r="K240" s="17"/>
      <c r="L240" s="17"/>
      <c r="M240" s="17"/>
      <c r="N240" s="18"/>
      <c r="O240" s="16"/>
    </row>
    <row r="241" spans="1:16" customFormat="1" ht="33.75" customHeight="1" x14ac:dyDescent="0.2">
      <c r="A241" s="19" t="s">
        <v>1178</v>
      </c>
      <c r="B241" s="19" t="s">
        <v>1179</v>
      </c>
      <c r="C241" s="19" t="s">
        <v>1180</v>
      </c>
      <c r="D241" s="19" t="s">
        <v>1181</v>
      </c>
      <c r="E241" s="19" t="s">
        <v>1182</v>
      </c>
      <c r="F241" s="19" t="s">
        <v>1183</v>
      </c>
      <c r="G241" s="20" t="s">
        <v>1184</v>
      </c>
      <c r="H241" s="20" t="s">
        <v>1185</v>
      </c>
      <c r="I241" s="20" t="s">
        <v>1186</v>
      </c>
      <c r="J241" s="21" t="s">
        <v>1187</v>
      </c>
      <c r="K241" s="20" t="s">
        <v>1188</v>
      </c>
      <c r="L241" s="20" t="s">
        <v>1189</v>
      </c>
      <c r="M241" s="20" t="s">
        <v>1190</v>
      </c>
      <c r="N241" s="20" t="s">
        <v>1191</v>
      </c>
      <c r="O241" s="20" t="s">
        <v>1192</v>
      </c>
      <c r="P241" s="22"/>
    </row>
    <row r="242" spans="1:16" s="25" customFormat="1" ht="21.75" customHeight="1" x14ac:dyDescent="0.2">
      <c r="A242" s="2" t="s">
        <v>273</v>
      </c>
      <c r="B242" s="2" t="s">
        <v>86</v>
      </c>
      <c r="C242" s="2" t="s">
        <v>86</v>
      </c>
      <c r="D242" s="2" t="s">
        <v>274</v>
      </c>
      <c r="E242" s="3" t="s">
        <v>27</v>
      </c>
      <c r="F242" s="3" t="s">
        <v>15</v>
      </c>
      <c r="G242" s="4">
        <v>40000</v>
      </c>
      <c r="H242" s="4">
        <v>442.65</v>
      </c>
      <c r="I242" s="4">
        <v>25</v>
      </c>
      <c r="J242" s="4">
        <v>1148</v>
      </c>
      <c r="K242" s="4">
        <v>1216</v>
      </c>
      <c r="L242" s="4">
        <v>0</v>
      </c>
      <c r="M242" s="4">
        <v>3309.2899999999995</v>
      </c>
      <c r="N242" s="4">
        <f t="shared" si="3"/>
        <v>6140.94</v>
      </c>
      <c r="O242" s="4">
        <v>33859.06</v>
      </c>
      <c r="P242" s="24"/>
    </row>
    <row r="243" spans="1:16" s="25" customFormat="1" ht="21.75" customHeight="1" x14ac:dyDescent="0.2">
      <c r="A243" s="2" t="s">
        <v>1219</v>
      </c>
      <c r="B243" s="2" t="s">
        <v>86</v>
      </c>
      <c r="C243" s="2" t="s">
        <v>86</v>
      </c>
      <c r="D243" s="2" t="s">
        <v>84</v>
      </c>
      <c r="E243" s="3" t="s">
        <v>27</v>
      </c>
      <c r="F243" s="3" t="s">
        <v>15</v>
      </c>
      <c r="G243" s="4">
        <v>25000</v>
      </c>
      <c r="H243" s="4">
        <v>0</v>
      </c>
      <c r="I243" s="4">
        <v>25</v>
      </c>
      <c r="J243" s="4">
        <v>717.5</v>
      </c>
      <c r="K243" s="4">
        <v>760</v>
      </c>
      <c r="L243" s="4">
        <v>0</v>
      </c>
      <c r="M243" s="4">
        <v>7283.6399999999994</v>
      </c>
      <c r="N243" s="4">
        <f t="shared" si="3"/>
        <v>8786.14</v>
      </c>
      <c r="O243" s="4">
        <v>16213.86</v>
      </c>
      <c r="P243" s="24"/>
    </row>
    <row r="244" spans="1:16" s="25" customFormat="1" ht="21.75" customHeight="1" x14ac:dyDescent="0.2">
      <c r="A244" s="2" t="s">
        <v>275</v>
      </c>
      <c r="B244" s="2" t="s">
        <v>86</v>
      </c>
      <c r="C244" s="2" t="s">
        <v>86</v>
      </c>
      <c r="D244" s="2" t="s">
        <v>209</v>
      </c>
      <c r="E244" s="3" t="s">
        <v>7</v>
      </c>
      <c r="F244" s="3" t="s">
        <v>15</v>
      </c>
      <c r="G244" s="4">
        <v>26250</v>
      </c>
      <c r="H244" s="4">
        <v>0</v>
      </c>
      <c r="I244" s="4">
        <v>25</v>
      </c>
      <c r="J244" s="4">
        <v>753.37</v>
      </c>
      <c r="K244" s="4">
        <v>798</v>
      </c>
      <c r="L244" s="4">
        <v>0</v>
      </c>
      <c r="M244" s="4">
        <v>1385.2000000000003</v>
      </c>
      <c r="N244" s="4">
        <f t="shared" si="3"/>
        <v>2961.57</v>
      </c>
      <c r="O244" s="4">
        <v>23288.43</v>
      </c>
      <c r="P244" s="24"/>
    </row>
    <row r="245" spans="1:16" s="25" customFormat="1" ht="21.75" customHeight="1" x14ac:dyDescent="0.2">
      <c r="A245" s="2" t="s">
        <v>276</v>
      </c>
      <c r="B245" s="2" t="s">
        <v>86</v>
      </c>
      <c r="C245" s="2" t="s">
        <v>277</v>
      </c>
      <c r="D245" s="2" t="s">
        <v>6</v>
      </c>
      <c r="E245" s="3" t="s">
        <v>3</v>
      </c>
      <c r="F245" s="3" t="s">
        <v>4</v>
      </c>
      <c r="G245" s="4">
        <v>160000</v>
      </c>
      <c r="H245" s="4">
        <v>25738.92</v>
      </c>
      <c r="I245" s="4">
        <v>25</v>
      </c>
      <c r="J245" s="4">
        <v>4592</v>
      </c>
      <c r="K245" s="4">
        <v>4864</v>
      </c>
      <c r="L245" s="4">
        <v>1919.78</v>
      </c>
      <c r="M245" s="4">
        <v>35179.56</v>
      </c>
      <c r="N245" s="4">
        <f t="shared" si="3"/>
        <v>72319.259999999995</v>
      </c>
      <c r="O245" s="4">
        <v>87680.74</v>
      </c>
      <c r="P245" s="24"/>
    </row>
    <row r="246" spans="1:16" s="25" customFormat="1" ht="21.75" customHeight="1" x14ac:dyDescent="0.2">
      <c r="A246" s="2" t="s">
        <v>278</v>
      </c>
      <c r="B246" s="2" t="s">
        <v>86</v>
      </c>
      <c r="C246" s="2" t="s">
        <v>277</v>
      </c>
      <c r="D246" s="2" t="s">
        <v>37</v>
      </c>
      <c r="E246" s="3" t="s">
        <v>3</v>
      </c>
      <c r="F246" s="3" t="s">
        <v>15</v>
      </c>
      <c r="G246" s="4">
        <v>85000</v>
      </c>
      <c r="H246" s="4">
        <v>8097.05</v>
      </c>
      <c r="I246" s="4">
        <v>25</v>
      </c>
      <c r="J246" s="4">
        <v>2439.5</v>
      </c>
      <c r="K246" s="4">
        <v>2584</v>
      </c>
      <c r="L246" s="4">
        <v>1919.78</v>
      </c>
      <c r="M246" s="4">
        <v>7383.1200000000017</v>
      </c>
      <c r="N246" s="4">
        <f t="shared" si="3"/>
        <v>22448.45</v>
      </c>
      <c r="O246" s="4">
        <v>62551.55</v>
      </c>
      <c r="P246" s="24"/>
    </row>
    <row r="247" spans="1:16" s="25" customFormat="1" ht="21.75" customHeight="1" x14ac:dyDescent="0.2">
      <c r="A247" s="2" t="s">
        <v>279</v>
      </c>
      <c r="B247" s="2" t="s">
        <v>86</v>
      </c>
      <c r="C247" s="2" t="s">
        <v>277</v>
      </c>
      <c r="D247" s="2" t="s">
        <v>37</v>
      </c>
      <c r="E247" s="3" t="s">
        <v>3</v>
      </c>
      <c r="F247" s="3" t="s">
        <v>4</v>
      </c>
      <c r="G247" s="4">
        <v>85000</v>
      </c>
      <c r="H247" s="4">
        <v>0</v>
      </c>
      <c r="I247" s="4">
        <v>25</v>
      </c>
      <c r="J247" s="4">
        <v>2439.5</v>
      </c>
      <c r="K247" s="4">
        <v>2584</v>
      </c>
      <c r="L247" s="4">
        <v>0</v>
      </c>
      <c r="M247" s="4">
        <v>5496.35</v>
      </c>
      <c r="N247" s="4">
        <f t="shared" si="3"/>
        <v>10544.85</v>
      </c>
      <c r="O247" s="4">
        <v>74455.149999999994</v>
      </c>
      <c r="P247" s="24"/>
    </row>
    <row r="248" spans="1:16" s="25" customFormat="1" ht="21.75" customHeight="1" x14ac:dyDescent="0.2">
      <c r="A248" s="2" t="s">
        <v>280</v>
      </c>
      <c r="B248" s="2" t="s">
        <v>86</v>
      </c>
      <c r="C248" s="2" t="s">
        <v>277</v>
      </c>
      <c r="D248" s="2" t="s">
        <v>37</v>
      </c>
      <c r="E248" s="3" t="s">
        <v>3</v>
      </c>
      <c r="F248" s="3" t="s">
        <v>4</v>
      </c>
      <c r="G248" s="4">
        <v>95000</v>
      </c>
      <c r="H248" s="4">
        <v>10929.24</v>
      </c>
      <c r="I248" s="4">
        <v>25</v>
      </c>
      <c r="J248" s="4">
        <v>2726.5</v>
      </c>
      <c r="K248" s="4">
        <v>2888</v>
      </c>
      <c r="L248" s="4">
        <v>0</v>
      </c>
      <c r="M248" s="4">
        <v>14946.100000000002</v>
      </c>
      <c r="N248" s="4">
        <f t="shared" si="3"/>
        <v>31514.84</v>
      </c>
      <c r="O248" s="4">
        <v>63485.16</v>
      </c>
      <c r="P248" s="24"/>
    </row>
    <row r="249" spans="1:16" s="25" customFormat="1" ht="21.75" customHeight="1" x14ac:dyDescent="0.2">
      <c r="A249" s="2" t="s">
        <v>281</v>
      </c>
      <c r="B249" s="2" t="s">
        <v>86</v>
      </c>
      <c r="C249" s="2" t="s">
        <v>277</v>
      </c>
      <c r="D249" s="2" t="s">
        <v>282</v>
      </c>
      <c r="E249" s="3" t="s">
        <v>3</v>
      </c>
      <c r="F249" s="3" t="s">
        <v>4</v>
      </c>
      <c r="G249" s="4">
        <v>70000</v>
      </c>
      <c r="H249" s="4">
        <v>5368.48</v>
      </c>
      <c r="I249" s="4">
        <v>25</v>
      </c>
      <c r="J249" s="4">
        <v>2009</v>
      </c>
      <c r="K249" s="4">
        <v>2128</v>
      </c>
      <c r="L249" s="4">
        <v>0</v>
      </c>
      <c r="M249" s="4">
        <v>7557.630000000001</v>
      </c>
      <c r="N249" s="4">
        <f t="shared" si="3"/>
        <v>17088.11</v>
      </c>
      <c r="O249" s="4">
        <v>52911.89</v>
      </c>
      <c r="P249" s="24"/>
    </row>
    <row r="250" spans="1:16" s="25" customFormat="1" ht="21.75" customHeight="1" x14ac:dyDescent="0.2">
      <c r="A250" s="2" t="s">
        <v>283</v>
      </c>
      <c r="B250" s="2" t="s">
        <v>86</v>
      </c>
      <c r="C250" s="2" t="s">
        <v>277</v>
      </c>
      <c r="D250" s="2" t="s">
        <v>282</v>
      </c>
      <c r="E250" s="3" t="s">
        <v>3</v>
      </c>
      <c r="F250" s="3" t="s">
        <v>4</v>
      </c>
      <c r="G250" s="4">
        <v>70000</v>
      </c>
      <c r="H250" s="4">
        <v>5368.48</v>
      </c>
      <c r="I250" s="4">
        <v>25</v>
      </c>
      <c r="J250" s="4">
        <v>2009</v>
      </c>
      <c r="K250" s="4">
        <v>2128</v>
      </c>
      <c r="L250" s="4">
        <v>0</v>
      </c>
      <c r="M250" s="4">
        <v>12695.71</v>
      </c>
      <c r="N250" s="4">
        <f t="shared" si="3"/>
        <v>22226.19</v>
      </c>
      <c r="O250" s="4">
        <v>47773.81</v>
      </c>
      <c r="P250" s="24"/>
    </row>
    <row r="251" spans="1:16" s="25" customFormat="1" ht="21.75" customHeight="1" x14ac:dyDescent="0.2">
      <c r="A251" s="2" t="s">
        <v>284</v>
      </c>
      <c r="B251" s="2" t="s">
        <v>86</v>
      </c>
      <c r="C251" s="2" t="s">
        <v>277</v>
      </c>
      <c r="D251" s="2" t="s">
        <v>282</v>
      </c>
      <c r="E251" s="3" t="s">
        <v>7</v>
      </c>
      <c r="F251" s="3" t="s">
        <v>4</v>
      </c>
      <c r="G251" s="4">
        <v>70000</v>
      </c>
      <c r="H251" s="4">
        <v>5368.48</v>
      </c>
      <c r="I251" s="4">
        <v>25</v>
      </c>
      <c r="J251" s="4">
        <v>2009</v>
      </c>
      <c r="K251" s="4">
        <v>2128</v>
      </c>
      <c r="L251" s="4">
        <v>0</v>
      </c>
      <c r="M251" s="4">
        <v>0</v>
      </c>
      <c r="N251" s="4">
        <f t="shared" si="3"/>
        <v>9530.48</v>
      </c>
      <c r="O251" s="4">
        <v>60469.52</v>
      </c>
      <c r="P251" s="24"/>
    </row>
    <row r="252" spans="1:16" s="25" customFormat="1" ht="21.75" customHeight="1" x14ac:dyDescent="0.2">
      <c r="A252" s="2" t="s">
        <v>285</v>
      </c>
      <c r="B252" s="2" t="s">
        <v>86</v>
      </c>
      <c r="C252" s="2" t="s">
        <v>277</v>
      </c>
      <c r="D252" s="2" t="s">
        <v>286</v>
      </c>
      <c r="E252" s="3" t="s">
        <v>27</v>
      </c>
      <c r="F252" s="3" t="s">
        <v>4</v>
      </c>
      <c r="G252" s="4">
        <v>31500</v>
      </c>
      <c r="H252" s="4">
        <v>0</v>
      </c>
      <c r="I252" s="4">
        <v>25</v>
      </c>
      <c r="J252" s="4">
        <v>904.05</v>
      </c>
      <c r="K252" s="4">
        <v>957.6</v>
      </c>
      <c r="L252" s="4">
        <v>0</v>
      </c>
      <c r="M252" s="4">
        <v>2062.6</v>
      </c>
      <c r="N252" s="4">
        <f t="shared" si="3"/>
        <v>3949.25</v>
      </c>
      <c r="O252" s="4">
        <v>27550.75</v>
      </c>
      <c r="P252" s="24"/>
    </row>
    <row r="253" spans="1:16" s="25" customFormat="1" ht="21.75" customHeight="1" x14ac:dyDescent="0.2">
      <c r="A253" s="2" t="s">
        <v>1423</v>
      </c>
      <c r="B253" s="2" t="s">
        <v>86</v>
      </c>
      <c r="C253" s="2" t="s">
        <v>277</v>
      </c>
      <c r="D253" s="2" t="s">
        <v>55</v>
      </c>
      <c r="E253" s="3" t="s">
        <v>3</v>
      </c>
      <c r="F253" s="3" t="s">
        <v>15</v>
      </c>
      <c r="G253" s="4">
        <v>50000</v>
      </c>
      <c r="H253" s="4">
        <v>1854</v>
      </c>
      <c r="I253" s="4">
        <v>25</v>
      </c>
      <c r="J253" s="4">
        <v>1435</v>
      </c>
      <c r="K253" s="4">
        <v>1520</v>
      </c>
      <c r="L253" s="4">
        <v>0</v>
      </c>
      <c r="M253" s="4">
        <v>16613.330000000002</v>
      </c>
      <c r="N253" s="4">
        <f t="shared" si="3"/>
        <v>21447.33</v>
      </c>
      <c r="O253" s="4">
        <v>28552.67</v>
      </c>
      <c r="P253" s="24"/>
    </row>
    <row r="254" spans="1:16" s="25" customFormat="1" ht="21.75" customHeight="1" x14ac:dyDescent="0.2">
      <c r="A254" s="2" t="s">
        <v>1424</v>
      </c>
      <c r="B254" s="2" t="s">
        <v>86</v>
      </c>
      <c r="C254" s="2" t="s">
        <v>277</v>
      </c>
      <c r="D254" s="2" t="s">
        <v>67</v>
      </c>
      <c r="E254" s="3" t="s">
        <v>27</v>
      </c>
      <c r="F254" s="3" t="s">
        <v>4</v>
      </c>
      <c r="G254" s="4">
        <v>30000</v>
      </c>
      <c r="H254" s="4">
        <v>0</v>
      </c>
      <c r="I254" s="4">
        <v>25</v>
      </c>
      <c r="J254" s="4">
        <v>861</v>
      </c>
      <c r="K254" s="4">
        <v>912</v>
      </c>
      <c r="L254" s="4">
        <v>0</v>
      </c>
      <c r="M254" s="4">
        <v>7546.16</v>
      </c>
      <c r="N254" s="4">
        <f t="shared" si="3"/>
        <v>9344.16</v>
      </c>
      <c r="O254" s="4">
        <v>20655.84</v>
      </c>
      <c r="P254" s="24"/>
    </row>
    <row r="255" spans="1:16" s="25" customFormat="1" ht="21.75" customHeight="1" x14ac:dyDescent="0.2">
      <c r="A255" s="2" t="s">
        <v>287</v>
      </c>
      <c r="B255" s="2" t="s">
        <v>86</v>
      </c>
      <c r="C255" s="2" t="s">
        <v>277</v>
      </c>
      <c r="D255" s="2" t="s">
        <v>77</v>
      </c>
      <c r="E255" s="3" t="s">
        <v>27</v>
      </c>
      <c r="F255" s="3" t="s">
        <v>4</v>
      </c>
      <c r="G255" s="4">
        <v>25000</v>
      </c>
      <c r="H255" s="4">
        <v>0</v>
      </c>
      <c r="I255" s="4">
        <v>25</v>
      </c>
      <c r="J255" s="4">
        <v>717.5</v>
      </c>
      <c r="K255" s="4">
        <v>760</v>
      </c>
      <c r="L255" s="4">
        <v>3839.56</v>
      </c>
      <c r="M255" s="4">
        <v>3090.1300000000006</v>
      </c>
      <c r="N255" s="4">
        <f t="shared" si="3"/>
        <v>8432.19</v>
      </c>
      <c r="O255" s="4">
        <v>16567.810000000001</v>
      </c>
      <c r="P255" s="24"/>
    </row>
    <row r="256" spans="1:16" s="25" customFormat="1" ht="21.75" customHeight="1" x14ac:dyDescent="0.2">
      <c r="A256" s="2" t="s">
        <v>288</v>
      </c>
      <c r="B256" s="2" t="s">
        <v>86</v>
      </c>
      <c r="C256" s="2" t="s">
        <v>87</v>
      </c>
      <c r="D256" s="2" t="s">
        <v>6</v>
      </c>
      <c r="E256" s="3" t="s">
        <v>7</v>
      </c>
      <c r="F256" s="3" t="s">
        <v>4</v>
      </c>
      <c r="G256" s="4">
        <v>110000</v>
      </c>
      <c r="H256" s="4">
        <v>14457.62</v>
      </c>
      <c r="I256" s="4">
        <v>25</v>
      </c>
      <c r="J256" s="4">
        <v>3157</v>
      </c>
      <c r="K256" s="4">
        <v>3344</v>
      </c>
      <c r="L256" s="4">
        <v>0</v>
      </c>
      <c r="M256" s="4">
        <v>3060.3899999999958</v>
      </c>
      <c r="N256" s="4">
        <f t="shared" si="3"/>
        <v>24044.01</v>
      </c>
      <c r="O256" s="4">
        <v>85955.99</v>
      </c>
      <c r="P256" s="24"/>
    </row>
    <row r="257" spans="1:16" s="25" customFormat="1" ht="21.75" customHeight="1" x14ac:dyDescent="0.2">
      <c r="A257" s="2" t="s">
        <v>289</v>
      </c>
      <c r="B257" s="2" t="s">
        <v>86</v>
      </c>
      <c r="C257" s="2" t="s">
        <v>87</v>
      </c>
      <c r="D257" s="2" t="s">
        <v>10</v>
      </c>
      <c r="E257" s="3" t="s">
        <v>3</v>
      </c>
      <c r="F257" s="3" t="s">
        <v>15</v>
      </c>
      <c r="G257" s="4">
        <v>120000</v>
      </c>
      <c r="H257" s="4">
        <v>16809.87</v>
      </c>
      <c r="I257" s="4">
        <v>25</v>
      </c>
      <c r="J257" s="4">
        <v>3444</v>
      </c>
      <c r="K257" s="4">
        <v>3648</v>
      </c>
      <c r="L257" s="4">
        <v>0</v>
      </c>
      <c r="M257" s="4">
        <v>16356.079999999998</v>
      </c>
      <c r="N257" s="4">
        <f t="shared" si="3"/>
        <v>40282.949999999997</v>
      </c>
      <c r="O257" s="4">
        <v>79717.05</v>
      </c>
      <c r="P257" s="24"/>
    </row>
    <row r="258" spans="1:16" s="25" customFormat="1" ht="21.75" customHeight="1" x14ac:dyDescent="0.2">
      <c r="A258" s="2" t="s">
        <v>290</v>
      </c>
      <c r="B258" s="2" t="s">
        <v>86</v>
      </c>
      <c r="C258" s="2" t="s">
        <v>87</v>
      </c>
      <c r="D258" s="2" t="s">
        <v>291</v>
      </c>
      <c r="E258" s="3" t="s">
        <v>7</v>
      </c>
      <c r="F258" s="3" t="s">
        <v>4</v>
      </c>
      <c r="G258" s="4">
        <v>65000</v>
      </c>
      <c r="H258" s="4">
        <v>4427.58</v>
      </c>
      <c r="I258" s="4">
        <v>25</v>
      </c>
      <c r="J258" s="4">
        <v>1865.5</v>
      </c>
      <c r="K258" s="4">
        <v>1976</v>
      </c>
      <c r="L258" s="4">
        <v>0</v>
      </c>
      <c r="M258" s="4">
        <v>17484.589999999997</v>
      </c>
      <c r="N258" s="4">
        <f t="shared" si="3"/>
        <v>25778.67</v>
      </c>
      <c r="O258" s="4">
        <v>39221.33</v>
      </c>
      <c r="P258" s="24"/>
    </row>
    <row r="259" spans="1:16" s="25" customFormat="1" ht="21.75" customHeight="1" x14ac:dyDescent="0.2">
      <c r="A259" s="2" t="s">
        <v>292</v>
      </c>
      <c r="B259" s="2" t="s">
        <v>86</v>
      </c>
      <c r="C259" s="2" t="s">
        <v>87</v>
      </c>
      <c r="D259" s="2" t="s">
        <v>67</v>
      </c>
      <c r="E259" s="3" t="s">
        <v>27</v>
      </c>
      <c r="F259" s="3" t="s">
        <v>15</v>
      </c>
      <c r="G259" s="4">
        <v>30000</v>
      </c>
      <c r="H259" s="4">
        <v>0</v>
      </c>
      <c r="I259" s="4">
        <v>25</v>
      </c>
      <c r="J259" s="4">
        <v>861</v>
      </c>
      <c r="K259" s="4">
        <v>912</v>
      </c>
      <c r="L259" s="4">
        <v>0</v>
      </c>
      <c r="M259" s="4">
        <v>3956.37</v>
      </c>
      <c r="N259" s="4">
        <f t="shared" si="3"/>
        <v>5754.37</v>
      </c>
      <c r="O259" s="4">
        <v>24245.63</v>
      </c>
      <c r="P259" s="24"/>
    </row>
    <row r="260" spans="1:16" s="25" customFormat="1" ht="21.75" customHeight="1" x14ac:dyDescent="0.2">
      <c r="A260" s="2" t="s">
        <v>293</v>
      </c>
      <c r="B260" s="2" t="s">
        <v>86</v>
      </c>
      <c r="C260" s="2" t="s">
        <v>87</v>
      </c>
      <c r="D260" s="2" t="s">
        <v>79</v>
      </c>
      <c r="E260" s="3" t="s">
        <v>27</v>
      </c>
      <c r="F260" s="3" t="s">
        <v>4</v>
      </c>
      <c r="G260" s="4">
        <v>50000</v>
      </c>
      <c r="H260" s="4">
        <v>1566.03</v>
      </c>
      <c r="I260" s="4">
        <v>25</v>
      </c>
      <c r="J260" s="4">
        <v>1435</v>
      </c>
      <c r="K260" s="4">
        <v>1520</v>
      </c>
      <c r="L260" s="4">
        <v>1919.78</v>
      </c>
      <c r="M260" s="4">
        <v>8445.35</v>
      </c>
      <c r="N260" s="4">
        <f t="shared" si="3"/>
        <v>14911.16</v>
      </c>
      <c r="O260" s="4">
        <v>35088.839999999997</v>
      </c>
      <c r="P260" s="24"/>
    </row>
    <row r="261" spans="1:16" s="25" customFormat="1" ht="21.75" customHeight="1" x14ac:dyDescent="0.2">
      <c r="A261" s="2" t="s">
        <v>294</v>
      </c>
      <c r="B261" s="2" t="s">
        <v>86</v>
      </c>
      <c r="C261" s="2" t="s">
        <v>87</v>
      </c>
      <c r="D261" s="2" t="s">
        <v>295</v>
      </c>
      <c r="E261" s="3" t="s">
        <v>7</v>
      </c>
      <c r="F261" s="3" t="s">
        <v>15</v>
      </c>
      <c r="G261" s="4">
        <v>26250</v>
      </c>
      <c r="H261" s="4">
        <v>0</v>
      </c>
      <c r="I261" s="4">
        <v>25</v>
      </c>
      <c r="J261" s="4">
        <v>753.37</v>
      </c>
      <c r="K261" s="4">
        <v>798</v>
      </c>
      <c r="L261" s="4">
        <v>0</v>
      </c>
      <c r="M261" s="4">
        <v>10466.36</v>
      </c>
      <c r="N261" s="4">
        <f t="shared" si="3"/>
        <v>12042.73</v>
      </c>
      <c r="O261" s="4">
        <v>14207.27</v>
      </c>
      <c r="P261" s="24"/>
    </row>
    <row r="262" spans="1:16" s="25" customFormat="1" ht="21.75" customHeight="1" x14ac:dyDescent="0.2">
      <c r="A262" s="2" t="s">
        <v>296</v>
      </c>
      <c r="B262" s="2" t="s">
        <v>86</v>
      </c>
      <c r="C262" s="2" t="s">
        <v>87</v>
      </c>
      <c r="D262" s="2" t="s">
        <v>84</v>
      </c>
      <c r="E262" s="3" t="s">
        <v>27</v>
      </c>
      <c r="F262" s="3" t="s">
        <v>4</v>
      </c>
      <c r="G262" s="4">
        <v>32000</v>
      </c>
      <c r="H262" s="4">
        <v>0</v>
      </c>
      <c r="I262" s="4">
        <v>25</v>
      </c>
      <c r="J262" s="4">
        <v>918.4</v>
      </c>
      <c r="K262" s="4">
        <v>972.8</v>
      </c>
      <c r="L262" s="4">
        <v>0</v>
      </c>
      <c r="M262" s="4">
        <v>0</v>
      </c>
      <c r="N262" s="4">
        <f t="shared" si="3"/>
        <v>1916.1999999999998</v>
      </c>
      <c r="O262" s="4">
        <v>30083.8</v>
      </c>
      <c r="P262" s="24"/>
    </row>
    <row r="263" spans="1:16" s="25" customFormat="1" ht="21.75" customHeight="1" x14ac:dyDescent="0.2">
      <c r="A263" s="2" t="s">
        <v>297</v>
      </c>
      <c r="B263" s="2" t="s">
        <v>86</v>
      </c>
      <c r="C263" s="2" t="s">
        <v>87</v>
      </c>
      <c r="D263" s="2" t="s">
        <v>298</v>
      </c>
      <c r="E263" s="3" t="s">
        <v>7</v>
      </c>
      <c r="F263" s="3" t="s">
        <v>15</v>
      </c>
      <c r="G263" s="4">
        <v>26250</v>
      </c>
      <c r="H263" s="4">
        <v>0</v>
      </c>
      <c r="I263" s="4">
        <v>25</v>
      </c>
      <c r="J263" s="4">
        <v>753.37</v>
      </c>
      <c r="K263" s="4">
        <v>798</v>
      </c>
      <c r="L263" s="4">
        <v>0</v>
      </c>
      <c r="M263" s="4">
        <v>0</v>
      </c>
      <c r="N263" s="4">
        <f t="shared" si="3"/>
        <v>1576.37</v>
      </c>
      <c r="O263" s="4">
        <v>24673.63</v>
      </c>
      <c r="P263" s="24"/>
    </row>
    <row r="264" spans="1:16" s="25" customFormat="1" ht="21.75" customHeight="1" x14ac:dyDescent="0.2">
      <c r="A264" s="2" t="s">
        <v>299</v>
      </c>
      <c r="B264" s="2" t="s">
        <v>86</v>
      </c>
      <c r="C264" s="2" t="s">
        <v>87</v>
      </c>
      <c r="D264" s="2" t="s">
        <v>298</v>
      </c>
      <c r="E264" s="3" t="s">
        <v>7</v>
      </c>
      <c r="F264" s="3" t="s">
        <v>15</v>
      </c>
      <c r="G264" s="4">
        <v>26250</v>
      </c>
      <c r="H264" s="4">
        <v>0</v>
      </c>
      <c r="I264" s="4">
        <v>25</v>
      </c>
      <c r="J264" s="4">
        <v>753.37</v>
      </c>
      <c r="K264" s="4">
        <v>798</v>
      </c>
      <c r="L264" s="4">
        <v>0</v>
      </c>
      <c r="M264" s="4">
        <v>3631.0699999999997</v>
      </c>
      <c r="N264" s="4">
        <f t="shared" si="3"/>
        <v>5207.4399999999996</v>
      </c>
      <c r="O264" s="4">
        <v>21042.560000000001</v>
      </c>
      <c r="P264" s="24"/>
    </row>
    <row r="265" spans="1:16" s="25" customFormat="1" ht="21.75" customHeight="1" x14ac:dyDescent="0.2">
      <c r="A265" s="2" t="s">
        <v>300</v>
      </c>
      <c r="B265" s="2" t="s">
        <v>86</v>
      </c>
      <c r="C265" s="2" t="s">
        <v>87</v>
      </c>
      <c r="D265" s="2" t="s">
        <v>298</v>
      </c>
      <c r="E265" s="3" t="s">
        <v>27</v>
      </c>
      <c r="F265" s="3" t="s">
        <v>15</v>
      </c>
      <c r="G265" s="4">
        <v>26250</v>
      </c>
      <c r="H265" s="4">
        <v>0</v>
      </c>
      <c r="I265" s="4">
        <v>25</v>
      </c>
      <c r="J265" s="4">
        <v>753.37</v>
      </c>
      <c r="K265" s="4">
        <v>798</v>
      </c>
      <c r="L265" s="4">
        <v>0</v>
      </c>
      <c r="M265" s="4">
        <v>1995.0100000000002</v>
      </c>
      <c r="N265" s="4">
        <f t="shared" si="3"/>
        <v>3571.38</v>
      </c>
      <c r="O265" s="4">
        <v>22678.62</v>
      </c>
      <c r="P265" s="24"/>
    </row>
    <row r="266" spans="1:16" s="25" customFormat="1" ht="21.75" customHeight="1" x14ac:dyDescent="0.2">
      <c r="A266" s="2" t="s">
        <v>301</v>
      </c>
      <c r="B266" s="2" t="s">
        <v>86</v>
      </c>
      <c r="C266" s="2" t="s">
        <v>302</v>
      </c>
      <c r="D266" s="2" t="s">
        <v>303</v>
      </c>
      <c r="E266" s="3" t="s">
        <v>27</v>
      </c>
      <c r="F266" s="3" t="s">
        <v>15</v>
      </c>
      <c r="G266" s="4">
        <v>35000</v>
      </c>
      <c r="H266" s="4">
        <v>0</v>
      </c>
      <c r="I266" s="4">
        <v>25</v>
      </c>
      <c r="J266" s="4">
        <v>1004.5</v>
      </c>
      <c r="K266" s="4">
        <v>1064</v>
      </c>
      <c r="L266" s="4">
        <v>0</v>
      </c>
      <c r="M266" s="4">
        <v>9929.48</v>
      </c>
      <c r="N266" s="4">
        <f t="shared" si="3"/>
        <v>12022.98</v>
      </c>
      <c r="O266" s="4">
        <v>22977.02</v>
      </c>
      <c r="P266" s="24"/>
    </row>
    <row r="267" spans="1:16" s="25" customFormat="1" ht="21.75" customHeight="1" x14ac:dyDescent="0.2">
      <c r="A267" s="2" t="s">
        <v>304</v>
      </c>
      <c r="B267" s="2" t="s">
        <v>86</v>
      </c>
      <c r="C267" s="2" t="s">
        <v>302</v>
      </c>
      <c r="D267" s="2" t="s">
        <v>303</v>
      </c>
      <c r="E267" s="3" t="s">
        <v>27</v>
      </c>
      <c r="F267" s="3" t="s">
        <v>4</v>
      </c>
      <c r="G267" s="4">
        <v>35000</v>
      </c>
      <c r="H267" s="4">
        <v>0</v>
      </c>
      <c r="I267" s="4">
        <v>25</v>
      </c>
      <c r="J267" s="4">
        <v>1004.5</v>
      </c>
      <c r="K267" s="4">
        <v>1064</v>
      </c>
      <c r="L267" s="4">
        <v>0</v>
      </c>
      <c r="M267" s="4">
        <v>5736.39</v>
      </c>
      <c r="N267" s="4">
        <f t="shared" si="3"/>
        <v>7829.89</v>
      </c>
      <c r="O267" s="4">
        <v>27170.11</v>
      </c>
      <c r="P267" s="24"/>
    </row>
    <row r="268" spans="1:16" s="25" customFormat="1" ht="21.75" customHeight="1" x14ac:dyDescent="0.2">
      <c r="A268" s="2" t="s">
        <v>305</v>
      </c>
      <c r="B268" s="2" t="s">
        <v>86</v>
      </c>
      <c r="C268" s="2" t="s">
        <v>302</v>
      </c>
      <c r="D268" s="2" t="s">
        <v>303</v>
      </c>
      <c r="E268" s="3" t="s">
        <v>27</v>
      </c>
      <c r="F268" s="3" t="s">
        <v>15</v>
      </c>
      <c r="G268" s="4">
        <v>35000</v>
      </c>
      <c r="H268" s="4">
        <v>0</v>
      </c>
      <c r="I268" s="4">
        <v>25</v>
      </c>
      <c r="J268" s="4">
        <v>1004.5</v>
      </c>
      <c r="K268" s="4">
        <v>1064</v>
      </c>
      <c r="L268" s="4">
        <v>0</v>
      </c>
      <c r="M268" s="4">
        <v>25433.41</v>
      </c>
      <c r="N268" s="4">
        <f t="shared" si="3"/>
        <v>27526.91</v>
      </c>
      <c r="O268" s="4">
        <v>7473.09</v>
      </c>
      <c r="P268" s="24"/>
    </row>
    <row r="269" spans="1:16" s="25" customFormat="1" ht="21.75" customHeight="1" x14ac:dyDescent="0.2">
      <c r="A269" s="2" t="s">
        <v>306</v>
      </c>
      <c r="B269" s="2" t="s">
        <v>86</v>
      </c>
      <c r="C269" s="2" t="s">
        <v>302</v>
      </c>
      <c r="D269" s="2" t="s">
        <v>303</v>
      </c>
      <c r="E269" s="3" t="s">
        <v>7</v>
      </c>
      <c r="F269" s="3" t="s">
        <v>4</v>
      </c>
      <c r="G269" s="4">
        <v>35000</v>
      </c>
      <c r="H269" s="4">
        <v>0</v>
      </c>
      <c r="I269" s="4">
        <v>25</v>
      </c>
      <c r="J269" s="4">
        <v>1004.5</v>
      </c>
      <c r="K269" s="4">
        <v>1064</v>
      </c>
      <c r="L269" s="4">
        <v>0</v>
      </c>
      <c r="M269" s="4">
        <v>17558.34</v>
      </c>
      <c r="N269" s="4">
        <f t="shared" si="3"/>
        <v>19651.84</v>
      </c>
      <c r="O269" s="4">
        <v>15348.16</v>
      </c>
      <c r="P269" s="24"/>
    </row>
    <row r="270" spans="1:16" s="25" customFormat="1" ht="21.75" customHeight="1" x14ac:dyDescent="0.2">
      <c r="A270" s="2" t="s">
        <v>307</v>
      </c>
      <c r="B270" s="2" t="s">
        <v>86</v>
      </c>
      <c r="C270" s="2" t="s">
        <v>302</v>
      </c>
      <c r="D270" s="2" t="s">
        <v>303</v>
      </c>
      <c r="E270" s="3" t="s">
        <v>27</v>
      </c>
      <c r="F270" s="3" t="s">
        <v>15</v>
      </c>
      <c r="G270" s="4">
        <v>35000</v>
      </c>
      <c r="H270" s="4">
        <v>0</v>
      </c>
      <c r="I270" s="4">
        <v>25</v>
      </c>
      <c r="J270" s="4">
        <v>1004.5</v>
      </c>
      <c r="K270" s="4">
        <v>1064</v>
      </c>
      <c r="L270" s="4">
        <v>0</v>
      </c>
      <c r="M270" s="4">
        <v>15408.029999999999</v>
      </c>
      <c r="N270" s="4">
        <f t="shared" si="3"/>
        <v>17501.53</v>
      </c>
      <c r="O270" s="4">
        <v>17498.47</v>
      </c>
      <c r="P270" s="24"/>
    </row>
    <row r="271" spans="1:16" s="25" customFormat="1" ht="21.75" customHeight="1" x14ac:dyDescent="0.2">
      <c r="A271" s="2" t="s">
        <v>1220</v>
      </c>
      <c r="B271" s="2" t="s">
        <v>86</v>
      </c>
      <c r="C271" s="2" t="s">
        <v>302</v>
      </c>
      <c r="D271" s="2" t="s">
        <v>303</v>
      </c>
      <c r="E271" s="3" t="s">
        <v>27</v>
      </c>
      <c r="F271" s="3" t="s">
        <v>15</v>
      </c>
      <c r="G271" s="4">
        <v>35000</v>
      </c>
      <c r="H271" s="4">
        <v>0</v>
      </c>
      <c r="I271" s="4">
        <v>25</v>
      </c>
      <c r="J271" s="4">
        <v>1004.5</v>
      </c>
      <c r="K271" s="4">
        <v>1064</v>
      </c>
      <c r="L271" s="4">
        <v>0</v>
      </c>
      <c r="M271" s="4">
        <v>337.27</v>
      </c>
      <c r="N271" s="4">
        <f t="shared" si="3"/>
        <v>2430.77</v>
      </c>
      <c r="O271" s="4">
        <v>32569.23</v>
      </c>
      <c r="P271" s="24"/>
    </row>
    <row r="272" spans="1:16" s="25" customFormat="1" ht="21.75" customHeight="1" x14ac:dyDescent="0.2">
      <c r="A272" s="2" t="s">
        <v>308</v>
      </c>
      <c r="B272" s="2" t="s">
        <v>86</v>
      </c>
      <c r="C272" s="2" t="s">
        <v>302</v>
      </c>
      <c r="D272" s="2" t="s">
        <v>303</v>
      </c>
      <c r="E272" s="3" t="s">
        <v>27</v>
      </c>
      <c r="F272" s="3" t="s">
        <v>4</v>
      </c>
      <c r="G272" s="4">
        <v>35000</v>
      </c>
      <c r="H272" s="4">
        <v>0</v>
      </c>
      <c r="I272" s="4">
        <v>25</v>
      </c>
      <c r="J272" s="4">
        <v>1004.5</v>
      </c>
      <c r="K272" s="4">
        <v>1064</v>
      </c>
      <c r="L272" s="4">
        <v>0</v>
      </c>
      <c r="M272" s="4">
        <v>2475.3199999999997</v>
      </c>
      <c r="N272" s="4">
        <f t="shared" si="3"/>
        <v>4568.82</v>
      </c>
      <c r="O272" s="4">
        <v>30431.18</v>
      </c>
      <c r="P272" s="24"/>
    </row>
    <row r="273" spans="1:16" s="25" customFormat="1" ht="21.75" customHeight="1" x14ac:dyDescent="0.2">
      <c r="A273" s="2" t="s">
        <v>1221</v>
      </c>
      <c r="B273" s="2" t="s">
        <v>86</v>
      </c>
      <c r="C273" s="2" t="s">
        <v>302</v>
      </c>
      <c r="D273" s="2" t="s">
        <v>67</v>
      </c>
      <c r="E273" s="3" t="s">
        <v>27</v>
      </c>
      <c r="F273" s="3" t="s">
        <v>15</v>
      </c>
      <c r="G273" s="4">
        <v>33000</v>
      </c>
      <c r="H273" s="4">
        <v>0</v>
      </c>
      <c r="I273" s="4">
        <v>25</v>
      </c>
      <c r="J273" s="4">
        <v>947.1</v>
      </c>
      <c r="K273" s="4">
        <v>1003.2</v>
      </c>
      <c r="L273" s="4">
        <v>0</v>
      </c>
      <c r="M273" s="4">
        <v>524.98999999999978</v>
      </c>
      <c r="N273" s="4">
        <f t="shared" si="3"/>
        <v>2500.29</v>
      </c>
      <c r="O273" s="4">
        <v>30499.71</v>
      </c>
      <c r="P273" s="24"/>
    </row>
    <row r="274" spans="1:16" s="10" customFormat="1" ht="21.75" customHeight="1" x14ac:dyDescent="0.2">
      <c r="A274" s="14"/>
      <c r="B274" s="15"/>
      <c r="C274" s="14"/>
      <c r="D274" s="14"/>
      <c r="E274" s="14"/>
      <c r="F274" s="14"/>
      <c r="G274" s="14"/>
      <c r="H274" s="16"/>
      <c r="I274" s="17" t="s">
        <v>1177</v>
      </c>
      <c r="J274" s="17"/>
      <c r="K274" s="17"/>
      <c r="L274" s="17"/>
      <c r="M274" s="17"/>
      <c r="N274" s="18"/>
      <c r="O274" s="16"/>
    </row>
    <row r="275" spans="1:16" customFormat="1" ht="33.75" customHeight="1" x14ac:dyDescent="0.2">
      <c r="A275" s="19" t="s">
        <v>1178</v>
      </c>
      <c r="B275" s="19" t="s">
        <v>1179</v>
      </c>
      <c r="C275" s="19" t="s">
        <v>1180</v>
      </c>
      <c r="D275" s="19" t="s">
        <v>1181</v>
      </c>
      <c r="E275" s="19" t="s">
        <v>1182</v>
      </c>
      <c r="F275" s="19" t="s">
        <v>1183</v>
      </c>
      <c r="G275" s="20" t="s">
        <v>1184</v>
      </c>
      <c r="H275" s="20" t="s">
        <v>1185</v>
      </c>
      <c r="I275" s="20" t="s">
        <v>1186</v>
      </c>
      <c r="J275" s="21" t="s">
        <v>1187</v>
      </c>
      <c r="K275" s="20" t="s">
        <v>1188</v>
      </c>
      <c r="L275" s="20" t="s">
        <v>1189</v>
      </c>
      <c r="M275" s="20" t="s">
        <v>1190</v>
      </c>
      <c r="N275" s="20" t="s">
        <v>1191</v>
      </c>
      <c r="O275" s="20" t="s">
        <v>1192</v>
      </c>
      <c r="P275" s="22"/>
    </row>
    <row r="276" spans="1:16" s="25" customFormat="1" ht="21.75" customHeight="1" x14ac:dyDescent="0.2">
      <c r="A276" s="2" t="s">
        <v>1222</v>
      </c>
      <c r="B276" s="2" t="s">
        <v>86</v>
      </c>
      <c r="C276" s="2" t="s">
        <v>302</v>
      </c>
      <c r="D276" s="2" t="s">
        <v>67</v>
      </c>
      <c r="E276" s="3" t="s">
        <v>27</v>
      </c>
      <c r="F276" s="3" t="s">
        <v>4</v>
      </c>
      <c r="G276" s="4">
        <v>33000</v>
      </c>
      <c r="H276" s="4">
        <v>0</v>
      </c>
      <c r="I276" s="4">
        <v>25</v>
      </c>
      <c r="J276" s="4">
        <v>947.1</v>
      </c>
      <c r="K276" s="4">
        <v>1003.2</v>
      </c>
      <c r="L276" s="4">
        <v>1919.78</v>
      </c>
      <c r="M276" s="4">
        <v>11143.609999999999</v>
      </c>
      <c r="N276" s="4">
        <f t="shared" si="3"/>
        <v>15038.689999999999</v>
      </c>
      <c r="O276" s="4">
        <v>17961.310000000001</v>
      </c>
      <c r="P276" s="24"/>
    </row>
    <row r="277" spans="1:16" s="25" customFormat="1" ht="21.75" customHeight="1" x14ac:dyDescent="0.2">
      <c r="A277" s="2" t="s">
        <v>309</v>
      </c>
      <c r="B277" s="2" t="s">
        <v>86</v>
      </c>
      <c r="C277" s="2" t="s">
        <v>302</v>
      </c>
      <c r="D277" s="2" t="s">
        <v>79</v>
      </c>
      <c r="E277" s="3" t="s">
        <v>7</v>
      </c>
      <c r="F277" s="3" t="s">
        <v>4</v>
      </c>
      <c r="G277" s="4">
        <v>45000</v>
      </c>
      <c r="H277" s="4">
        <v>572.39</v>
      </c>
      <c r="I277" s="4">
        <v>25</v>
      </c>
      <c r="J277" s="4">
        <v>1291.5</v>
      </c>
      <c r="K277" s="4">
        <v>1368</v>
      </c>
      <c r="L277" s="4">
        <v>3839.56</v>
      </c>
      <c r="M277" s="4">
        <v>26585.069999999996</v>
      </c>
      <c r="N277" s="4">
        <f t="shared" si="3"/>
        <v>33681.519999999997</v>
      </c>
      <c r="O277" s="4">
        <v>11318.48</v>
      </c>
      <c r="P277" s="24"/>
    </row>
    <row r="278" spans="1:16" s="25" customFormat="1" ht="21.75" customHeight="1" x14ac:dyDescent="0.2">
      <c r="A278" s="2" t="s">
        <v>310</v>
      </c>
      <c r="B278" s="2" t="s">
        <v>86</v>
      </c>
      <c r="C278" s="2" t="s">
        <v>302</v>
      </c>
      <c r="D278" s="2" t="s">
        <v>253</v>
      </c>
      <c r="E278" s="3" t="s">
        <v>27</v>
      </c>
      <c r="F278" s="3" t="s">
        <v>15</v>
      </c>
      <c r="G278" s="4">
        <v>25000</v>
      </c>
      <c r="H278" s="4">
        <v>0</v>
      </c>
      <c r="I278" s="4">
        <v>25</v>
      </c>
      <c r="J278" s="4">
        <v>717.5</v>
      </c>
      <c r="K278" s="4">
        <v>760</v>
      </c>
      <c r="L278" s="4">
        <v>0</v>
      </c>
      <c r="M278" s="4">
        <v>1722.37</v>
      </c>
      <c r="N278" s="4">
        <f t="shared" si="3"/>
        <v>3224.87</v>
      </c>
      <c r="O278" s="4">
        <v>21775.13</v>
      </c>
      <c r="P278" s="24"/>
    </row>
    <row r="279" spans="1:16" s="25" customFormat="1" ht="21.75" customHeight="1" x14ac:dyDescent="0.2">
      <c r="A279" s="2" t="s">
        <v>311</v>
      </c>
      <c r="B279" s="2" t="s">
        <v>86</v>
      </c>
      <c r="C279" s="2" t="s">
        <v>302</v>
      </c>
      <c r="D279" s="2" t="s">
        <v>253</v>
      </c>
      <c r="E279" s="3" t="s">
        <v>27</v>
      </c>
      <c r="F279" s="3" t="s">
        <v>15</v>
      </c>
      <c r="G279" s="4">
        <v>25000</v>
      </c>
      <c r="H279" s="4">
        <v>0</v>
      </c>
      <c r="I279" s="4">
        <v>25</v>
      </c>
      <c r="J279" s="4">
        <v>717.5</v>
      </c>
      <c r="K279" s="4">
        <v>760</v>
      </c>
      <c r="L279" s="4">
        <v>0</v>
      </c>
      <c r="M279" s="4">
        <v>6747.98</v>
      </c>
      <c r="N279" s="4">
        <f t="shared" si="3"/>
        <v>8250.48</v>
      </c>
      <c r="O279" s="4">
        <v>16749.52</v>
      </c>
      <c r="P279" s="24"/>
    </row>
    <row r="280" spans="1:16" s="25" customFormat="1" ht="21.75" customHeight="1" x14ac:dyDescent="0.2">
      <c r="A280" s="2" t="s">
        <v>312</v>
      </c>
      <c r="B280" s="2" t="s">
        <v>86</v>
      </c>
      <c r="C280" s="2" t="s">
        <v>302</v>
      </c>
      <c r="D280" s="2" t="s">
        <v>253</v>
      </c>
      <c r="E280" s="3" t="s">
        <v>27</v>
      </c>
      <c r="F280" s="3" t="s">
        <v>15</v>
      </c>
      <c r="G280" s="4">
        <v>31500</v>
      </c>
      <c r="H280" s="4">
        <v>0</v>
      </c>
      <c r="I280" s="4">
        <v>25</v>
      </c>
      <c r="J280" s="4">
        <v>904.05</v>
      </c>
      <c r="K280" s="4">
        <v>957.6</v>
      </c>
      <c r="L280" s="4">
        <v>0</v>
      </c>
      <c r="M280" s="4">
        <v>4698.92</v>
      </c>
      <c r="N280" s="4">
        <f t="shared" si="3"/>
        <v>6585.57</v>
      </c>
      <c r="O280" s="4">
        <v>24914.43</v>
      </c>
      <c r="P280" s="24"/>
    </row>
    <row r="281" spans="1:16" s="25" customFormat="1" ht="21.75" customHeight="1" x14ac:dyDescent="0.2">
      <c r="A281" s="2" t="s">
        <v>313</v>
      </c>
      <c r="B281" s="2" t="s">
        <v>86</v>
      </c>
      <c r="C281" s="2" t="s">
        <v>302</v>
      </c>
      <c r="D281" s="2" t="s">
        <v>253</v>
      </c>
      <c r="E281" s="3" t="s">
        <v>27</v>
      </c>
      <c r="F281" s="3" t="s">
        <v>15</v>
      </c>
      <c r="G281" s="4">
        <v>25000</v>
      </c>
      <c r="H281" s="4">
        <v>0</v>
      </c>
      <c r="I281" s="4">
        <v>25</v>
      </c>
      <c r="J281" s="4">
        <v>717.5</v>
      </c>
      <c r="K281" s="4">
        <v>760</v>
      </c>
      <c r="L281" s="4">
        <v>0</v>
      </c>
      <c r="M281" s="4">
        <v>3702.13</v>
      </c>
      <c r="N281" s="4">
        <f t="shared" si="3"/>
        <v>5204.63</v>
      </c>
      <c r="O281" s="4">
        <v>19795.37</v>
      </c>
      <c r="P281" s="24"/>
    </row>
    <row r="282" spans="1:16" s="25" customFormat="1" ht="21.75" customHeight="1" x14ac:dyDescent="0.2">
      <c r="A282" s="2" t="s">
        <v>314</v>
      </c>
      <c r="B282" s="2" t="s">
        <v>86</v>
      </c>
      <c r="C282" s="2" t="s">
        <v>302</v>
      </c>
      <c r="D282" s="2" t="s">
        <v>253</v>
      </c>
      <c r="E282" s="3" t="s">
        <v>27</v>
      </c>
      <c r="F282" s="3" t="s">
        <v>15</v>
      </c>
      <c r="G282" s="4">
        <v>25000</v>
      </c>
      <c r="H282" s="4">
        <v>0</v>
      </c>
      <c r="I282" s="4">
        <v>25</v>
      </c>
      <c r="J282" s="4">
        <v>717.5</v>
      </c>
      <c r="K282" s="4">
        <v>760</v>
      </c>
      <c r="L282" s="4">
        <v>0</v>
      </c>
      <c r="M282" s="4">
        <v>150</v>
      </c>
      <c r="N282" s="4">
        <f t="shared" si="3"/>
        <v>1652.5</v>
      </c>
      <c r="O282" s="4">
        <v>23347.5</v>
      </c>
      <c r="P282" s="24"/>
    </row>
    <row r="283" spans="1:16" s="25" customFormat="1" ht="21.75" customHeight="1" x14ac:dyDescent="0.2">
      <c r="A283" s="2" t="s">
        <v>315</v>
      </c>
      <c r="B283" s="2" t="s">
        <v>86</v>
      </c>
      <c r="C283" s="2" t="s">
        <v>302</v>
      </c>
      <c r="D283" s="2" t="s">
        <v>253</v>
      </c>
      <c r="E283" s="3" t="s">
        <v>27</v>
      </c>
      <c r="F283" s="3" t="s">
        <v>15</v>
      </c>
      <c r="G283" s="4">
        <v>25000</v>
      </c>
      <c r="H283" s="4">
        <v>0</v>
      </c>
      <c r="I283" s="4">
        <v>25</v>
      </c>
      <c r="J283" s="4">
        <v>717.5</v>
      </c>
      <c r="K283" s="4">
        <v>760</v>
      </c>
      <c r="L283" s="4">
        <v>0</v>
      </c>
      <c r="M283" s="4">
        <v>1339.6</v>
      </c>
      <c r="N283" s="4">
        <f t="shared" si="3"/>
        <v>2842.1</v>
      </c>
      <c r="O283" s="4">
        <v>22157.9</v>
      </c>
      <c r="P283" s="24"/>
    </row>
    <row r="284" spans="1:16" s="25" customFormat="1" ht="21.75" customHeight="1" x14ac:dyDescent="0.2">
      <c r="A284" s="2" t="s">
        <v>316</v>
      </c>
      <c r="B284" s="2" t="s">
        <v>86</v>
      </c>
      <c r="C284" s="2" t="s">
        <v>302</v>
      </c>
      <c r="D284" s="2" t="s">
        <v>253</v>
      </c>
      <c r="E284" s="3" t="s">
        <v>27</v>
      </c>
      <c r="F284" s="3" t="s">
        <v>15</v>
      </c>
      <c r="G284" s="4">
        <v>32000</v>
      </c>
      <c r="H284" s="4">
        <v>0</v>
      </c>
      <c r="I284" s="4">
        <v>25</v>
      </c>
      <c r="J284" s="4">
        <v>918.4</v>
      </c>
      <c r="K284" s="4">
        <v>972.8</v>
      </c>
      <c r="L284" s="4">
        <v>0</v>
      </c>
      <c r="M284" s="4">
        <v>137.41000000000031</v>
      </c>
      <c r="N284" s="4">
        <f t="shared" ref="N284:N351" si="4">H284+I284+J284+K284+L284+M284</f>
        <v>2053.61</v>
      </c>
      <c r="O284" s="4">
        <v>29946.39</v>
      </c>
      <c r="P284" s="24"/>
    </row>
    <row r="285" spans="1:16" s="25" customFormat="1" ht="21.75" customHeight="1" x14ac:dyDescent="0.2">
      <c r="A285" s="2" t="s">
        <v>317</v>
      </c>
      <c r="B285" s="2" t="s">
        <v>86</v>
      </c>
      <c r="C285" s="2" t="s">
        <v>302</v>
      </c>
      <c r="D285" s="2" t="s">
        <v>84</v>
      </c>
      <c r="E285" s="3" t="s">
        <v>27</v>
      </c>
      <c r="F285" s="3" t="s">
        <v>4</v>
      </c>
      <c r="G285" s="4">
        <v>25000</v>
      </c>
      <c r="H285" s="4">
        <v>0</v>
      </c>
      <c r="I285" s="4">
        <v>25</v>
      </c>
      <c r="J285" s="4">
        <v>717.5</v>
      </c>
      <c r="K285" s="4">
        <v>760</v>
      </c>
      <c r="L285" s="4">
        <v>0</v>
      </c>
      <c r="M285" s="4">
        <v>550.29</v>
      </c>
      <c r="N285" s="4">
        <f t="shared" si="4"/>
        <v>2052.79</v>
      </c>
      <c r="O285" s="4">
        <v>22947.21</v>
      </c>
      <c r="P285" s="24"/>
    </row>
    <row r="286" spans="1:16" s="25" customFormat="1" ht="21.75" customHeight="1" x14ac:dyDescent="0.2">
      <c r="A286" s="2" t="s">
        <v>318</v>
      </c>
      <c r="B286" s="2" t="s">
        <v>86</v>
      </c>
      <c r="C286" s="2" t="s">
        <v>302</v>
      </c>
      <c r="D286" s="2" t="s">
        <v>84</v>
      </c>
      <c r="E286" s="3" t="s">
        <v>7</v>
      </c>
      <c r="F286" s="3" t="s">
        <v>4</v>
      </c>
      <c r="G286" s="4">
        <v>32000</v>
      </c>
      <c r="H286" s="4">
        <v>0</v>
      </c>
      <c r="I286" s="4">
        <v>25</v>
      </c>
      <c r="J286" s="4">
        <v>918.4</v>
      </c>
      <c r="K286" s="4">
        <v>972.8</v>
      </c>
      <c r="L286" s="4">
        <v>0</v>
      </c>
      <c r="M286" s="4">
        <v>216</v>
      </c>
      <c r="N286" s="4">
        <f t="shared" si="4"/>
        <v>2132.1999999999998</v>
      </c>
      <c r="O286" s="4">
        <v>29867.8</v>
      </c>
      <c r="P286" s="24"/>
    </row>
    <row r="287" spans="1:16" s="25" customFormat="1" ht="21.75" customHeight="1" x14ac:dyDescent="0.2">
      <c r="A287" s="2" t="s">
        <v>319</v>
      </c>
      <c r="B287" s="2" t="s">
        <v>86</v>
      </c>
      <c r="C287" s="2" t="s">
        <v>302</v>
      </c>
      <c r="D287" s="2" t="s">
        <v>84</v>
      </c>
      <c r="E287" s="3" t="s">
        <v>27</v>
      </c>
      <c r="F287" s="3" t="s">
        <v>4</v>
      </c>
      <c r="G287" s="4">
        <v>26000</v>
      </c>
      <c r="H287" s="4">
        <v>0</v>
      </c>
      <c r="I287" s="4">
        <v>25</v>
      </c>
      <c r="J287" s="4">
        <v>746.2</v>
      </c>
      <c r="K287" s="4">
        <v>790.4</v>
      </c>
      <c r="L287" s="4">
        <v>1919.78</v>
      </c>
      <c r="M287" s="4">
        <v>1446.0000000000002</v>
      </c>
      <c r="N287" s="4">
        <f t="shared" si="4"/>
        <v>4927.38</v>
      </c>
      <c r="O287" s="4">
        <v>21072.62</v>
      </c>
      <c r="P287" s="24"/>
    </row>
    <row r="288" spans="1:16" s="25" customFormat="1" ht="21.75" customHeight="1" x14ac:dyDescent="0.2">
      <c r="A288" s="2" t="s">
        <v>320</v>
      </c>
      <c r="B288" s="2" t="s">
        <v>86</v>
      </c>
      <c r="C288" s="2" t="s">
        <v>302</v>
      </c>
      <c r="D288" s="2" t="s">
        <v>84</v>
      </c>
      <c r="E288" s="3" t="s">
        <v>7</v>
      </c>
      <c r="F288" s="3" t="s">
        <v>4</v>
      </c>
      <c r="G288" s="4">
        <v>32000</v>
      </c>
      <c r="H288" s="4">
        <v>0</v>
      </c>
      <c r="I288" s="4">
        <v>25</v>
      </c>
      <c r="J288" s="4">
        <v>918.4</v>
      </c>
      <c r="K288" s="4">
        <v>972.8</v>
      </c>
      <c r="L288" s="4">
        <v>0</v>
      </c>
      <c r="M288" s="4">
        <v>0</v>
      </c>
      <c r="N288" s="4">
        <f t="shared" si="4"/>
        <v>1916.1999999999998</v>
      </c>
      <c r="O288" s="4">
        <v>30083.8</v>
      </c>
      <c r="P288" s="24"/>
    </row>
    <row r="289" spans="1:16" s="25" customFormat="1" ht="21.75" customHeight="1" x14ac:dyDescent="0.2">
      <c r="A289" s="2" t="s">
        <v>321</v>
      </c>
      <c r="B289" s="2" t="s">
        <v>86</v>
      </c>
      <c r="C289" s="2" t="s">
        <v>302</v>
      </c>
      <c r="D289" s="2" t="s">
        <v>84</v>
      </c>
      <c r="E289" s="3" t="s">
        <v>7</v>
      </c>
      <c r="F289" s="3" t="s">
        <v>4</v>
      </c>
      <c r="G289" s="4">
        <v>15180</v>
      </c>
      <c r="H289" s="4">
        <v>0</v>
      </c>
      <c r="I289" s="4">
        <v>25</v>
      </c>
      <c r="J289" s="4">
        <v>435.66</v>
      </c>
      <c r="K289" s="4">
        <v>461.47</v>
      </c>
      <c r="L289" s="4">
        <v>0</v>
      </c>
      <c r="M289" s="4">
        <v>0</v>
      </c>
      <c r="N289" s="4">
        <f t="shared" si="4"/>
        <v>922.13000000000011</v>
      </c>
      <c r="O289" s="4">
        <v>14257.87</v>
      </c>
      <c r="P289" s="24"/>
    </row>
    <row r="290" spans="1:16" s="25" customFormat="1" ht="21.75" customHeight="1" x14ac:dyDescent="0.2">
      <c r="A290" s="2" t="s">
        <v>322</v>
      </c>
      <c r="B290" s="2" t="s">
        <v>86</v>
      </c>
      <c r="C290" s="2" t="s">
        <v>302</v>
      </c>
      <c r="D290" s="2" t="s">
        <v>84</v>
      </c>
      <c r="E290" s="3" t="s">
        <v>27</v>
      </c>
      <c r="F290" s="3" t="s">
        <v>4</v>
      </c>
      <c r="G290" s="4">
        <v>35000</v>
      </c>
      <c r="H290" s="4">
        <v>0</v>
      </c>
      <c r="I290" s="4">
        <v>25</v>
      </c>
      <c r="J290" s="4">
        <v>1004.5</v>
      </c>
      <c r="K290" s="4">
        <v>1064</v>
      </c>
      <c r="L290" s="4">
        <v>0</v>
      </c>
      <c r="M290" s="4">
        <v>1481</v>
      </c>
      <c r="N290" s="4">
        <f t="shared" si="4"/>
        <v>3574.5</v>
      </c>
      <c r="O290" s="4">
        <v>31425.5</v>
      </c>
      <c r="P290" s="24"/>
    </row>
    <row r="291" spans="1:16" s="25" customFormat="1" ht="21.75" customHeight="1" x14ac:dyDescent="0.2">
      <c r="A291" s="2" t="s">
        <v>1425</v>
      </c>
      <c r="B291" s="2" t="s">
        <v>86</v>
      </c>
      <c r="C291" s="2" t="s">
        <v>302</v>
      </c>
      <c r="D291" s="2" t="s">
        <v>84</v>
      </c>
      <c r="E291" s="3" t="s">
        <v>27</v>
      </c>
      <c r="F291" s="3" t="s">
        <v>4</v>
      </c>
      <c r="G291" s="4">
        <v>33000</v>
      </c>
      <c r="H291" s="4">
        <v>0</v>
      </c>
      <c r="I291" s="4">
        <v>25</v>
      </c>
      <c r="J291" s="4">
        <v>947.1</v>
      </c>
      <c r="K291" s="4">
        <v>1003.2</v>
      </c>
      <c r="L291" s="4">
        <v>0</v>
      </c>
      <c r="M291" s="4">
        <v>598.38999999999987</v>
      </c>
      <c r="N291" s="4">
        <f t="shared" si="4"/>
        <v>2573.69</v>
      </c>
      <c r="O291" s="4">
        <v>30426.31</v>
      </c>
      <c r="P291" s="24"/>
    </row>
    <row r="292" spans="1:16" s="25" customFormat="1" ht="21.75" customHeight="1" x14ac:dyDescent="0.2">
      <c r="A292" s="2" t="s">
        <v>323</v>
      </c>
      <c r="B292" s="2" t="s">
        <v>86</v>
      </c>
      <c r="C292" s="2" t="s">
        <v>302</v>
      </c>
      <c r="D292" s="2" t="s">
        <v>84</v>
      </c>
      <c r="E292" s="3" t="s">
        <v>7</v>
      </c>
      <c r="F292" s="3" t="s">
        <v>4</v>
      </c>
      <c r="G292" s="4">
        <v>25000</v>
      </c>
      <c r="H292" s="4">
        <v>0</v>
      </c>
      <c r="I292" s="4">
        <v>25</v>
      </c>
      <c r="J292" s="4">
        <v>717.5</v>
      </c>
      <c r="K292" s="4">
        <v>760</v>
      </c>
      <c r="L292" s="4">
        <v>0</v>
      </c>
      <c r="M292" s="4">
        <v>0</v>
      </c>
      <c r="N292" s="4">
        <f t="shared" si="4"/>
        <v>1502.5</v>
      </c>
      <c r="O292" s="4">
        <v>23497.5</v>
      </c>
      <c r="P292" s="24"/>
    </row>
    <row r="293" spans="1:16" s="25" customFormat="1" ht="21.75" customHeight="1" x14ac:dyDescent="0.2">
      <c r="A293" s="2" t="s">
        <v>1223</v>
      </c>
      <c r="B293" s="2" t="s">
        <v>86</v>
      </c>
      <c r="C293" s="2" t="s">
        <v>302</v>
      </c>
      <c r="D293" s="2" t="s">
        <v>84</v>
      </c>
      <c r="E293" s="3" t="s">
        <v>27</v>
      </c>
      <c r="F293" s="3" t="s">
        <v>4</v>
      </c>
      <c r="G293" s="4">
        <v>26000</v>
      </c>
      <c r="H293" s="4">
        <v>0</v>
      </c>
      <c r="I293" s="4">
        <v>25</v>
      </c>
      <c r="J293" s="4">
        <v>746.2</v>
      </c>
      <c r="K293" s="4">
        <v>790.4</v>
      </c>
      <c r="L293" s="4">
        <v>0</v>
      </c>
      <c r="M293" s="4">
        <v>3535.35</v>
      </c>
      <c r="N293" s="4">
        <f t="shared" si="4"/>
        <v>5096.95</v>
      </c>
      <c r="O293" s="4">
        <v>20903.05</v>
      </c>
      <c r="P293" s="24"/>
    </row>
    <row r="294" spans="1:16" s="25" customFormat="1" ht="21.75" customHeight="1" x14ac:dyDescent="0.2">
      <c r="A294" s="2" t="s">
        <v>1224</v>
      </c>
      <c r="B294" s="2" t="s">
        <v>86</v>
      </c>
      <c r="C294" s="2" t="s">
        <v>302</v>
      </c>
      <c r="D294" s="2" t="s">
        <v>84</v>
      </c>
      <c r="E294" s="3" t="s">
        <v>27</v>
      </c>
      <c r="F294" s="3" t="s">
        <v>4</v>
      </c>
      <c r="G294" s="4">
        <v>26000</v>
      </c>
      <c r="H294" s="4">
        <v>0</v>
      </c>
      <c r="I294" s="4">
        <v>25</v>
      </c>
      <c r="J294" s="4">
        <v>746.2</v>
      </c>
      <c r="K294" s="4">
        <v>790.4</v>
      </c>
      <c r="L294" s="4">
        <v>0</v>
      </c>
      <c r="M294" s="4">
        <v>3.0000000000200089E-2</v>
      </c>
      <c r="N294" s="4">
        <f t="shared" si="4"/>
        <v>1561.63</v>
      </c>
      <c r="O294" s="4">
        <v>24438.37</v>
      </c>
      <c r="P294" s="24"/>
    </row>
    <row r="295" spans="1:16" s="25" customFormat="1" ht="21.75" customHeight="1" x14ac:dyDescent="0.2">
      <c r="A295" s="2" t="s">
        <v>324</v>
      </c>
      <c r="B295" s="2" t="s">
        <v>86</v>
      </c>
      <c r="C295" s="2" t="s">
        <v>302</v>
      </c>
      <c r="D295" s="2" t="s">
        <v>84</v>
      </c>
      <c r="E295" s="3" t="s">
        <v>27</v>
      </c>
      <c r="F295" s="3" t="s">
        <v>4</v>
      </c>
      <c r="G295" s="4">
        <v>25000</v>
      </c>
      <c r="H295" s="4">
        <v>0</v>
      </c>
      <c r="I295" s="4">
        <v>25</v>
      </c>
      <c r="J295" s="4">
        <v>717.5</v>
      </c>
      <c r="K295" s="4">
        <v>760</v>
      </c>
      <c r="L295" s="4">
        <v>0</v>
      </c>
      <c r="M295" s="4">
        <v>0</v>
      </c>
      <c r="N295" s="4">
        <f t="shared" si="4"/>
        <v>1502.5</v>
      </c>
      <c r="O295" s="4">
        <v>23497.5</v>
      </c>
      <c r="P295" s="24"/>
    </row>
    <row r="296" spans="1:16" s="25" customFormat="1" ht="21.75" customHeight="1" x14ac:dyDescent="0.2">
      <c r="A296" s="2" t="s">
        <v>1426</v>
      </c>
      <c r="B296" s="2" t="s">
        <v>86</v>
      </c>
      <c r="C296" s="2" t="s">
        <v>302</v>
      </c>
      <c r="D296" s="2" t="s">
        <v>84</v>
      </c>
      <c r="E296" s="3" t="s">
        <v>27</v>
      </c>
      <c r="F296" s="3" t="s">
        <v>4</v>
      </c>
      <c r="G296" s="4">
        <v>26000</v>
      </c>
      <c r="H296" s="4">
        <v>0</v>
      </c>
      <c r="I296" s="4">
        <v>25</v>
      </c>
      <c r="J296" s="4">
        <v>746.2</v>
      </c>
      <c r="K296" s="4">
        <v>790.4</v>
      </c>
      <c r="L296" s="4">
        <v>0</v>
      </c>
      <c r="M296" s="4">
        <v>315.59000000000015</v>
      </c>
      <c r="N296" s="4">
        <f t="shared" si="4"/>
        <v>1877.19</v>
      </c>
      <c r="O296" s="4">
        <v>24122.81</v>
      </c>
      <c r="P296" s="24"/>
    </row>
    <row r="297" spans="1:16" s="25" customFormat="1" ht="21.75" customHeight="1" x14ac:dyDescent="0.2">
      <c r="A297" s="2" t="s">
        <v>325</v>
      </c>
      <c r="B297" s="2" t="s">
        <v>86</v>
      </c>
      <c r="C297" s="2" t="s">
        <v>302</v>
      </c>
      <c r="D297" s="2" t="s">
        <v>84</v>
      </c>
      <c r="E297" s="3" t="s">
        <v>27</v>
      </c>
      <c r="F297" s="3" t="s">
        <v>15</v>
      </c>
      <c r="G297" s="4">
        <v>25000</v>
      </c>
      <c r="H297" s="4">
        <v>0</v>
      </c>
      <c r="I297" s="4">
        <v>25</v>
      </c>
      <c r="J297" s="4">
        <v>717.5</v>
      </c>
      <c r="K297" s="4">
        <v>760</v>
      </c>
      <c r="L297" s="4">
        <v>0</v>
      </c>
      <c r="M297" s="4">
        <v>239.98000000000002</v>
      </c>
      <c r="N297" s="4">
        <f t="shared" si="4"/>
        <v>1742.48</v>
      </c>
      <c r="O297" s="4">
        <v>23257.52</v>
      </c>
      <c r="P297" s="24"/>
    </row>
    <row r="298" spans="1:16" s="25" customFormat="1" ht="21.75" customHeight="1" x14ac:dyDescent="0.2">
      <c r="A298" s="2" t="s">
        <v>1225</v>
      </c>
      <c r="B298" s="2" t="s">
        <v>86</v>
      </c>
      <c r="C298" s="2" t="s">
        <v>302</v>
      </c>
      <c r="D298" s="2" t="s">
        <v>84</v>
      </c>
      <c r="E298" s="3" t="s">
        <v>27</v>
      </c>
      <c r="F298" s="3" t="s">
        <v>4</v>
      </c>
      <c r="G298" s="4">
        <v>25000</v>
      </c>
      <c r="H298" s="4">
        <v>0</v>
      </c>
      <c r="I298" s="4">
        <v>25</v>
      </c>
      <c r="J298" s="4">
        <v>717.5</v>
      </c>
      <c r="K298" s="4">
        <v>760</v>
      </c>
      <c r="L298" s="4">
        <v>0</v>
      </c>
      <c r="M298" s="4">
        <v>696.5300000000002</v>
      </c>
      <c r="N298" s="4">
        <f t="shared" si="4"/>
        <v>2199.0300000000002</v>
      </c>
      <c r="O298" s="4">
        <v>22800.97</v>
      </c>
      <c r="P298" s="24"/>
    </row>
    <row r="299" spans="1:16" s="25" customFormat="1" ht="21.75" customHeight="1" x14ac:dyDescent="0.2">
      <c r="A299" s="2" t="s">
        <v>1226</v>
      </c>
      <c r="B299" s="2" t="s">
        <v>86</v>
      </c>
      <c r="C299" s="2" t="s">
        <v>302</v>
      </c>
      <c r="D299" s="2" t="s">
        <v>84</v>
      </c>
      <c r="E299" s="3" t="s">
        <v>27</v>
      </c>
      <c r="F299" s="3" t="s">
        <v>15</v>
      </c>
      <c r="G299" s="4">
        <v>25000</v>
      </c>
      <c r="H299" s="4">
        <v>0</v>
      </c>
      <c r="I299" s="4">
        <v>25</v>
      </c>
      <c r="J299" s="4">
        <v>717.5</v>
      </c>
      <c r="K299" s="4">
        <v>760</v>
      </c>
      <c r="L299" s="4">
        <v>0</v>
      </c>
      <c r="M299" s="4">
        <v>5259.19</v>
      </c>
      <c r="N299" s="4">
        <f t="shared" si="4"/>
        <v>6761.69</v>
      </c>
      <c r="O299" s="4">
        <v>18238.310000000001</v>
      </c>
      <c r="P299" s="24"/>
    </row>
    <row r="300" spans="1:16" s="25" customFormat="1" ht="21.75" customHeight="1" x14ac:dyDescent="0.2">
      <c r="A300" s="2" t="s">
        <v>1227</v>
      </c>
      <c r="B300" s="2" t="s">
        <v>86</v>
      </c>
      <c r="C300" s="2" t="s">
        <v>302</v>
      </c>
      <c r="D300" s="2" t="s">
        <v>84</v>
      </c>
      <c r="E300" s="3" t="s">
        <v>27</v>
      </c>
      <c r="F300" s="3" t="s">
        <v>4</v>
      </c>
      <c r="G300" s="4">
        <v>28000</v>
      </c>
      <c r="H300" s="4">
        <v>0</v>
      </c>
      <c r="I300" s="4">
        <v>25</v>
      </c>
      <c r="J300" s="4">
        <v>803.6</v>
      </c>
      <c r="K300" s="4">
        <v>851.2</v>
      </c>
      <c r="L300" s="4">
        <v>0</v>
      </c>
      <c r="M300" s="4">
        <v>559.1899999999996</v>
      </c>
      <c r="N300" s="4">
        <f t="shared" si="4"/>
        <v>2238.9899999999998</v>
      </c>
      <c r="O300" s="4">
        <v>25761.01</v>
      </c>
      <c r="P300" s="24"/>
    </row>
    <row r="301" spans="1:16" s="25" customFormat="1" ht="21.75" customHeight="1" x14ac:dyDescent="0.2">
      <c r="A301" s="2" t="s">
        <v>1228</v>
      </c>
      <c r="B301" s="2" t="s">
        <v>86</v>
      </c>
      <c r="C301" s="2" t="s">
        <v>302</v>
      </c>
      <c r="D301" s="2" t="s">
        <v>84</v>
      </c>
      <c r="E301" s="3" t="s">
        <v>27</v>
      </c>
      <c r="F301" s="3" t="s">
        <v>4</v>
      </c>
      <c r="G301" s="4">
        <v>25000</v>
      </c>
      <c r="H301" s="4">
        <v>0</v>
      </c>
      <c r="I301" s="4">
        <v>25</v>
      </c>
      <c r="J301" s="4">
        <v>717.5</v>
      </c>
      <c r="K301" s="4">
        <v>760</v>
      </c>
      <c r="L301" s="4">
        <v>0</v>
      </c>
      <c r="M301" s="4">
        <v>1446</v>
      </c>
      <c r="N301" s="4">
        <f t="shared" si="4"/>
        <v>2948.5</v>
      </c>
      <c r="O301" s="4">
        <v>22051.5</v>
      </c>
      <c r="P301" s="24"/>
    </row>
    <row r="302" spans="1:16" s="25" customFormat="1" ht="21.75" customHeight="1" x14ac:dyDescent="0.2">
      <c r="A302" s="2" t="s">
        <v>1229</v>
      </c>
      <c r="B302" s="2" t="s">
        <v>86</v>
      </c>
      <c r="C302" s="2" t="s">
        <v>302</v>
      </c>
      <c r="D302" s="2" t="s">
        <v>84</v>
      </c>
      <c r="E302" s="3" t="s">
        <v>27</v>
      </c>
      <c r="F302" s="3" t="s">
        <v>4</v>
      </c>
      <c r="G302" s="4">
        <v>32000</v>
      </c>
      <c r="H302" s="4">
        <v>0</v>
      </c>
      <c r="I302" s="4">
        <v>25</v>
      </c>
      <c r="J302" s="4">
        <v>918.4</v>
      </c>
      <c r="K302" s="4">
        <v>972.8</v>
      </c>
      <c r="L302" s="4">
        <v>0</v>
      </c>
      <c r="M302" s="4">
        <v>1561.9900000000002</v>
      </c>
      <c r="N302" s="4">
        <f t="shared" si="4"/>
        <v>3478.19</v>
      </c>
      <c r="O302" s="4">
        <v>28521.81</v>
      </c>
      <c r="P302" s="24"/>
    </row>
    <row r="303" spans="1:16" s="25" customFormat="1" ht="21.75" customHeight="1" x14ac:dyDescent="0.2">
      <c r="A303" s="2" t="s">
        <v>326</v>
      </c>
      <c r="B303" s="2" t="s">
        <v>86</v>
      </c>
      <c r="C303" s="2" t="s">
        <v>302</v>
      </c>
      <c r="D303" s="2" t="s">
        <v>84</v>
      </c>
      <c r="E303" s="3" t="s">
        <v>27</v>
      </c>
      <c r="F303" s="3" t="s">
        <v>4</v>
      </c>
      <c r="G303" s="4">
        <v>25000</v>
      </c>
      <c r="H303" s="4">
        <v>0</v>
      </c>
      <c r="I303" s="4">
        <v>25</v>
      </c>
      <c r="J303" s="4">
        <v>717.5</v>
      </c>
      <c r="K303" s="4">
        <v>760</v>
      </c>
      <c r="L303" s="4">
        <v>0</v>
      </c>
      <c r="M303" s="4">
        <v>6182.88</v>
      </c>
      <c r="N303" s="4">
        <f t="shared" si="4"/>
        <v>7685.38</v>
      </c>
      <c r="O303" s="4">
        <v>17314.62</v>
      </c>
      <c r="P303" s="24"/>
    </row>
    <row r="304" spans="1:16" s="25" customFormat="1" ht="21.75" customHeight="1" x14ac:dyDescent="0.2">
      <c r="A304" s="2" t="s">
        <v>327</v>
      </c>
      <c r="B304" s="2" t="s">
        <v>86</v>
      </c>
      <c r="C304" s="2" t="s">
        <v>302</v>
      </c>
      <c r="D304" s="2" t="s">
        <v>84</v>
      </c>
      <c r="E304" s="3" t="s">
        <v>27</v>
      </c>
      <c r="F304" s="3" t="s">
        <v>4</v>
      </c>
      <c r="G304" s="4">
        <v>19352.5</v>
      </c>
      <c r="H304" s="4">
        <v>0</v>
      </c>
      <c r="I304" s="4">
        <v>25</v>
      </c>
      <c r="J304" s="4">
        <v>555.41</v>
      </c>
      <c r="K304" s="4">
        <v>588.30999999999995</v>
      </c>
      <c r="L304" s="4">
        <v>0</v>
      </c>
      <c r="M304" s="4">
        <v>6541.8899999999994</v>
      </c>
      <c r="N304" s="4">
        <f t="shared" si="4"/>
        <v>7710.6099999999988</v>
      </c>
      <c r="O304" s="4">
        <v>11641.89</v>
      </c>
      <c r="P304" s="24"/>
    </row>
    <row r="305" spans="1:16" s="25" customFormat="1" ht="21.75" customHeight="1" x14ac:dyDescent="0.2">
      <c r="A305" s="2" t="s">
        <v>1230</v>
      </c>
      <c r="B305" s="2" t="s">
        <v>86</v>
      </c>
      <c r="C305" s="2" t="s">
        <v>302</v>
      </c>
      <c r="D305" s="2" t="s">
        <v>84</v>
      </c>
      <c r="E305" s="3" t="s">
        <v>27</v>
      </c>
      <c r="F305" s="3" t="s">
        <v>4</v>
      </c>
      <c r="G305" s="4">
        <v>19352.5</v>
      </c>
      <c r="H305" s="4">
        <v>0</v>
      </c>
      <c r="I305" s="4">
        <v>25</v>
      </c>
      <c r="J305" s="4">
        <v>555.41</v>
      </c>
      <c r="K305" s="4">
        <v>588.30999999999995</v>
      </c>
      <c r="L305" s="4">
        <v>0</v>
      </c>
      <c r="M305" s="4">
        <v>3590.97</v>
      </c>
      <c r="N305" s="4">
        <f t="shared" si="4"/>
        <v>4759.6899999999996</v>
      </c>
      <c r="O305" s="4">
        <v>14592.81</v>
      </c>
      <c r="P305" s="24"/>
    </row>
    <row r="306" spans="1:16" s="25" customFormat="1" ht="21.75" customHeight="1" x14ac:dyDescent="0.2">
      <c r="A306" s="2" t="s">
        <v>1231</v>
      </c>
      <c r="B306" s="2" t="s">
        <v>86</v>
      </c>
      <c r="C306" s="2" t="s">
        <v>302</v>
      </c>
      <c r="D306" s="2" t="s">
        <v>84</v>
      </c>
      <c r="E306" s="3" t="s">
        <v>27</v>
      </c>
      <c r="F306" s="3" t="s">
        <v>4</v>
      </c>
      <c r="G306" s="4">
        <v>19352.5</v>
      </c>
      <c r="H306" s="4">
        <v>0</v>
      </c>
      <c r="I306" s="4">
        <v>25</v>
      </c>
      <c r="J306" s="4">
        <v>555.41</v>
      </c>
      <c r="K306" s="4">
        <v>588.30999999999995</v>
      </c>
      <c r="L306" s="4">
        <v>0</v>
      </c>
      <c r="M306" s="4">
        <v>8481.34</v>
      </c>
      <c r="N306" s="4">
        <f t="shared" si="4"/>
        <v>9650.06</v>
      </c>
      <c r="O306" s="4">
        <v>9702.44</v>
      </c>
      <c r="P306" s="24"/>
    </row>
    <row r="307" spans="1:16" s="25" customFormat="1" ht="21.75" customHeight="1" x14ac:dyDescent="0.2">
      <c r="A307" s="2" t="s">
        <v>328</v>
      </c>
      <c r="B307" s="2" t="s">
        <v>86</v>
      </c>
      <c r="C307" s="2" t="s">
        <v>302</v>
      </c>
      <c r="D307" s="2" t="s">
        <v>84</v>
      </c>
      <c r="E307" s="3" t="s">
        <v>27</v>
      </c>
      <c r="F307" s="3" t="s">
        <v>4</v>
      </c>
      <c r="G307" s="4">
        <v>25000</v>
      </c>
      <c r="H307" s="4">
        <v>0</v>
      </c>
      <c r="I307" s="4">
        <v>25</v>
      </c>
      <c r="J307" s="4">
        <v>717.5</v>
      </c>
      <c r="K307" s="4">
        <v>760</v>
      </c>
      <c r="L307" s="4">
        <v>0</v>
      </c>
      <c r="M307" s="4">
        <v>5209.84</v>
      </c>
      <c r="N307" s="4">
        <f t="shared" si="4"/>
        <v>6712.34</v>
      </c>
      <c r="O307" s="4">
        <v>18287.66</v>
      </c>
      <c r="P307" s="24"/>
    </row>
    <row r="308" spans="1:16" s="10" customFormat="1" ht="21.75" customHeight="1" x14ac:dyDescent="0.2">
      <c r="A308" s="14"/>
      <c r="B308" s="15"/>
      <c r="C308" s="14"/>
      <c r="D308" s="14"/>
      <c r="E308" s="14"/>
      <c r="F308" s="14"/>
      <c r="G308" s="14"/>
      <c r="H308" s="16"/>
      <c r="I308" s="17" t="s">
        <v>1177</v>
      </c>
      <c r="J308" s="17"/>
      <c r="K308" s="17"/>
      <c r="L308" s="17"/>
      <c r="M308" s="17"/>
      <c r="N308" s="18"/>
      <c r="O308" s="16"/>
    </row>
    <row r="309" spans="1:16" customFormat="1" ht="33.75" customHeight="1" x14ac:dyDescent="0.2">
      <c r="A309" s="19" t="s">
        <v>1178</v>
      </c>
      <c r="B309" s="19" t="s">
        <v>1179</v>
      </c>
      <c r="C309" s="19" t="s">
        <v>1180</v>
      </c>
      <c r="D309" s="19" t="s">
        <v>1181</v>
      </c>
      <c r="E309" s="19" t="s">
        <v>1182</v>
      </c>
      <c r="F309" s="19" t="s">
        <v>1183</v>
      </c>
      <c r="G309" s="20" t="s">
        <v>1184</v>
      </c>
      <c r="H309" s="20" t="s">
        <v>1185</v>
      </c>
      <c r="I309" s="20" t="s">
        <v>1186</v>
      </c>
      <c r="J309" s="21" t="s">
        <v>1187</v>
      </c>
      <c r="K309" s="20" t="s">
        <v>1188</v>
      </c>
      <c r="L309" s="20" t="s">
        <v>1189</v>
      </c>
      <c r="M309" s="20" t="s">
        <v>1190</v>
      </c>
      <c r="N309" s="20" t="s">
        <v>1191</v>
      </c>
      <c r="O309" s="20" t="s">
        <v>1192</v>
      </c>
      <c r="P309" s="22"/>
    </row>
    <row r="310" spans="1:16" s="25" customFormat="1" ht="21.75" customHeight="1" x14ac:dyDescent="0.2">
      <c r="A310" s="2" t="s">
        <v>1232</v>
      </c>
      <c r="B310" s="2" t="s">
        <v>86</v>
      </c>
      <c r="C310" s="2" t="s">
        <v>302</v>
      </c>
      <c r="D310" s="2" t="s">
        <v>84</v>
      </c>
      <c r="E310" s="3" t="s">
        <v>27</v>
      </c>
      <c r="F310" s="3" t="s">
        <v>4</v>
      </c>
      <c r="G310" s="4">
        <v>19352.5</v>
      </c>
      <c r="H310" s="4">
        <v>0</v>
      </c>
      <c r="I310" s="4">
        <v>25</v>
      </c>
      <c r="J310" s="4">
        <v>555.41</v>
      </c>
      <c r="K310" s="4">
        <v>588.30999999999995</v>
      </c>
      <c r="L310" s="4">
        <v>0</v>
      </c>
      <c r="M310" s="4">
        <v>100.12000000000012</v>
      </c>
      <c r="N310" s="4">
        <f t="shared" si="4"/>
        <v>1268.8399999999999</v>
      </c>
      <c r="O310" s="4">
        <v>18083.66</v>
      </c>
      <c r="P310" s="24"/>
    </row>
    <row r="311" spans="1:16" s="25" customFormat="1" ht="21.75" customHeight="1" x14ac:dyDescent="0.2">
      <c r="A311" s="2" t="s">
        <v>329</v>
      </c>
      <c r="B311" s="2" t="s">
        <v>86</v>
      </c>
      <c r="C311" s="2" t="s">
        <v>302</v>
      </c>
      <c r="D311" s="2" t="s">
        <v>84</v>
      </c>
      <c r="E311" s="3" t="s">
        <v>7</v>
      </c>
      <c r="F311" s="3" t="s">
        <v>4</v>
      </c>
      <c r="G311" s="4">
        <v>19352.5</v>
      </c>
      <c r="H311" s="4">
        <v>0</v>
      </c>
      <c r="I311" s="4">
        <v>25</v>
      </c>
      <c r="J311" s="4">
        <v>555.41</v>
      </c>
      <c r="K311" s="4">
        <v>588.30999999999995</v>
      </c>
      <c r="L311" s="4">
        <v>0</v>
      </c>
      <c r="M311" s="4">
        <v>9861.24</v>
      </c>
      <c r="N311" s="4">
        <f t="shared" si="4"/>
        <v>11029.96</v>
      </c>
      <c r="O311" s="4">
        <v>8322.5400000000009</v>
      </c>
      <c r="P311" s="24"/>
    </row>
    <row r="312" spans="1:16" s="25" customFormat="1" ht="21.75" customHeight="1" x14ac:dyDescent="0.2">
      <c r="A312" s="2" t="s">
        <v>330</v>
      </c>
      <c r="B312" s="2" t="s">
        <v>86</v>
      </c>
      <c r="C312" s="2" t="s">
        <v>302</v>
      </c>
      <c r="D312" s="2" t="s">
        <v>84</v>
      </c>
      <c r="E312" s="3" t="s">
        <v>27</v>
      </c>
      <c r="F312" s="3" t="s">
        <v>4</v>
      </c>
      <c r="G312" s="4">
        <v>19352.5</v>
      </c>
      <c r="H312" s="4">
        <v>0</v>
      </c>
      <c r="I312" s="4">
        <v>25</v>
      </c>
      <c r="J312" s="4">
        <v>555.41</v>
      </c>
      <c r="K312" s="4">
        <v>588.30999999999995</v>
      </c>
      <c r="L312" s="4">
        <v>1919.78</v>
      </c>
      <c r="M312" s="4">
        <v>559.96000000000026</v>
      </c>
      <c r="N312" s="4">
        <f t="shared" si="4"/>
        <v>3648.46</v>
      </c>
      <c r="O312" s="4">
        <v>15704.04</v>
      </c>
      <c r="P312" s="24"/>
    </row>
    <row r="313" spans="1:16" s="25" customFormat="1" ht="21.75" customHeight="1" x14ac:dyDescent="0.2">
      <c r="A313" s="2" t="s">
        <v>1233</v>
      </c>
      <c r="B313" s="2" t="s">
        <v>86</v>
      </c>
      <c r="C313" s="2" t="s">
        <v>302</v>
      </c>
      <c r="D313" s="2" t="s">
        <v>84</v>
      </c>
      <c r="E313" s="3" t="s">
        <v>27</v>
      </c>
      <c r="F313" s="3" t="s">
        <v>4</v>
      </c>
      <c r="G313" s="4">
        <v>19352.5</v>
      </c>
      <c r="H313" s="4">
        <v>0</v>
      </c>
      <c r="I313" s="4">
        <v>25</v>
      </c>
      <c r="J313" s="4">
        <v>555.41</v>
      </c>
      <c r="K313" s="4">
        <v>588.30999999999995</v>
      </c>
      <c r="L313" s="4">
        <v>0</v>
      </c>
      <c r="M313" s="4">
        <v>20.0300000000002</v>
      </c>
      <c r="N313" s="4">
        <f t="shared" si="4"/>
        <v>1188.75</v>
      </c>
      <c r="O313" s="4">
        <v>18163.75</v>
      </c>
      <c r="P313" s="24"/>
    </row>
    <row r="314" spans="1:16" s="25" customFormat="1" ht="21.75" customHeight="1" x14ac:dyDescent="0.2">
      <c r="A314" s="2" t="s">
        <v>331</v>
      </c>
      <c r="B314" s="2" t="s">
        <v>86</v>
      </c>
      <c r="C314" s="2" t="s">
        <v>302</v>
      </c>
      <c r="D314" s="2" t="s">
        <v>84</v>
      </c>
      <c r="E314" s="3" t="s">
        <v>27</v>
      </c>
      <c r="F314" s="3" t="s">
        <v>4</v>
      </c>
      <c r="G314" s="4">
        <v>25000</v>
      </c>
      <c r="H314" s="4">
        <v>0</v>
      </c>
      <c r="I314" s="4">
        <v>25</v>
      </c>
      <c r="J314" s="4">
        <v>717.5</v>
      </c>
      <c r="K314" s="4">
        <v>760</v>
      </c>
      <c r="L314" s="4">
        <v>0</v>
      </c>
      <c r="M314" s="4">
        <v>6230.53</v>
      </c>
      <c r="N314" s="4">
        <f t="shared" si="4"/>
        <v>7733.03</v>
      </c>
      <c r="O314" s="4">
        <v>17266.97</v>
      </c>
      <c r="P314" s="24"/>
    </row>
    <row r="315" spans="1:16" s="25" customFormat="1" ht="21.75" customHeight="1" x14ac:dyDescent="0.2">
      <c r="A315" s="2" t="s">
        <v>332</v>
      </c>
      <c r="B315" s="2" t="s">
        <v>86</v>
      </c>
      <c r="C315" s="2" t="s">
        <v>302</v>
      </c>
      <c r="D315" s="2" t="s">
        <v>84</v>
      </c>
      <c r="E315" s="3" t="s">
        <v>27</v>
      </c>
      <c r="F315" s="3" t="s">
        <v>15</v>
      </c>
      <c r="G315" s="4">
        <v>25000</v>
      </c>
      <c r="H315" s="4">
        <v>0</v>
      </c>
      <c r="I315" s="4">
        <v>25</v>
      </c>
      <c r="J315" s="4">
        <v>717.5</v>
      </c>
      <c r="K315" s="4">
        <v>760</v>
      </c>
      <c r="L315" s="4">
        <v>0</v>
      </c>
      <c r="M315" s="4">
        <v>8583.52</v>
      </c>
      <c r="N315" s="4">
        <f t="shared" si="4"/>
        <v>10086.02</v>
      </c>
      <c r="O315" s="4">
        <v>14913.98</v>
      </c>
      <c r="P315" s="24"/>
    </row>
    <row r="316" spans="1:16" s="25" customFormat="1" ht="21.75" customHeight="1" x14ac:dyDescent="0.2">
      <c r="A316" s="2" t="s">
        <v>333</v>
      </c>
      <c r="B316" s="2" t="s">
        <v>86</v>
      </c>
      <c r="C316" s="2" t="s">
        <v>302</v>
      </c>
      <c r="D316" s="2" t="s">
        <v>84</v>
      </c>
      <c r="E316" s="3" t="s">
        <v>27</v>
      </c>
      <c r="F316" s="3" t="s">
        <v>4</v>
      </c>
      <c r="G316" s="4">
        <v>25000</v>
      </c>
      <c r="H316" s="4">
        <v>0</v>
      </c>
      <c r="I316" s="4">
        <v>25</v>
      </c>
      <c r="J316" s="4">
        <v>717.5</v>
      </c>
      <c r="K316" s="4">
        <v>760</v>
      </c>
      <c r="L316" s="4">
        <v>0</v>
      </c>
      <c r="M316" s="4">
        <v>6993.1</v>
      </c>
      <c r="N316" s="4">
        <f t="shared" si="4"/>
        <v>8495.6</v>
      </c>
      <c r="O316" s="4">
        <v>16504.400000000001</v>
      </c>
      <c r="P316" s="24"/>
    </row>
    <row r="317" spans="1:16" s="25" customFormat="1" ht="21.75" customHeight="1" x14ac:dyDescent="0.2">
      <c r="A317" s="2" t="s">
        <v>334</v>
      </c>
      <c r="B317" s="2" t="s">
        <v>86</v>
      </c>
      <c r="C317" s="2" t="s">
        <v>302</v>
      </c>
      <c r="D317" s="2" t="s">
        <v>84</v>
      </c>
      <c r="E317" s="3" t="s">
        <v>27</v>
      </c>
      <c r="F317" s="3" t="s">
        <v>4</v>
      </c>
      <c r="G317" s="4">
        <v>25000</v>
      </c>
      <c r="H317" s="4">
        <v>0</v>
      </c>
      <c r="I317" s="4">
        <v>25</v>
      </c>
      <c r="J317" s="4">
        <v>717.5</v>
      </c>
      <c r="K317" s="4">
        <v>760</v>
      </c>
      <c r="L317" s="4">
        <v>0</v>
      </c>
      <c r="M317" s="4">
        <v>7530.3099999999995</v>
      </c>
      <c r="N317" s="4">
        <f t="shared" si="4"/>
        <v>9032.81</v>
      </c>
      <c r="O317" s="4">
        <v>15967.19</v>
      </c>
      <c r="P317" s="24"/>
    </row>
    <row r="318" spans="1:16" s="25" customFormat="1" ht="21.75" customHeight="1" x14ac:dyDescent="0.2">
      <c r="A318" s="2" t="s">
        <v>335</v>
      </c>
      <c r="B318" s="2" t="s">
        <v>86</v>
      </c>
      <c r="C318" s="2" t="s">
        <v>302</v>
      </c>
      <c r="D318" s="2" t="s">
        <v>84</v>
      </c>
      <c r="E318" s="3" t="s">
        <v>27</v>
      </c>
      <c r="F318" s="3" t="s">
        <v>15</v>
      </c>
      <c r="G318" s="4">
        <v>25000</v>
      </c>
      <c r="H318" s="4">
        <v>0</v>
      </c>
      <c r="I318" s="4">
        <v>25</v>
      </c>
      <c r="J318" s="4">
        <v>717.5</v>
      </c>
      <c r="K318" s="4">
        <v>760</v>
      </c>
      <c r="L318" s="4">
        <v>0</v>
      </c>
      <c r="M318" s="4">
        <v>1119.81</v>
      </c>
      <c r="N318" s="4">
        <f t="shared" si="4"/>
        <v>2622.31</v>
      </c>
      <c r="O318" s="4">
        <v>22377.69</v>
      </c>
      <c r="P318" s="24"/>
    </row>
    <row r="319" spans="1:16" s="25" customFormat="1" ht="21.75" customHeight="1" x14ac:dyDescent="0.2">
      <c r="A319" s="2" t="s">
        <v>336</v>
      </c>
      <c r="B319" s="2" t="s">
        <v>86</v>
      </c>
      <c r="C319" s="2" t="s">
        <v>302</v>
      </c>
      <c r="D319" s="2" t="s">
        <v>84</v>
      </c>
      <c r="E319" s="3" t="s">
        <v>27</v>
      </c>
      <c r="F319" s="3" t="s">
        <v>4</v>
      </c>
      <c r="G319" s="4">
        <v>25000</v>
      </c>
      <c r="H319" s="4">
        <v>0</v>
      </c>
      <c r="I319" s="4">
        <v>25</v>
      </c>
      <c r="J319" s="4">
        <v>717.5</v>
      </c>
      <c r="K319" s="4">
        <v>760</v>
      </c>
      <c r="L319" s="4">
        <v>0</v>
      </c>
      <c r="M319" s="4">
        <v>150.07999999999993</v>
      </c>
      <c r="N319" s="4">
        <f t="shared" si="4"/>
        <v>1652.58</v>
      </c>
      <c r="O319" s="4">
        <v>23347.42</v>
      </c>
      <c r="P319" s="24"/>
    </row>
    <row r="320" spans="1:16" s="25" customFormat="1" ht="21.75" customHeight="1" x14ac:dyDescent="0.2">
      <c r="A320" s="2" t="s">
        <v>337</v>
      </c>
      <c r="B320" s="2" t="s">
        <v>86</v>
      </c>
      <c r="C320" s="2" t="s">
        <v>302</v>
      </c>
      <c r="D320" s="2" t="s">
        <v>84</v>
      </c>
      <c r="E320" s="3" t="s">
        <v>27</v>
      </c>
      <c r="F320" s="3" t="s">
        <v>15</v>
      </c>
      <c r="G320" s="4">
        <v>25000</v>
      </c>
      <c r="H320" s="4">
        <v>0</v>
      </c>
      <c r="I320" s="4">
        <v>25</v>
      </c>
      <c r="J320" s="4">
        <v>717.5</v>
      </c>
      <c r="K320" s="4">
        <v>760</v>
      </c>
      <c r="L320" s="4">
        <v>0</v>
      </c>
      <c r="M320" s="4">
        <v>0</v>
      </c>
      <c r="N320" s="4">
        <f t="shared" si="4"/>
        <v>1502.5</v>
      </c>
      <c r="O320" s="4">
        <v>23497.5</v>
      </c>
      <c r="P320" s="24"/>
    </row>
    <row r="321" spans="1:16" s="25" customFormat="1" ht="21.75" customHeight="1" x14ac:dyDescent="0.2">
      <c r="A321" s="2" t="s">
        <v>338</v>
      </c>
      <c r="B321" s="2" t="s">
        <v>86</v>
      </c>
      <c r="C321" s="2" t="s">
        <v>302</v>
      </c>
      <c r="D321" s="2" t="s">
        <v>84</v>
      </c>
      <c r="E321" s="3" t="s">
        <v>27</v>
      </c>
      <c r="F321" s="3" t="s">
        <v>15</v>
      </c>
      <c r="G321" s="4">
        <v>25000</v>
      </c>
      <c r="H321" s="4">
        <v>0</v>
      </c>
      <c r="I321" s="4">
        <v>25</v>
      </c>
      <c r="J321" s="4">
        <v>717.5</v>
      </c>
      <c r="K321" s="4">
        <v>760</v>
      </c>
      <c r="L321" s="4">
        <v>0</v>
      </c>
      <c r="M321" s="4">
        <v>536.97</v>
      </c>
      <c r="N321" s="4">
        <f t="shared" si="4"/>
        <v>2039.47</v>
      </c>
      <c r="O321" s="4">
        <v>22960.53</v>
      </c>
      <c r="P321" s="24"/>
    </row>
    <row r="322" spans="1:16" s="25" customFormat="1" ht="21.75" customHeight="1" x14ac:dyDescent="0.2">
      <c r="A322" s="2" t="s">
        <v>339</v>
      </c>
      <c r="B322" s="2" t="s">
        <v>86</v>
      </c>
      <c r="C322" s="2" t="s">
        <v>302</v>
      </c>
      <c r="D322" s="2" t="s">
        <v>84</v>
      </c>
      <c r="E322" s="3" t="s">
        <v>27</v>
      </c>
      <c r="F322" s="3" t="s">
        <v>4</v>
      </c>
      <c r="G322" s="4">
        <v>25000</v>
      </c>
      <c r="H322" s="4">
        <v>0</v>
      </c>
      <c r="I322" s="4">
        <v>25</v>
      </c>
      <c r="J322" s="4">
        <v>717.5</v>
      </c>
      <c r="K322" s="4">
        <v>760</v>
      </c>
      <c r="L322" s="4">
        <v>0</v>
      </c>
      <c r="M322" s="4">
        <v>1065.3499999999999</v>
      </c>
      <c r="N322" s="4">
        <f t="shared" si="4"/>
        <v>2567.85</v>
      </c>
      <c r="O322" s="4">
        <v>22432.15</v>
      </c>
      <c r="P322" s="24"/>
    </row>
    <row r="323" spans="1:16" s="25" customFormat="1" ht="21.75" customHeight="1" x14ac:dyDescent="0.2">
      <c r="A323" s="2" t="s">
        <v>340</v>
      </c>
      <c r="B323" s="2" t="s">
        <v>86</v>
      </c>
      <c r="C323" s="2" t="s">
        <v>302</v>
      </c>
      <c r="D323" s="2" t="s">
        <v>84</v>
      </c>
      <c r="E323" s="3" t="s">
        <v>27</v>
      </c>
      <c r="F323" s="3" t="s">
        <v>4</v>
      </c>
      <c r="G323" s="4">
        <v>25000</v>
      </c>
      <c r="H323" s="4">
        <v>0</v>
      </c>
      <c r="I323" s="4">
        <v>25</v>
      </c>
      <c r="J323" s="4">
        <v>717.5</v>
      </c>
      <c r="K323" s="4">
        <v>760</v>
      </c>
      <c r="L323" s="4">
        <v>0</v>
      </c>
      <c r="M323" s="4">
        <v>4840.3500000000004</v>
      </c>
      <c r="N323" s="4">
        <f t="shared" si="4"/>
        <v>6342.85</v>
      </c>
      <c r="O323" s="4">
        <v>18657.150000000001</v>
      </c>
      <c r="P323" s="24"/>
    </row>
    <row r="324" spans="1:16" s="25" customFormat="1" ht="21.75" customHeight="1" x14ac:dyDescent="0.2">
      <c r="A324" s="2" t="s">
        <v>341</v>
      </c>
      <c r="B324" s="2" t="s">
        <v>86</v>
      </c>
      <c r="C324" s="2" t="s">
        <v>302</v>
      </c>
      <c r="D324" s="2" t="s">
        <v>84</v>
      </c>
      <c r="E324" s="3" t="s">
        <v>27</v>
      </c>
      <c r="F324" s="3" t="s">
        <v>4</v>
      </c>
      <c r="G324" s="4">
        <v>25000</v>
      </c>
      <c r="H324" s="4">
        <v>0</v>
      </c>
      <c r="I324" s="4">
        <v>25</v>
      </c>
      <c r="J324" s="4">
        <v>717.5</v>
      </c>
      <c r="K324" s="4">
        <v>760</v>
      </c>
      <c r="L324" s="4">
        <v>0</v>
      </c>
      <c r="M324" s="4">
        <v>275.53999999999996</v>
      </c>
      <c r="N324" s="4">
        <f t="shared" si="4"/>
        <v>1778.04</v>
      </c>
      <c r="O324" s="4">
        <v>23221.96</v>
      </c>
      <c r="P324" s="24"/>
    </row>
    <row r="325" spans="1:16" s="25" customFormat="1" ht="21.75" customHeight="1" x14ac:dyDescent="0.2">
      <c r="A325" s="2" t="s">
        <v>342</v>
      </c>
      <c r="B325" s="2" t="s">
        <v>86</v>
      </c>
      <c r="C325" s="2" t="s">
        <v>302</v>
      </c>
      <c r="D325" s="2" t="s">
        <v>84</v>
      </c>
      <c r="E325" s="3" t="s">
        <v>27</v>
      </c>
      <c r="F325" s="3" t="s">
        <v>15</v>
      </c>
      <c r="G325" s="4">
        <v>25000</v>
      </c>
      <c r="H325" s="4">
        <v>0</v>
      </c>
      <c r="I325" s="4">
        <v>25</v>
      </c>
      <c r="J325" s="4">
        <v>717.5</v>
      </c>
      <c r="K325" s="4">
        <v>760</v>
      </c>
      <c r="L325" s="4">
        <v>0</v>
      </c>
      <c r="M325" s="4">
        <v>2578.3200000000002</v>
      </c>
      <c r="N325" s="4">
        <f t="shared" si="4"/>
        <v>4080.82</v>
      </c>
      <c r="O325" s="4">
        <v>20919.18</v>
      </c>
      <c r="P325" s="24"/>
    </row>
    <row r="326" spans="1:16" s="25" customFormat="1" ht="21.75" customHeight="1" x14ac:dyDescent="0.2">
      <c r="A326" s="2" t="s">
        <v>343</v>
      </c>
      <c r="B326" s="2" t="s">
        <v>86</v>
      </c>
      <c r="C326" s="2" t="s">
        <v>302</v>
      </c>
      <c r="D326" s="2" t="s">
        <v>84</v>
      </c>
      <c r="E326" s="3" t="s">
        <v>27</v>
      </c>
      <c r="F326" s="3" t="s">
        <v>15</v>
      </c>
      <c r="G326" s="4">
        <v>25000</v>
      </c>
      <c r="H326" s="4">
        <v>0</v>
      </c>
      <c r="I326" s="4">
        <v>25</v>
      </c>
      <c r="J326" s="4">
        <v>717.5</v>
      </c>
      <c r="K326" s="4">
        <v>760</v>
      </c>
      <c r="L326" s="4">
        <v>0</v>
      </c>
      <c r="M326" s="4">
        <v>8286.35</v>
      </c>
      <c r="N326" s="4">
        <f t="shared" si="4"/>
        <v>9788.85</v>
      </c>
      <c r="O326" s="4">
        <v>15211.15</v>
      </c>
      <c r="P326" s="24"/>
    </row>
    <row r="327" spans="1:16" s="25" customFormat="1" ht="21.75" customHeight="1" x14ac:dyDescent="0.2">
      <c r="A327" s="2" t="s">
        <v>344</v>
      </c>
      <c r="B327" s="2" t="s">
        <v>86</v>
      </c>
      <c r="C327" s="2" t="s">
        <v>302</v>
      </c>
      <c r="D327" s="2" t="s">
        <v>84</v>
      </c>
      <c r="E327" s="3" t="s">
        <v>27</v>
      </c>
      <c r="F327" s="3" t="s">
        <v>4</v>
      </c>
      <c r="G327" s="4">
        <v>25000</v>
      </c>
      <c r="H327" s="4">
        <v>0</v>
      </c>
      <c r="I327" s="4">
        <v>25</v>
      </c>
      <c r="J327" s="4">
        <v>717.5</v>
      </c>
      <c r="K327" s="4">
        <v>760</v>
      </c>
      <c r="L327" s="4">
        <v>0</v>
      </c>
      <c r="M327" s="4">
        <v>11678.22</v>
      </c>
      <c r="N327" s="4">
        <f t="shared" si="4"/>
        <v>13180.72</v>
      </c>
      <c r="O327" s="4">
        <v>11819.28</v>
      </c>
      <c r="P327" s="24"/>
    </row>
    <row r="328" spans="1:16" s="25" customFormat="1" ht="21.75" customHeight="1" x14ac:dyDescent="0.2">
      <c r="A328" s="2" t="s">
        <v>345</v>
      </c>
      <c r="B328" s="2" t="s">
        <v>86</v>
      </c>
      <c r="C328" s="2" t="s">
        <v>302</v>
      </c>
      <c r="D328" s="2" t="s">
        <v>84</v>
      </c>
      <c r="E328" s="3" t="s">
        <v>27</v>
      </c>
      <c r="F328" s="3" t="s">
        <v>4</v>
      </c>
      <c r="G328" s="4">
        <v>25000</v>
      </c>
      <c r="H328" s="4">
        <v>0</v>
      </c>
      <c r="I328" s="4">
        <v>25</v>
      </c>
      <c r="J328" s="4">
        <v>717.5</v>
      </c>
      <c r="K328" s="4">
        <v>760</v>
      </c>
      <c r="L328" s="4">
        <v>0</v>
      </c>
      <c r="M328" s="4">
        <v>4108.88</v>
      </c>
      <c r="N328" s="4">
        <f t="shared" si="4"/>
        <v>5611.38</v>
      </c>
      <c r="O328" s="4">
        <v>19388.62</v>
      </c>
      <c r="P328" s="24"/>
    </row>
    <row r="329" spans="1:16" s="25" customFormat="1" ht="21.75" customHeight="1" x14ac:dyDescent="0.2">
      <c r="A329" s="2" t="s">
        <v>346</v>
      </c>
      <c r="B329" s="2" t="s">
        <v>86</v>
      </c>
      <c r="C329" s="2" t="s">
        <v>302</v>
      </c>
      <c r="D329" s="2" t="s">
        <v>84</v>
      </c>
      <c r="E329" s="3" t="s">
        <v>27</v>
      </c>
      <c r="F329" s="3" t="s">
        <v>4</v>
      </c>
      <c r="G329" s="4">
        <v>25000</v>
      </c>
      <c r="H329" s="4">
        <v>0</v>
      </c>
      <c r="I329" s="4">
        <v>25</v>
      </c>
      <c r="J329" s="4">
        <v>717.5</v>
      </c>
      <c r="K329" s="4">
        <v>760</v>
      </c>
      <c r="L329" s="4">
        <v>0</v>
      </c>
      <c r="M329" s="4">
        <v>4062.79</v>
      </c>
      <c r="N329" s="4">
        <f t="shared" si="4"/>
        <v>5565.29</v>
      </c>
      <c r="O329" s="4">
        <v>19434.71</v>
      </c>
      <c r="P329" s="24"/>
    </row>
    <row r="330" spans="1:16" s="25" customFormat="1" ht="21.75" customHeight="1" x14ac:dyDescent="0.2">
      <c r="A330" s="2" t="s">
        <v>347</v>
      </c>
      <c r="B330" s="2" t="s">
        <v>86</v>
      </c>
      <c r="C330" s="2" t="s">
        <v>302</v>
      </c>
      <c r="D330" s="2" t="s">
        <v>84</v>
      </c>
      <c r="E330" s="3" t="s">
        <v>27</v>
      </c>
      <c r="F330" s="3" t="s">
        <v>4</v>
      </c>
      <c r="G330" s="4">
        <v>25000</v>
      </c>
      <c r="H330" s="4">
        <v>0</v>
      </c>
      <c r="I330" s="4">
        <v>25</v>
      </c>
      <c r="J330" s="4">
        <v>717.5</v>
      </c>
      <c r="K330" s="4">
        <v>760</v>
      </c>
      <c r="L330" s="4">
        <v>0</v>
      </c>
      <c r="M330" s="4">
        <v>2387.06</v>
      </c>
      <c r="N330" s="4">
        <f t="shared" si="4"/>
        <v>3889.56</v>
      </c>
      <c r="O330" s="4">
        <v>21110.44</v>
      </c>
      <c r="P330" s="24"/>
    </row>
    <row r="331" spans="1:16" s="25" customFormat="1" ht="21.75" customHeight="1" x14ac:dyDescent="0.2">
      <c r="A331" s="2" t="s">
        <v>348</v>
      </c>
      <c r="B331" s="2" t="s">
        <v>86</v>
      </c>
      <c r="C331" s="2" t="s">
        <v>302</v>
      </c>
      <c r="D331" s="2" t="s">
        <v>84</v>
      </c>
      <c r="E331" s="3" t="s">
        <v>27</v>
      </c>
      <c r="F331" s="3" t="s">
        <v>4</v>
      </c>
      <c r="G331" s="4">
        <v>25000</v>
      </c>
      <c r="H331" s="4">
        <v>0</v>
      </c>
      <c r="I331" s="4">
        <v>25</v>
      </c>
      <c r="J331" s="4">
        <v>717.5</v>
      </c>
      <c r="K331" s="4">
        <v>760</v>
      </c>
      <c r="L331" s="4">
        <v>0</v>
      </c>
      <c r="M331" s="4">
        <v>4324.17</v>
      </c>
      <c r="N331" s="4">
        <f t="shared" si="4"/>
        <v>5826.67</v>
      </c>
      <c r="O331" s="4">
        <v>19173.330000000002</v>
      </c>
      <c r="P331" s="24"/>
    </row>
    <row r="332" spans="1:16" s="25" customFormat="1" ht="21.75" customHeight="1" x14ac:dyDescent="0.2">
      <c r="A332" s="2" t="s">
        <v>349</v>
      </c>
      <c r="B332" s="2" t="s">
        <v>86</v>
      </c>
      <c r="C332" s="2" t="s">
        <v>302</v>
      </c>
      <c r="D332" s="2" t="s">
        <v>84</v>
      </c>
      <c r="E332" s="3" t="s">
        <v>27</v>
      </c>
      <c r="F332" s="3" t="s">
        <v>4</v>
      </c>
      <c r="G332" s="4">
        <v>25000</v>
      </c>
      <c r="H332" s="4">
        <v>0</v>
      </c>
      <c r="I332" s="4">
        <v>25</v>
      </c>
      <c r="J332" s="4">
        <v>717.5</v>
      </c>
      <c r="K332" s="4">
        <v>760</v>
      </c>
      <c r="L332" s="4">
        <v>0</v>
      </c>
      <c r="M332" s="4">
        <v>484.36999999999989</v>
      </c>
      <c r="N332" s="4">
        <f t="shared" si="4"/>
        <v>1986.87</v>
      </c>
      <c r="O332" s="4">
        <v>23013.13</v>
      </c>
      <c r="P332" s="24"/>
    </row>
    <row r="333" spans="1:16" s="25" customFormat="1" ht="21.75" customHeight="1" x14ac:dyDescent="0.2">
      <c r="A333" s="2" t="s">
        <v>350</v>
      </c>
      <c r="B333" s="2" t="s">
        <v>86</v>
      </c>
      <c r="C333" s="2" t="s">
        <v>302</v>
      </c>
      <c r="D333" s="2" t="s">
        <v>84</v>
      </c>
      <c r="E333" s="3" t="s">
        <v>27</v>
      </c>
      <c r="F333" s="3" t="s">
        <v>4</v>
      </c>
      <c r="G333" s="4">
        <v>25000</v>
      </c>
      <c r="H333" s="4">
        <v>0</v>
      </c>
      <c r="I333" s="4">
        <v>25</v>
      </c>
      <c r="J333" s="4">
        <v>717.5</v>
      </c>
      <c r="K333" s="4">
        <v>760</v>
      </c>
      <c r="L333" s="4">
        <v>0</v>
      </c>
      <c r="M333" s="4">
        <v>7433.73</v>
      </c>
      <c r="N333" s="4">
        <f t="shared" si="4"/>
        <v>8936.23</v>
      </c>
      <c r="O333" s="4">
        <v>16063.77</v>
      </c>
      <c r="P333" s="24"/>
    </row>
    <row r="334" spans="1:16" s="25" customFormat="1" ht="21.75" customHeight="1" x14ac:dyDescent="0.2">
      <c r="A334" s="2" t="s">
        <v>351</v>
      </c>
      <c r="B334" s="2" t="s">
        <v>86</v>
      </c>
      <c r="C334" s="2" t="s">
        <v>302</v>
      </c>
      <c r="D334" s="2" t="s">
        <v>84</v>
      </c>
      <c r="E334" s="3" t="s">
        <v>27</v>
      </c>
      <c r="F334" s="3" t="s">
        <v>4</v>
      </c>
      <c r="G334" s="4">
        <v>25000</v>
      </c>
      <c r="H334" s="4">
        <v>0</v>
      </c>
      <c r="I334" s="4">
        <v>25</v>
      </c>
      <c r="J334" s="4">
        <v>717.5</v>
      </c>
      <c r="K334" s="4">
        <v>760</v>
      </c>
      <c r="L334" s="4">
        <v>0</v>
      </c>
      <c r="M334" s="4">
        <v>9650.8799999999992</v>
      </c>
      <c r="N334" s="4">
        <f t="shared" si="4"/>
        <v>11153.38</v>
      </c>
      <c r="O334" s="4">
        <v>13846.62</v>
      </c>
      <c r="P334" s="24"/>
    </row>
    <row r="335" spans="1:16" s="25" customFormat="1" ht="21.75" customHeight="1" x14ac:dyDescent="0.2">
      <c r="A335" s="2" t="s">
        <v>352</v>
      </c>
      <c r="B335" s="2" t="s">
        <v>86</v>
      </c>
      <c r="C335" s="2" t="s">
        <v>302</v>
      </c>
      <c r="D335" s="2" t="s">
        <v>84</v>
      </c>
      <c r="E335" s="3" t="s">
        <v>27</v>
      </c>
      <c r="F335" s="3" t="s">
        <v>4</v>
      </c>
      <c r="G335" s="4">
        <v>25000</v>
      </c>
      <c r="H335" s="4">
        <v>0</v>
      </c>
      <c r="I335" s="4">
        <v>25</v>
      </c>
      <c r="J335" s="4">
        <v>717.5</v>
      </c>
      <c r="K335" s="4">
        <v>760</v>
      </c>
      <c r="L335" s="4">
        <v>0</v>
      </c>
      <c r="M335" s="4">
        <v>152.23000000000002</v>
      </c>
      <c r="N335" s="4">
        <f t="shared" si="4"/>
        <v>1654.73</v>
      </c>
      <c r="O335" s="4">
        <v>23345.27</v>
      </c>
      <c r="P335" s="24"/>
    </row>
    <row r="336" spans="1:16" s="25" customFormat="1" ht="21.75" customHeight="1" x14ac:dyDescent="0.2">
      <c r="A336" s="2" t="s">
        <v>1234</v>
      </c>
      <c r="B336" s="2" t="s">
        <v>86</v>
      </c>
      <c r="C336" s="2" t="s">
        <v>302</v>
      </c>
      <c r="D336" s="2" t="s">
        <v>84</v>
      </c>
      <c r="E336" s="3" t="s">
        <v>27</v>
      </c>
      <c r="F336" s="3" t="s">
        <v>4</v>
      </c>
      <c r="G336" s="4">
        <v>25000</v>
      </c>
      <c r="H336" s="4">
        <v>0</v>
      </c>
      <c r="I336" s="4">
        <v>25</v>
      </c>
      <c r="J336" s="4">
        <v>717.5</v>
      </c>
      <c r="K336" s="4">
        <v>760</v>
      </c>
      <c r="L336" s="4">
        <v>0</v>
      </c>
      <c r="M336" s="4">
        <v>4377.84</v>
      </c>
      <c r="N336" s="4">
        <f t="shared" si="4"/>
        <v>5880.34</v>
      </c>
      <c r="O336" s="4">
        <v>19119.66</v>
      </c>
      <c r="P336" s="24"/>
    </row>
    <row r="337" spans="1:16" s="25" customFormat="1" ht="21.75" customHeight="1" x14ac:dyDescent="0.2">
      <c r="A337" s="2" t="s">
        <v>353</v>
      </c>
      <c r="B337" s="2" t="s">
        <v>86</v>
      </c>
      <c r="C337" s="2" t="s">
        <v>302</v>
      </c>
      <c r="D337" s="2" t="s">
        <v>84</v>
      </c>
      <c r="E337" s="3" t="s">
        <v>27</v>
      </c>
      <c r="F337" s="3" t="s">
        <v>4</v>
      </c>
      <c r="G337" s="4">
        <v>25000</v>
      </c>
      <c r="H337" s="4">
        <v>0</v>
      </c>
      <c r="I337" s="4">
        <v>25</v>
      </c>
      <c r="J337" s="4">
        <v>717.5</v>
      </c>
      <c r="K337" s="4">
        <v>760</v>
      </c>
      <c r="L337" s="4">
        <v>0</v>
      </c>
      <c r="M337" s="4">
        <v>4856.58</v>
      </c>
      <c r="N337" s="4">
        <f t="shared" si="4"/>
        <v>6359.08</v>
      </c>
      <c r="O337" s="4">
        <v>18640.919999999998</v>
      </c>
      <c r="P337" s="24"/>
    </row>
    <row r="338" spans="1:16" s="25" customFormat="1" ht="21.75" customHeight="1" x14ac:dyDescent="0.2">
      <c r="A338" s="2" t="s">
        <v>354</v>
      </c>
      <c r="B338" s="2" t="s">
        <v>86</v>
      </c>
      <c r="C338" s="2" t="s">
        <v>302</v>
      </c>
      <c r="D338" s="2" t="s">
        <v>84</v>
      </c>
      <c r="E338" s="3" t="s">
        <v>27</v>
      </c>
      <c r="F338" s="3" t="s">
        <v>15</v>
      </c>
      <c r="G338" s="4">
        <v>25000</v>
      </c>
      <c r="H338" s="4">
        <v>0</v>
      </c>
      <c r="I338" s="4">
        <v>25</v>
      </c>
      <c r="J338" s="4">
        <v>717.5</v>
      </c>
      <c r="K338" s="4">
        <v>760</v>
      </c>
      <c r="L338" s="4">
        <v>0</v>
      </c>
      <c r="M338" s="4">
        <v>6616.36</v>
      </c>
      <c r="N338" s="4">
        <f t="shared" si="4"/>
        <v>8118.86</v>
      </c>
      <c r="O338" s="4">
        <v>16881.14</v>
      </c>
      <c r="P338" s="24"/>
    </row>
    <row r="339" spans="1:16" s="25" customFormat="1" ht="21.75" customHeight="1" x14ac:dyDescent="0.2">
      <c r="A339" s="2" t="s">
        <v>355</v>
      </c>
      <c r="B339" s="2" t="s">
        <v>86</v>
      </c>
      <c r="C339" s="2" t="s">
        <v>302</v>
      </c>
      <c r="D339" s="2" t="s">
        <v>84</v>
      </c>
      <c r="E339" s="3" t="s">
        <v>27</v>
      </c>
      <c r="F339" s="3" t="s">
        <v>4</v>
      </c>
      <c r="G339" s="4">
        <v>25000</v>
      </c>
      <c r="H339" s="4">
        <v>0</v>
      </c>
      <c r="I339" s="4">
        <v>25</v>
      </c>
      <c r="J339" s="4">
        <v>717.5</v>
      </c>
      <c r="K339" s="4">
        <v>760</v>
      </c>
      <c r="L339" s="4">
        <v>0</v>
      </c>
      <c r="M339" s="4">
        <v>7282.99</v>
      </c>
      <c r="N339" s="4">
        <f t="shared" si="4"/>
        <v>8785.49</v>
      </c>
      <c r="O339" s="4">
        <v>16214.51</v>
      </c>
      <c r="P339" s="24"/>
    </row>
    <row r="340" spans="1:16" s="25" customFormat="1" ht="21.75" customHeight="1" x14ac:dyDescent="0.2">
      <c r="A340" s="2" t="s">
        <v>356</v>
      </c>
      <c r="B340" s="2" t="s">
        <v>86</v>
      </c>
      <c r="C340" s="2" t="s">
        <v>302</v>
      </c>
      <c r="D340" s="2" t="s">
        <v>84</v>
      </c>
      <c r="E340" s="3" t="s">
        <v>27</v>
      </c>
      <c r="F340" s="3" t="s">
        <v>4</v>
      </c>
      <c r="G340" s="4">
        <v>25000</v>
      </c>
      <c r="H340" s="4">
        <v>0</v>
      </c>
      <c r="I340" s="4">
        <v>25</v>
      </c>
      <c r="J340" s="4">
        <v>717.5</v>
      </c>
      <c r="K340" s="4">
        <v>760</v>
      </c>
      <c r="L340" s="4">
        <v>0</v>
      </c>
      <c r="M340" s="4">
        <v>2668.8</v>
      </c>
      <c r="N340" s="4">
        <f t="shared" si="4"/>
        <v>4171.3</v>
      </c>
      <c r="O340" s="4">
        <v>20828.7</v>
      </c>
      <c r="P340" s="24"/>
    </row>
    <row r="341" spans="1:16" s="25" customFormat="1" ht="21.75" customHeight="1" x14ac:dyDescent="0.2">
      <c r="A341" s="2" t="s">
        <v>357</v>
      </c>
      <c r="B341" s="2" t="s">
        <v>86</v>
      </c>
      <c r="C341" s="2" t="s">
        <v>302</v>
      </c>
      <c r="D341" s="2" t="s">
        <v>84</v>
      </c>
      <c r="E341" s="3" t="s">
        <v>27</v>
      </c>
      <c r="F341" s="3" t="s">
        <v>4</v>
      </c>
      <c r="G341" s="4">
        <v>25000</v>
      </c>
      <c r="H341" s="4">
        <v>0</v>
      </c>
      <c r="I341" s="4">
        <v>25</v>
      </c>
      <c r="J341" s="4">
        <v>717.5</v>
      </c>
      <c r="K341" s="4">
        <v>760</v>
      </c>
      <c r="L341" s="4">
        <v>0</v>
      </c>
      <c r="M341" s="4">
        <v>419.47</v>
      </c>
      <c r="N341" s="4">
        <f t="shared" si="4"/>
        <v>1921.97</v>
      </c>
      <c r="O341" s="4">
        <v>23078.03</v>
      </c>
      <c r="P341" s="24"/>
    </row>
    <row r="342" spans="1:16" s="10" customFormat="1" ht="21.75" customHeight="1" x14ac:dyDescent="0.2">
      <c r="A342" s="14"/>
      <c r="B342" s="15"/>
      <c r="C342" s="14"/>
      <c r="D342" s="14"/>
      <c r="E342" s="14"/>
      <c r="F342" s="14"/>
      <c r="G342" s="14"/>
      <c r="H342" s="16"/>
      <c r="I342" s="17" t="s">
        <v>1177</v>
      </c>
      <c r="J342" s="17"/>
      <c r="K342" s="17"/>
      <c r="L342" s="17"/>
      <c r="M342" s="17"/>
      <c r="N342" s="18"/>
      <c r="O342" s="16"/>
    </row>
    <row r="343" spans="1:16" customFormat="1" ht="33.75" customHeight="1" x14ac:dyDescent="0.2">
      <c r="A343" s="19" t="s">
        <v>1178</v>
      </c>
      <c r="B343" s="19" t="s">
        <v>1179</v>
      </c>
      <c r="C343" s="19" t="s">
        <v>1180</v>
      </c>
      <c r="D343" s="19" t="s">
        <v>1181</v>
      </c>
      <c r="E343" s="19" t="s">
        <v>1182</v>
      </c>
      <c r="F343" s="19" t="s">
        <v>1183</v>
      </c>
      <c r="G343" s="20" t="s">
        <v>1184</v>
      </c>
      <c r="H343" s="20" t="s">
        <v>1185</v>
      </c>
      <c r="I343" s="20" t="s">
        <v>1186</v>
      </c>
      <c r="J343" s="21" t="s">
        <v>1187</v>
      </c>
      <c r="K343" s="20" t="s">
        <v>1188</v>
      </c>
      <c r="L343" s="20" t="s">
        <v>1189</v>
      </c>
      <c r="M343" s="20" t="s">
        <v>1190</v>
      </c>
      <c r="N343" s="20" t="s">
        <v>1191</v>
      </c>
      <c r="O343" s="20" t="s">
        <v>1192</v>
      </c>
      <c r="P343" s="22"/>
    </row>
    <row r="344" spans="1:16" s="25" customFormat="1" ht="21.75" customHeight="1" x14ac:dyDescent="0.2">
      <c r="A344" s="2" t="s">
        <v>358</v>
      </c>
      <c r="B344" s="2" t="s">
        <v>86</v>
      </c>
      <c r="C344" s="2" t="s">
        <v>302</v>
      </c>
      <c r="D344" s="2" t="s">
        <v>84</v>
      </c>
      <c r="E344" s="3" t="s">
        <v>27</v>
      </c>
      <c r="F344" s="3" t="s">
        <v>4</v>
      </c>
      <c r="G344" s="4">
        <v>25000</v>
      </c>
      <c r="H344" s="4">
        <v>0</v>
      </c>
      <c r="I344" s="4">
        <v>25</v>
      </c>
      <c r="J344" s="4">
        <v>717.5</v>
      </c>
      <c r="K344" s="4">
        <v>760</v>
      </c>
      <c r="L344" s="4">
        <v>0</v>
      </c>
      <c r="M344" s="4">
        <v>1597.06</v>
      </c>
      <c r="N344" s="4">
        <f t="shared" si="4"/>
        <v>3099.56</v>
      </c>
      <c r="O344" s="4">
        <v>21900.44</v>
      </c>
      <c r="P344" s="24"/>
    </row>
    <row r="345" spans="1:16" s="25" customFormat="1" ht="21.75" customHeight="1" x14ac:dyDescent="0.2">
      <c r="A345" s="2" t="s">
        <v>359</v>
      </c>
      <c r="B345" s="2" t="s">
        <v>86</v>
      </c>
      <c r="C345" s="2" t="s">
        <v>302</v>
      </c>
      <c r="D345" s="2" t="s">
        <v>84</v>
      </c>
      <c r="E345" s="3" t="s">
        <v>27</v>
      </c>
      <c r="F345" s="3" t="s">
        <v>4</v>
      </c>
      <c r="G345" s="4">
        <v>25000</v>
      </c>
      <c r="H345" s="4">
        <v>0</v>
      </c>
      <c r="I345" s="4">
        <v>25</v>
      </c>
      <c r="J345" s="4">
        <v>717.5</v>
      </c>
      <c r="K345" s="4">
        <v>760</v>
      </c>
      <c r="L345" s="4">
        <v>0</v>
      </c>
      <c r="M345" s="4">
        <v>1318.0300000000002</v>
      </c>
      <c r="N345" s="4">
        <f t="shared" si="4"/>
        <v>2820.53</v>
      </c>
      <c r="O345" s="4">
        <v>22179.47</v>
      </c>
      <c r="P345" s="24"/>
    </row>
    <row r="346" spans="1:16" s="25" customFormat="1" ht="21.75" customHeight="1" x14ac:dyDescent="0.2">
      <c r="A346" s="2" t="s">
        <v>360</v>
      </c>
      <c r="B346" s="2" t="s">
        <v>86</v>
      </c>
      <c r="C346" s="2" t="s">
        <v>302</v>
      </c>
      <c r="D346" s="2" t="s">
        <v>84</v>
      </c>
      <c r="E346" s="3" t="s">
        <v>27</v>
      </c>
      <c r="F346" s="3" t="s">
        <v>4</v>
      </c>
      <c r="G346" s="4">
        <v>25000</v>
      </c>
      <c r="H346" s="4">
        <v>0</v>
      </c>
      <c r="I346" s="4">
        <v>25</v>
      </c>
      <c r="J346" s="4">
        <v>717.5</v>
      </c>
      <c r="K346" s="4">
        <v>760</v>
      </c>
      <c r="L346" s="4">
        <v>0</v>
      </c>
      <c r="M346" s="4">
        <v>142.20000000000005</v>
      </c>
      <c r="N346" s="4">
        <f t="shared" si="4"/>
        <v>1644.7</v>
      </c>
      <c r="O346" s="4">
        <v>23355.3</v>
      </c>
      <c r="P346" s="24"/>
    </row>
    <row r="347" spans="1:16" s="25" customFormat="1" ht="21.75" customHeight="1" x14ac:dyDescent="0.2">
      <c r="A347" s="2" t="s">
        <v>361</v>
      </c>
      <c r="B347" s="2" t="s">
        <v>86</v>
      </c>
      <c r="C347" s="2" t="s">
        <v>302</v>
      </c>
      <c r="D347" s="2" t="s">
        <v>84</v>
      </c>
      <c r="E347" s="3" t="s">
        <v>27</v>
      </c>
      <c r="F347" s="3" t="s">
        <v>4</v>
      </c>
      <c r="G347" s="4">
        <v>25000</v>
      </c>
      <c r="H347" s="4">
        <v>0</v>
      </c>
      <c r="I347" s="4">
        <v>25</v>
      </c>
      <c r="J347" s="4">
        <v>717.5</v>
      </c>
      <c r="K347" s="4">
        <v>760</v>
      </c>
      <c r="L347" s="4">
        <v>0</v>
      </c>
      <c r="M347" s="4">
        <v>4075.3999999999996</v>
      </c>
      <c r="N347" s="4">
        <f t="shared" si="4"/>
        <v>5577.9</v>
      </c>
      <c r="O347" s="4">
        <v>19422.099999999999</v>
      </c>
      <c r="P347" s="24"/>
    </row>
    <row r="348" spans="1:16" s="25" customFormat="1" ht="21.75" customHeight="1" x14ac:dyDescent="0.2">
      <c r="A348" s="2" t="s">
        <v>362</v>
      </c>
      <c r="B348" s="2" t="s">
        <v>86</v>
      </c>
      <c r="C348" s="2" t="s">
        <v>302</v>
      </c>
      <c r="D348" s="2" t="s">
        <v>84</v>
      </c>
      <c r="E348" s="3" t="s">
        <v>27</v>
      </c>
      <c r="F348" s="3" t="s">
        <v>4</v>
      </c>
      <c r="G348" s="4">
        <v>25000</v>
      </c>
      <c r="H348" s="4">
        <v>0</v>
      </c>
      <c r="I348" s="4">
        <v>25</v>
      </c>
      <c r="J348" s="4">
        <v>717.5</v>
      </c>
      <c r="K348" s="4">
        <v>760</v>
      </c>
      <c r="L348" s="4">
        <v>0</v>
      </c>
      <c r="M348" s="4">
        <v>8242.18</v>
      </c>
      <c r="N348" s="4">
        <f t="shared" si="4"/>
        <v>9744.68</v>
      </c>
      <c r="O348" s="4">
        <v>15255.32</v>
      </c>
      <c r="P348" s="24"/>
    </row>
    <row r="349" spans="1:16" s="25" customFormat="1" ht="21.75" customHeight="1" x14ac:dyDescent="0.2">
      <c r="A349" s="2" t="s">
        <v>363</v>
      </c>
      <c r="B349" s="2" t="s">
        <v>86</v>
      </c>
      <c r="C349" s="2" t="s">
        <v>302</v>
      </c>
      <c r="D349" s="2" t="s">
        <v>84</v>
      </c>
      <c r="E349" s="3" t="s">
        <v>27</v>
      </c>
      <c r="F349" s="3" t="s">
        <v>4</v>
      </c>
      <c r="G349" s="4">
        <v>25000</v>
      </c>
      <c r="H349" s="4">
        <v>0</v>
      </c>
      <c r="I349" s="4">
        <v>25</v>
      </c>
      <c r="J349" s="4">
        <v>717.5</v>
      </c>
      <c r="K349" s="4">
        <v>760</v>
      </c>
      <c r="L349" s="4">
        <v>0</v>
      </c>
      <c r="M349" s="4">
        <v>1468.4699999999998</v>
      </c>
      <c r="N349" s="4">
        <f t="shared" si="4"/>
        <v>2970.97</v>
      </c>
      <c r="O349" s="4">
        <v>22029.03</v>
      </c>
      <c r="P349" s="24"/>
    </row>
    <row r="350" spans="1:16" s="25" customFormat="1" ht="21.75" customHeight="1" x14ac:dyDescent="0.2">
      <c r="A350" s="2" t="s">
        <v>364</v>
      </c>
      <c r="B350" s="2" t="s">
        <v>86</v>
      </c>
      <c r="C350" s="2" t="s">
        <v>302</v>
      </c>
      <c r="D350" s="2" t="s">
        <v>84</v>
      </c>
      <c r="E350" s="3" t="s">
        <v>27</v>
      </c>
      <c r="F350" s="3" t="s">
        <v>4</v>
      </c>
      <c r="G350" s="4">
        <v>25000</v>
      </c>
      <c r="H350" s="4">
        <v>0</v>
      </c>
      <c r="I350" s="4">
        <v>25</v>
      </c>
      <c r="J350" s="4">
        <v>717.5</v>
      </c>
      <c r="K350" s="4">
        <v>760</v>
      </c>
      <c r="L350" s="4">
        <v>0</v>
      </c>
      <c r="M350" s="4">
        <v>3749.55</v>
      </c>
      <c r="N350" s="4">
        <f t="shared" si="4"/>
        <v>5252.05</v>
      </c>
      <c r="O350" s="4">
        <v>19747.95</v>
      </c>
      <c r="P350" s="24"/>
    </row>
    <row r="351" spans="1:16" s="25" customFormat="1" ht="21.75" customHeight="1" x14ac:dyDescent="0.2">
      <c r="A351" s="2" t="s">
        <v>365</v>
      </c>
      <c r="B351" s="2" t="s">
        <v>86</v>
      </c>
      <c r="C351" s="2" t="s">
        <v>302</v>
      </c>
      <c r="D351" s="2" t="s">
        <v>84</v>
      </c>
      <c r="E351" s="3" t="s">
        <v>27</v>
      </c>
      <c r="F351" s="3" t="s">
        <v>4</v>
      </c>
      <c r="G351" s="4">
        <v>25000</v>
      </c>
      <c r="H351" s="4">
        <v>0</v>
      </c>
      <c r="I351" s="4">
        <v>25</v>
      </c>
      <c r="J351" s="4">
        <v>717.5</v>
      </c>
      <c r="K351" s="4">
        <v>760</v>
      </c>
      <c r="L351" s="4">
        <v>0</v>
      </c>
      <c r="M351" s="4">
        <v>7725.7199999999993</v>
      </c>
      <c r="N351" s="4">
        <f t="shared" si="4"/>
        <v>9228.2199999999993</v>
      </c>
      <c r="O351" s="4">
        <v>15771.78</v>
      </c>
      <c r="P351" s="24"/>
    </row>
    <row r="352" spans="1:16" s="25" customFormat="1" ht="21.75" customHeight="1" x14ac:dyDescent="0.2">
      <c r="A352" s="2" t="s">
        <v>366</v>
      </c>
      <c r="B352" s="2" t="s">
        <v>86</v>
      </c>
      <c r="C352" s="2" t="s">
        <v>302</v>
      </c>
      <c r="D352" s="2" t="s">
        <v>84</v>
      </c>
      <c r="E352" s="3" t="s">
        <v>27</v>
      </c>
      <c r="F352" s="3" t="s">
        <v>4</v>
      </c>
      <c r="G352" s="4">
        <v>25000</v>
      </c>
      <c r="H352" s="4">
        <v>0</v>
      </c>
      <c r="I352" s="4">
        <v>25</v>
      </c>
      <c r="J352" s="4">
        <v>717.5</v>
      </c>
      <c r="K352" s="4">
        <v>760</v>
      </c>
      <c r="L352" s="4">
        <v>0</v>
      </c>
      <c r="M352" s="4">
        <v>7398.99</v>
      </c>
      <c r="N352" s="4">
        <f t="shared" ref="N352:N419" si="5">H352+I352+J352+K352+L352+M352</f>
        <v>8901.49</v>
      </c>
      <c r="O352" s="4">
        <v>16098.51</v>
      </c>
      <c r="P352" s="24"/>
    </row>
    <row r="353" spans="1:16" s="25" customFormat="1" ht="21.75" customHeight="1" x14ac:dyDescent="0.2">
      <c r="A353" s="2" t="s">
        <v>367</v>
      </c>
      <c r="B353" s="2" t="s">
        <v>86</v>
      </c>
      <c r="C353" s="2" t="s">
        <v>302</v>
      </c>
      <c r="D353" s="2" t="s">
        <v>84</v>
      </c>
      <c r="E353" s="3" t="s">
        <v>27</v>
      </c>
      <c r="F353" s="3" t="s">
        <v>4</v>
      </c>
      <c r="G353" s="4">
        <v>25000</v>
      </c>
      <c r="H353" s="4">
        <v>0</v>
      </c>
      <c r="I353" s="4">
        <v>25</v>
      </c>
      <c r="J353" s="4">
        <v>717.5</v>
      </c>
      <c r="K353" s="4">
        <v>760</v>
      </c>
      <c r="L353" s="4">
        <v>0</v>
      </c>
      <c r="M353" s="4">
        <v>3535.7200000000003</v>
      </c>
      <c r="N353" s="4">
        <f t="shared" si="5"/>
        <v>5038.22</v>
      </c>
      <c r="O353" s="4">
        <v>19961.78</v>
      </c>
      <c r="P353" s="24"/>
    </row>
    <row r="354" spans="1:16" s="25" customFormat="1" ht="21.75" customHeight="1" x14ac:dyDescent="0.2">
      <c r="A354" s="2" t="s">
        <v>368</v>
      </c>
      <c r="B354" s="2" t="s">
        <v>86</v>
      </c>
      <c r="C354" s="2" t="s">
        <v>302</v>
      </c>
      <c r="D354" s="2" t="s">
        <v>84</v>
      </c>
      <c r="E354" s="3" t="s">
        <v>27</v>
      </c>
      <c r="F354" s="3" t="s">
        <v>4</v>
      </c>
      <c r="G354" s="4">
        <v>25000</v>
      </c>
      <c r="H354" s="4">
        <v>0</v>
      </c>
      <c r="I354" s="4">
        <v>25</v>
      </c>
      <c r="J354" s="4">
        <v>717.5</v>
      </c>
      <c r="K354" s="4">
        <v>760</v>
      </c>
      <c r="L354" s="4">
        <v>0</v>
      </c>
      <c r="M354" s="4">
        <v>7498.7999999999993</v>
      </c>
      <c r="N354" s="4">
        <f t="shared" si="5"/>
        <v>9001.2999999999993</v>
      </c>
      <c r="O354" s="4">
        <v>15998.7</v>
      </c>
      <c r="P354" s="24"/>
    </row>
    <row r="355" spans="1:16" s="25" customFormat="1" ht="21.75" customHeight="1" x14ac:dyDescent="0.2">
      <c r="A355" s="2" t="s">
        <v>369</v>
      </c>
      <c r="B355" s="2" t="s">
        <v>86</v>
      </c>
      <c r="C355" s="2" t="s">
        <v>302</v>
      </c>
      <c r="D355" s="2" t="s">
        <v>84</v>
      </c>
      <c r="E355" s="3" t="s">
        <v>27</v>
      </c>
      <c r="F355" s="3" t="s">
        <v>15</v>
      </c>
      <c r="G355" s="4">
        <v>25000</v>
      </c>
      <c r="H355" s="4">
        <v>0</v>
      </c>
      <c r="I355" s="4">
        <v>25</v>
      </c>
      <c r="J355" s="4">
        <v>717.5</v>
      </c>
      <c r="K355" s="4">
        <v>760</v>
      </c>
      <c r="L355" s="4">
        <v>0</v>
      </c>
      <c r="M355" s="4">
        <v>6088.81</v>
      </c>
      <c r="N355" s="4">
        <f t="shared" si="5"/>
        <v>7591.31</v>
      </c>
      <c r="O355" s="4">
        <v>17408.689999999999</v>
      </c>
      <c r="P355" s="24"/>
    </row>
    <row r="356" spans="1:16" s="25" customFormat="1" ht="21.75" customHeight="1" x14ac:dyDescent="0.2">
      <c r="A356" s="2" t="s">
        <v>370</v>
      </c>
      <c r="B356" s="2" t="s">
        <v>86</v>
      </c>
      <c r="C356" s="2" t="s">
        <v>302</v>
      </c>
      <c r="D356" s="2" t="s">
        <v>84</v>
      </c>
      <c r="E356" s="3" t="s">
        <v>27</v>
      </c>
      <c r="F356" s="3" t="s">
        <v>4</v>
      </c>
      <c r="G356" s="4">
        <v>25000</v>
      </c>
      <c r="H356" s="4">
        <v>0</v>
      </c>
      <c r="I356" s="4">
        <v>25</v>
      </c>
      <c r="J356" s="4">
        <v>717.5</v>
      </c>
      <c r="K356" s="4">
        <v>760</v>
      </c>
      <c r="L356" s="4">
        <v>0</v>
      </c>
      <c r="M356" s="4">
        <v>4177.1899999999996</v>
      </c>
      <c r="N356" s="4">
        <f t="shared" si="5"/>
        <v>5679.69</v>
      </c>
      <c r="O356" s="4">
        <v>19320.310000000001</v>
      </c>
      <c r="P356" s="24"/>
    </row>
    <row r="357" spans="1:16" s="25" customFormat="1" ht="21.75" customHeight="1" x14ac:dyDescent="0.2">
      <c r="A357" s="2" t="s">
        <v>371</v>
      </c>
      <c r="B357" s="2" t="s">
        <v>86</v>
      </c>
      <c r="C357" s="2" t="s">
        <v>302</v>
      </c>
      <c r="D357" s="2" t="s">
        <v>84</v>
      </c>
      <c r="E357" s="3" t="s">
        <v>27</v>
      </c>
      <c r="F357" s="3" t="s">
        <v>4</v>
      </c>
      <c r="G357" s="4">
        <v>25000</v>
      </c>
      <c r="H357" s="4">
        <v>0</v>
      </c>
      <c r="I357" s="4">
        <v>25</v>
      </c>
      <c r="J357" s="4">
        <v>717.5</v>
      </c>
      <c r="K357" s="4">
        <v>760</v>
      </c>
      <c r="L357" s="4">
        <v>3839.56</v>
      </c>
      <c r="M357" s="4">
        <v>7254.8700000000008</v>
      </c>
      <c r="N357" s="4">
        <f t="shared" si="5"/>
        <v>12596.93</v>
      </c>
      <c r="O357" s="4">
        <v>12403.07</v>
      </c>
      <c r="P357" s="24"/>
    </row>
    <row r="358" spans="1:16" s="25" customFormat="1" ht="21.75" customHeight="1" x14ac:dyDescent="0.2">
      <c r="A358" s="2" t="s">
        <v>372</v>
      </c>
      <c r="B358" s="2" t="s">
        <v>86</v>
      </c>
      <c r="C358" s="2" t="s">
        <v>302</v>
      </c>
      <c r="D358" s="2" t="s">
        <v>84</v>
      </c>
      <c r="E358" s="3" t="s">
        <v>27</v>
      </c>
      <c r="F358" s="3" t="s">
        <v>4</v>
      </c>
      <c r="G358" s="4">
        <v>25000</v>
      </c>
      <c r="H358" s="4">
        <v>0</v>
      </c>
      <c r="I358" s="4">
        <v>25</v>
      </c>
      <c r="J358" s="4">
        <v>717.5</v>
      </c>
      <c r="K358" s="4">
        <v>760</v>
      </c>
      <c r="L358" s="4">
        <v>0</v>
      </c>
      <c r="M358" s="4">
        <v>6710.25</v>
      </c>
      <c r="N358" s="4">
        <f t="shared" si="5"/>
        <v>8212.75</v>
      </c>
      <c r="O358" s="4">
        <v>16787.25</v>
      </c>
      <c r="P358" s="24"/>
    </row>
    <row r="359" spans="1:16" s="25" customFormat="1" ht="21.75" customHeight="1" x14ac:dyDescent="0.2">
      <c r="A359" s="2" t="s">
        <v>373</v>
      </c>
      <c r="B359" s="2" t="s">
        <v>86</v>
      </c>
      <c r="C359" s="2" t="s">
        <v>302</v>
      </c>
      <c r="D359" s="2" t="s">
        <v>84</v>
      </c>
      <c r="E359" s="3" t="s">
        <v>27</v>
      </c>
      <c r="F359" s="3" t="s">
        <v>4</v>
      </c>
      <c r="G359" s="4">
        <v>25000</v>
      </c>
      <c r="H359" s="4">
        <v>0</v>
      </c>
      <c r="I359" s="4">
        <v>25</v>
      </c>
      <c r="J359" s="4">
        <v>717.5</v>
      </c>
      <c r="K359" s="4">
        <v>760</v>
      </c>
      <c r="L359" s="4">
        <v>0</v>
      </c>
      <c r="M359" s="4">
        <v>2989.45</v>
      </c>
      <c r="N359" s="4">
        <f t="shared" si="5"/>
        <v>4491.95</v>
      </c>
      <c r="O359" s="4">
        <v>20508.05</v>
      </c>
      <c r="P359" s="24"/>
    </row>
    <row r="360" spans="1:16" s="25" customFormat="1" ht="21.75" customHeight="1" x14ac:dyDescent="0.2">
      <c r="A360" s="2" t="s">
        <v>374</v>
      </c>
      <c r="B360" s="2" t="s">
        <v>86</v>
      </c>
      <c r="C360" s="2" t="s">
        <v>302</v>
      </c>
      <c r="D360" s="2" t="s">
        <v>84</v>
      </c>
      <c r="E360" s="3" t="s">
        <v>27</v>
      </c>
      <c r="F360" s="3" t="s">
        <v>4</v>
      </c>
      <c r="G360" s="4">
        <v>25000</v>
      </c>
      <c r="H360" s="4">
        <v>0</v>
      </c>
      <c r="I360" s="4">
        <v>25</v>
      </c>
      <c r="J360" s="4">
        <v>717.5</v>
      </c>
      <c r="K360" s="4">
        <v>760</v>
      </c>
      <c r="L360" s="4">
        <v>0</v>
      </c>
      <c r="M360" s="4">
        <v>17859.330000000002</v>
      </c>
      <c r="N360" s="4">
        <f t="shared" si="5"/>
        <v>19361.830000000002</v>
      </c>
      <c r="O360" s="4">
        <v>5638.17</v>
      </c>
      <c r="P360" s="24"/>
    </row>
    <row r="361" spans="1:16" s="25" customFormat="1" ht="21.75" customHeight="1" x14ac:dyDescent="0.2">
      <c r="A361" s="2" t="s">
        <v>375</v>
      </c>
      <c r="B361" s="2" t="s">
        <v>86</v>
      </c>
      <c r="C361" s="2" t="s">
        <v>302</v>
      </c>
      <c r="D361" s="2" t="s">
        <v>84</v>
      </c>
      <c r="E361" s="3" t="s">
        <v>27</v>
      </c>
      <c r="F361" s="3" t="s">
        <v>4</v>
      </c>
      <c r="G361" s="4">
        <v>25000</v>
      </c>
      <c r="H361" s="4">
        <v>0</v>
      </c>
      <c r="I361" s="4">
        <v>25</v>
      </c>
      <c r="J361" s="4">
        <v>717.5</v>
      </c>
      <c r="K361" s="4">
        <v>760</v>
      </c>
      <c r="L361" s="4">
        <v>0</v>
      </c>
      <c r="M361" s="4">
        <v>3352.3599999999997</v>
      </c>
      <c r="N361" s="4">
        <f t="shared" si="5"/>
        <v>4854.8599999999997</v>
      </c>
      <c r="O361" s="4">
        <v>20145.14</v>
      </c>
      <c r="P361" s="24"/>
    </row>
    <row r="362" spans="1:16" s="25" customFormat="1" ht="21.75" customHeight="1" x14ac:dyDescent="0.2">
      <c r="A362" s="2" t="s">
        <v>376</v>
      </c>
      <c r="B362" s="2" t="s">
        <v>86</v>
      </c>
      <c r="C362" s="2" t="s">
        <v>302</v>
      </c>
      <c r="D362" s="2" t="s">
        <v>84</v>
      </c>
      <c r="E362" s="3" t="s">
        <v>27</v>
      </c>
      <c r="F362" s="3" t="s">
        <v>4</v>
      </c>
      <c r="G362" s="4">
        <v>25000</v>
      </c>
      <c r="H362" s="4">
        <v>0</v>
      </c>
      <c r="I362" s="4">
        <v>25</v>
      </c>
      <c r="J362" s="4">
        <v>717.5</v>
      </c>
      <c r="K362" s="4">
        <v>760</v>
      </c>
      <c r="L362" s="4">
        <v>0</v>
      </c>
      <c r="M362" s="4">
        <v>2689.67</v>
      </c>
      <c r="N362" s="4">
        <f t="shared" si="5"/>
        <v>4192.17</v>
      </c>
      <c r="O362" s="4">
        <v>20807.830000000002</v>
      </c>
      <c r="P362" s="24"/>
    </row>
    <row r="363" spans="1:16" s="25" customFormat="1" ht="21.75" customHeight="1" x14ac:dyDescent="0.2">
      <c r="A363" s="2" t="s">
        <v>377</v>
      </c>
      <c r="B363" s="2" t="s">
        <v>86</v>
      </c>
      <c r="C363" s="2" t="s">
        <v>302</v>
      </c>
      <c r="D363" s="2" t="s">
        <v>84</v>
      </c>
      <c r="E363" s="3" t="s">
        <v>7</v>
      </c>
      <c r="F363" s="3" t="s">
        <v>4</v>
      </c>
      <c r="G363" s="4">
        <v>25000</v>
      </c>
      <c r="H363" s="4">
        <v>0</v>
      </c>
      <c r="I363" s="4">
        <v>25</v>
      </c>
      <c r="J363" s="4">
        <v>717.5</v>
      </c>
      <c r="K363" s="4">
        <v>760</v>
      </c>
      <c r="L363" s="4">
        <v>0</v>
      </c>
      <c r="M363" s="4">
        <v>8265.2900000000009</v>
      </c>
      <c r="N363" s="4">
        <f t="shared" si="5"/>
        <v>9767.7900000000009</v>
      </c>
      <c r="O363" s="4">
        <v>15232.21</v>
      </c>
      <c r="P363" s="24"/>
    </row>
    <row r="364" spans="1:16" s="25" customFormat="1" ht="21.75" customHeight="1" x14ac:dyDescent="0.2">
      <c r="A364" s="2" t="s">
        <v>378</v>
      </c>
      <c r="B364" s="2" t="s">
        <v>86</v>
      </c>
      <c r="C364" s="2" t="s">
        <v>302</v>
      </c>
      <c r="D364" s="2" t="s">
        <v>84</v>
      </c>
      <c r="E364" s="3" t="s">
        <v>27</v>
      </c>
      <c r="F364" s="3" t="s">
        <v>4</v>
      </c>
      <c r="G364" s="4">
        <v>25000</v>
      </c>
      <c r="H364" s="4">
        <v>0</v>
      </c>
      <c r="I364" s="4">
        <v>25</v>
      </c>
      <c r="J364" s="4">
        <v>717.5</v>
      </c>
      <c r="K364" s="4">
        <v>760</v>
      </c>
      <c r="L364" s="4">
        <v>1919.78</v>
      </c>
      <c r="M364" s="4">
        <v>3187.88</v>
      </c>
      <c r="N364" s="4">
        <f t="shared" si="5"/>
        <v>6610.16</v>
      </c>
      <c r="O364" s="4">
        <v>18389.84</v>
      </c>
      <c r="P364" s="24"/>
    </row>
    <row r="365" spans="1:16" s="25" customFormat="1" ht="21.75" customHeight="1" x14ac:dyDescent="0.2">
      <c r="A365" s="2" t="s">
        <v>379</v>
      </c>
      <c r="B365" s="2" t="s">
        <v>86</v>
      </c>
      <c r="C365" s="2" t="s">
        <v>302</v>
      </c>
      <c r="D365" s="2" t="s">
        <v>84</v>
      </c>
      <c r="E365" s="3" t="s">
        <v>27</v>
      </c>
      <c r="F365" s="3" t="s">
        <v>4</v>
      </c>
      <c r="G365" s="4">
        <v>25000</v>
      </c>
      <c r="H365" s="4">
        <v>0</v>
      </c>
      <c r="I365" s="4">
        <v>25</v>
      </c>
      <c r="J365" s="4">
        <v>717.5</v>
      </c>
      <c r="K365" s="4">
        <v>760</v>
      </c>
      <c r="L365" s="4">
        <v>0</v>
      </c>
      <c r="M365" s="4">
        <v>3919.66</v>
      </c>
      <c r="N365" s="4">
        <f t="shared" si="5"/>
        <v>5422.16</v>
      </c>
      <c r="O365" s="4">
        <v>19577.84</v>
      </c>
      <c r="P365" s="24"/>
    </row>
    <row r="366" spans="1:16" s="25" customFormat="1" ht="21.75" customHeight="1" x14ac:dyDescent="0.2">
      <c r="A366" s="2" t="s">
        <v>380</v>
      </c>
      <c r="B366" s="2" t="s">
        <v>86</v>
      </c>
      <c r="C366" s="2" t="s">
        <v>302</v>
      </c>
      <c r="D366" s="2" t="s">
        <v>84</v>
      </c>
      <c r="E366" s="3" t="s">
        <v>7</v>
      </c>
      <c r="F366" s="3" t="s">
        <v>4</v>
      </c>
      <c r="G366" s="4">
        <v>25000</v>
      </c>
      <c r="H366" s="4">
        <v>0</v>
      </c>
      <c r="I366" s="4">
        <v>25</v>
      </c>
      <c r="J366" s="4">
        <v>717.5</v>
      </c>
      <c r="K366" s="4">
        <v>760</v>
      </c>
      <c r="L366" s="4">
        <v>0</v>
      </c>
      <c r="M366" s="4">
        <v>9379.92</v>
      </c>
      <c r="N366" s="4">
        <f t="shared" si="5"/>
        <v>10882.42</v>
      </c>
      <c r="O366" s="4">
        <v>14117.58</v>
      </c>
      <c r="P366" s="24"/>
    </row>
    <row r="367" spans="1:16" s="25" customFormat="1" ht="21.75" customHeight="1" x14ac:dyDescent="0.2">
      <c r="A367" s="2" t="s">
        <v>381</v>
      </c>
      <c r="B367" s="2" t="s">
        <v>86</v>
      </c>
      <c r="C367" s="2" t="s">
        <v>302</v>
      </c>
      <c r="D367" s="2" t="s">
        <v>84</v>
      </c>
      <c r="E367" s="3" t="s">
        <v>7</v>
      </c>
      <c r="F367" s="3" t="s">
        <v>15</v>
      </c>
      <c r="G367" s="4">
        <v>25000</v>
      </c>
      <c r="H367" s="4">
        <v>0</v>
      </c>
      <c r="I367" s="4">
        <v>25</v>
      </c>
      <c r="J367" s="4">
        <v>717.5</v>
      </c>
      <c r="K367" s="4">
        <v>760</v>
      </c>
      <c r="L367" s="4">
        <v>0</v>
      </c>
      <c r="M367" s="4">
        <v>75.150000000000091</v>
      </c>
      <c r="N367" s="4">
        <f t="shared" si="5"/>
        <v>1577.65</v>
      </c>
      <c r="O367" s="4">
        <v>23422.35</v>
      </c>
      <c r="P367" s="24"/>
    </row>
    <row r="368" spans="1:16" s="25" customFormat="1" ht="21.75" customHeight="1" x14ac:dyDescent="0.2">
      <c r="A368" s="2" t="s">
        <v>382</v>
      </c>
      <c r="B368" s="2" t="s">
        <v>86</v>
      </c>
      <c r="C368" s="2" t="s">
        <v>302</v>
      </c>
      <c r="D368" s="2" t="s">
        <v>84</v>
      </c>
      <c r="E368" s="3" t="s">
        <v>7</v>
      </c>
      <c r="F368" s="3" t="s">
        <v>4</v>
      </c>
      <c r="G368" s="4">
        <v>25000</v>
      </c>
      <c r="H368" s="4">
        <v>0</v>
      </c>
      <c r="I368" s="4">
        <v>25</v>
      </c>
      <c r="J368" s="4">
        <v>717.5</v>
      </c>
      <c r="K368" s="4">
        <v>760</v>
      </c>
      <c r="L368" s="4">
        <v>1919.78</v>
      </c>
      <c r="M368" s="4">
        <v>860.47</v>
      </c>
      <c r="N368" s="4">
        <f t="shared" si="5"/>
        <v>4282.75</v>
      </c>
      <c r="O368" s="4">
        <v>20717.25</v>
      </c>
      <c r="P368" s="24"/>
    </row>
    <row r="369" spans="1:16" s="25" customFormat="1" ht="21.75" customHeight="1" x14ac:dyDescent="0.2">
      <c r="A369" s="2" t="s">
        <v>383</v>
      </c>
      <c r="B369" s="2" t="s">
        <v>86</v>
      </c>
      <c r="C369" s="2" t="s">
        <v>302</v>
      </c>
      <c r="D369" s="2" t="s">
        <v>84</v>
      </c>
      <c r="E369" s="3" t="s">
        <v>7</v>
      </c>
      <c r="F369" s="3" t="s">
        <v>4</v>
      </c>
      <c r="G369" s="4">
        <v>25000</v>
      </c>
      <c r="H369" s="4">
        <v>0</v>
      </c>
      <c r="I369" s="4">
        <v>25</v>
      </c>
      <c r="J369" s="4">
        <v>717.5</v>
      </c>
      <c r="K369" s="4">
        <v>760</v>
      </c>
      <c r="L369" s="4">
        <v>5759.34</v>
      </c>
      <c r="M369" s="4">
        <v>3793.51</v>
      </c>
      <c r="N369" s="4">
        <f t="shared" si="5"/>
        <v>11055.35</v>
      </c>
      <c r="O369" s="4">
        <v>13944.65</v>
      </c>
      <c r="P369" s="24"/>
    </row>
    <row r="370" spans="1:16" s="25" customFormat="1" ht="21.75" customHeight="1" x14ac:dyDescent="0.2">
      <c r="A370" s="2" t="s">
        <v>384</v>
      </c>
      <c r="B370" s="2" t="s">
        <v>86</v>
      </c>
      <c r="C370" s="2" t="s">
        <v>302</v>
      </c>
      <c r="D370" s="2" t="s">
        <v>84</v>
      </c>
      <c r="E370" s="3" t="s">
        <v>7</v>
      </c>
      <c r="F370" s="3" t="s">
        <v>4</v>
      </c>
      <c r="G370" s="4">
        <v>25000</v>
      </c>
      <c r="H370" s="4">
        <v>0</v>
      </c>
      <c r="I370" s="4">
        <v>25</v>
      </c>
      <c r="J370" s="4">
        <v>717.5</v>
      </c>
      <c r="K370" s="4">
        <v>760</v>
      </c>
      <c r="L370" s="4">
        <v>1919.78</v>
      </c>
      <c r="M370" s="4">
        <v>1203.2099999999998</v>
      </c>
      <c r="N370" s="4">
        <f t="shared" si="5"/>
        <v>4625.49</v>
      </c>
      <c r="O370" s="4">
        <v>20374.509999999998</v>
      </c>
      <c r="P370" s="24"/>
    </row>
    <row r="371" spans="1:16" s="25" customFormat="1" ht="21.75" customHeight="1" x14ac:dyDescent="0.2">
      <c r="A371" s="2" t="s">
        <v>385</v>
      </c>
      <c r="B371" s="2" t="s">
        <v>86</v>
      </c>
      <c r="C371" s="2" t="s">
        <v>302</v>
      </c>
      <c r="D371" s="2" t="s">
        <v>84</v>
      </c>
      <c r="E371" s="3" t="s">
        <v>7</v>
      </c>
      <c r="F371" s="3" t="s">
        <v>4</v>
      </c>
      <c r="G371" s="4">
        <v>25000</v>
      </c>
      <c r="H371" s="4">
        <v>0</v>
      </c>
      <c r="I371" s="4">
        <v>25</v>
      </c>
      <c r="J371" s="4">
        <v>717.5</v>
      </c>
      <c r="K371" s="4">
        <v>760</v>
      </c>
      <c r="L371" s="4">
        <v>1919.78</v>
      </c>
      <c r="M371" s="4">
        <v>1929.6900000000003</v>
      </c>
      <c r="N371" s="4">
        <f t="shared" si="5"/>
        <v>5351.97</v>
      </c>
      <c r="O371" s="4">
        <v>19648.03</v>
      </c>
      <c r="P371" s="24"/>
    </row>
    <row r="372" spans="1:16" s="25" customFormat="1" ht="21.75" customHeight="1" x14ac:dyDescent="0.2">
      <c r="A372" s="2" t="s">
        <v>386</v>
      </c>
      <c r="B372" s="2" t="s">
        <v>86</v>
      </c>
      <c r="C372" s="2" t="s">
        <v>302</v>
      </c>
      <c r="D372" s="2" t="s">
        <v>84</v>
      </c>
      <c r="E372" s="3" t="s">
        <v>7</v>
      </c>
      <c r="F372" s="3" t="s">
        <v>4</v>
      </c>
      <c r="G372" s="4">
        <v>25000</v>
      </c>
      <c r="H372" s="4">
        <v>0</v>
      </c>
      <c r="I372" s="4">
        <v>25</v>
      </c>
      <c r="J372" s="4">
        <v>717.5</v>
      </c>
      <c r="K372" s="4">
        <v>760</v>
      </c>
      <c r="L372" s="4">
        <v>0</v>
      </c>
      <c r="M372" s="4">
        <v>402.20000000000005</v>
      </c>
      <c r="N372" s="4">
        <f t="shared" si="5"/>
        <v>1904.7</v>
      </c>
      <c r="O372" s="4">
        <v>23095.3</v>
      </c>
      <c r="P372" s="24"/>
    </row>
    <row r="373" spans="1:16" s="25" customFormat="1" ht="21.75" customHeight="1" x14ac:dyDescent="0.2">
      <c r="A373" s="2" t="s">
        <v>387</v>
      </c>
      <c r="B373" s="2" t="s">
        <v>86</v>
      </c>
      <c r="C373" s="2" t="s">
        <v>302</v>
      </c>
      <c r="D373" s="2" t="s">
        <v>84</v>
      </c>
      <c r="E373" s="3" t="s">
        <v>7</v>
      </c>
      <c r="F373" s="3" t="s">
        <v>4</v>
      </c>
      <c r="G373" s="4">
        <v>25000</v>
      </c>
      <c r="H373" s="4">
        <v>0</v>
      </c>
      <c r="I373" s="4">
        <v>25</v>
      </c>
      <c r="J373" s="4">
        <v>717.5</v>
      </c>
      <c r="K373" s="4">
        <v>760</v>
      </c>
      <c r="L373" s="4">
        <v>0</v>
      </c>
      <c r="M373" s="4">
        <v>10950.27</v>
      </c>
      <c r="N373" s="4">
        <f t="shared" si="5"/>
        <v>12452.77</v>
      </c>
      <c r="O373" s="4">
        <v>12547.23</v>
      </c>
      <c r="P373" s="24"/>
    </row>
    <row r="374" spans="1:16" s="25" customFormat="1" ht="21.75" customHeight="1" x14ac:dyDescent="0.2">
      <c r="A374" s="2" t="s">
        <v>388</v>
      </c>
      <c r="B374" s="2" t="s">
        <v>86</v>
      </c>
      <c r="C374" s="2" t="s">
        <v>302</v>
      </c>
      <c r="D374" s="2" t="s">
        <v>84</v>
      </c>
      <c r="E374" s="3" t="s">
        <v>7</v>
      </c>
      <c r="F374" s="3" t="s">
        <v>4</v>
      </c>
      <c r="G374" s="4">
        <v>25000</v>
      </c>
      <c r="H374" s="4">
        <v>0</v>
      </c>
      <c r="I374" s="4">
        <v>25</v>
      </c>
      <c r="J374" s="4">
        <v>717.5</v>
      </c>
      <c r="K374" s="4">
        <v>760</v>
      </c>
      <c r="L374" s="4">
        <v>0</v>
      </c>
      <c r="M374" s="4">
        <v>3946.49</v>
      </c>
      <c r="N374" s="4">
        <f t="shared" si="5"/>
        <v>5448.99</v>
      </c>
      <c r="O374" s="4">
        <v>19551.009999999998</v>
      </c>
      <c r="P374" s="24"/>
    </row>
    <row r="375" spans="1:16" s="25" customFormat="1" ht="21.75" customHeight="1" x14ac:dyDescent="0.2">
      <c r="A375" s="2" t="s">
        <v>389</v>
      </c>
      <c r="B375" s="2" t="s">
        <v>86</v>
      </c>
      <c r="C375" s="2" t="s">
        <v>302</v>
      </c>
      <c r="D375" s="2" t="s">
        <v>84</v>
      </c>
      <c r="E375" s="3" t="s">
        <v>7</v>
      </c>
      <c r="F375" s="3" t="s">
        <v>4</v>
      </c>
      <c r="G375" s="4">
        <v>25000</v>
      </c>
      <c r="H375" s="4">
        <v>0</v>
      </c>
      <c r="I375" s="4">
        <v>25</v>
      </c>
      <c r="J375" s="4">
        <v>717.5</v>
      </c>
      <c r="K375" s="4">
        <v>760</v>
      </c>
      <c r="L375" s="4">
        <v>1919.78</v>
      </c>
      <c r="M375" s="4">
        <v>1859.6900000000003</v>
      </c>
      <c r="N375" s="4">
        <f t="shared" si="5"/>
        <v>5281.97</v>
      </c>
      <c r="O375" s="4">
        <v>19718.03</v>
      </c>
      <c r="P375" s="24"/>
    </row>
    <row r="376" spans="1:16" s="10" customFormat="1" ht="21.75" customHeight="1" x14ac:dyDescent="0.2">
      <c r="A376" s="14"/>
      <c r="B376" s="15"/>
      <c r="C376" s="14"/>
      <c r="D376" s="14"/>
      <c r="E376" s="14"/>
      <c r="F376" s="14"/>
      <c r="G376" s="14"/>
      <c r="H376" s="16"/>
      <c r="I376" s="17" t="s">
        <v>1177</v>
      </c>
      <c r="J376" s="17"/>
      <c r="K376" s="17"/>
      <c r="L376" s="17"/>
      <c r="M376" s="17"/>
      <c r="N376" s="18"/>
      <c r="O376" s="16"/>
    </row>
    <row r="377" spans="1:16" customFormat="1" ht="33.75" customHeight="1" x14ac:dyDescent="0.2">
      <c r="A377" s="19" t="s">
        <v>1178</v>
      </c>
      <c r="B377" s="19" t="s">
        <v>1179</v>
      </c>
      <c r="C377" s="19" t="s">
        <v>1180</v>
      </c>
      <c r="D377" s="19" t="s">
        <v>1181</v>
      </c>
      <c r="E377" s="19" t="s">
        <v>1182</v>
      </c>
      <c r="F377" s="19" t="s">
        <v>1183</v>
      </c>
      <c r="G377" s="20" t="s">
        <v>1184</v>
      </c>
      <c r="H377" s="20" t="s">
        <v>1185</v>
      </c>
      <c r="I377" s="20" t="s">
        <v>1186</v>
      </c>
      <c r="J377" s="21" t="s">
        <v>1187</v>
      </c>
      <c r="K377" s="20" t="s">
        <v>1188</v>
      </c>
      <c r="L377" s="20" t="s">
        <v>1189</v>
      </c>
      <c r="M377" s="20" t="s">
        <v>1190</v>
      </c>
      <c r="N377" s="20" t="s">
        <v>1191</v>
      </c>
      <c r="O377" s="20" t="s">
        <v>1192</v>
      </c>
      <c r="P377" s="22"/>
    </row>
    <row r="378" spans="1:16" s="25" customFormat="1" ht="21.75" customHeight="1" x14ac:dyDescent="0.2">
      <c r="A378" s="2" t="s">
        <v>390</v>
      </c>
      <c r="B378" s="2" t="s">
        <v>86</v>
      </c>
      <c r="C378" s="2" t="s">
        <v>391</v>
      </c>
      <c r="D378" s="2" t="s">
        <v>55</v>
      </c>
      <c r="E378" s="3" t="s">
        <v>7</v>
      </c>
      <c r="F378" s="3" t="s">
        <v>15</v>
      </c>
      <c r="G378" s="4">
        <v>50000</v>
      </c>
      <c r="H378" s="4">
        <v>1854</v>
      </c>
      <c r="I378" s="4">
        <v>25</v>
      </c>
      <c r="J378" s="4">
        <v>1435</v>
      </c>
      <c r="K378" s="4">
        <v>1520</v>
      </c>
      <c r="L378" s="4">
        <v>0</v>
      </c>
      <c r="M378" s="4">
        <v>20551.28</v>
      </c>
      <c r="N378" s="4">
        <f t="shared" si="5"/>
        <v>25385.279999999999</v>
      </c>
      <c r="O378" s="4">
        <v>24614.720000000001</v>
      </c>
      <c r="P378" s="24"/>
    </row>
    <row r="379" spans="1:16" s="25" customFormat="1" ht="21.75" customHeight="1" x14ac:dyDescent="0.2">
      <c r="A379" s="2" t="s">
        <v>392</v>
      </c>
      <c r="B379" s="2" t="s">
        <v>86</v>
      </c>
      <c r="C379" s="2" t="s">
        <v>391</v>
      </c>
      <c r="D379" s="2" t="s">
        <v>393</v>
      </c>
      <c r="E379" s="3" t="s">
        <v>3</v>
      </c>
      <c r="F379" s="3" t="s">
        <v>15</v>
      </c>
      <c r="G379" s="4">
        <v>52000</v>
      </c>
      <c r="H379" s="4">
        <v>2136.27</v>
      </c>
      <c r="I379" s="4">
        <v>25</v>
      </c>
      <c r="J379" s="4">
        <v>1492.4</v>
      </c>
      <c r="K379" s="4">
        <v>1580.8</v>
      </c>
      <c r="L379" s="4">
        <v>0</v>
      </c>
      <c r="M379" s="4">
        <v>86</v>
      </c>
      <c r="N379" s="4">
        <f t="shared" si="5"/>
        <v>5320.47</v>
      </c>
      <c r="O379" s="4">
        <v>46679.53</v>
      </c>
      <c r="P379" s="24"/>
    </row>
    <row r="380" spans="1:16" s="25" customFormat="1" ht="21.75" customHeight="1" x14ac:dyDescent="0.2">
      <c r="A380" s="2" t="s">
        <v>1427</v>
      </c>
      <c r="B380" s="2" t="s">
        <v>86</v>
      </c>
      <c r="C380" s="2" t="s">
        <v>391</v>
      </c>
      <c r="D380" s="2" t="s">
        <v>393</v>
      </c>
      <c r="E380" s="3" t="s">
        <v>7</v>
      </c>
      <c r="F380" s="3" t="s">
        <v>15</v>
      </c>
      <c r="G380" s="4">
        <v>50000</v>
      </c>
      <c r="H380" s="4">
        <v>1854</v>
      </c>
      <c r="I380" s="4">
        <v>25</v>
      </c>
      <c r="J380" s="4">
        <v>1435</v>
      </c>
      <c r="K380" s="4">
        <v>1520</v>
      </c>
      <c r="L380" s="4">
        <v>0</v>
      </c>
      <c r="M380" s="4">
        <v>25.600000000000364</v>
      </c>
      <c r="N380" s="4">
        <f t="shared" si="5"/>
        <v>4859.6000000000004</v>
      </c>
      <c r="O380" s="4">
        <v>45140.4</v>
      </c>
      <c r="P380" s="24"/>
    </row>
    <row r="381" spans="1:16" s="25" customFormat="1" ht="21.75" customHeight="1" x14ac:dyDescent="0.2">
      <c r="A381" s="2" t="s">
        <v>394</v>
      </c>
      <c r="B381" s="2" t="s">
        <v>86</v>
      </c>
      <c r="C381" s="2" t="s">
        <v>391</v>
      </c>
      <c r="D381" s="2" t="s">
        <v>393</v>
      </c>
      <c r="E381" s="3" t="s">
        <v>3</v>
      </c>
      <c r="F381" s="3" t="s">
        <v>15</v>
      </c>
      <c r="G381" s="4">
        <v>55000</v>
      </c>
      <c r="H381" s="4">
        <v>2559.67</v>
      </c>
      <c r="I381" s="4">
        <v>25</v>
      </c>
      <c r="J381" s="4">
        <v>1578.5</v>
      </c>
      <c r="K381" s="4">
        <v>1672</v>
      </c>
      <c r="L381" s="4">
        <v>0</v>
      </c>
      <c r="M381" s="4">
        <v>29.289999999999964</v>
      </c>
      <c r="N381" s="4">
        <f t="shared" si="5"/>
        <v>5864.46</v>
      </c>
      <c r="O381" s="4">
        <v>49135.54</v>
      </c>
      <c r="P381" s="24"/>
    </row>
    <row r="382" spans="1:16" s="25" customFormat="1" ht="21.75" customHeight="1" x14ac:dyDescent="0.2">
      <c r="A382" s="2" t="s">
        <v>395</v>
      </c>
      <c r="B382" s="2" t="s">
        <v>86</v>
      </c>
      <c r="C382" s="2" t="s">
        <v>391</v>
      </c>
      <c r="D382" s="2" t="s">
        <v>257</v>
      </c>
      <c r="E382" s="3" t="s">
        <v>27</v>
      </c>
      <c r="F382" s="3" t="s">
        <v>15</v>
      </c>
      <c r="G382" s="4">
        <v>30000</v>
      </c>
      <c r="H382" s="4">
        <v>0</v>
      </c>
      <c r="I382" s="4">
        <v>25</v>
      </c>
      <c r="J382" s="4">
        <v>861</v>
      </c>
      <c r="K382" s="4">
        <v>912</v>
      </c>
      <c r="L382" s="4">
        <v>0</v>
      </c>
      <c r="M382" s="4">
        <v>8878.93</v>
      </c>
      <c r="N382" s="4">
        <f t="shared" si="5"/>
        <v>10676.93</v>
      </c>
      <c r="O382" s="4">
        <v>19323.07</v>
      </c>
      <c r="P382" s="24"/>
    </row>
    <row r="383" spans="1:16" s="25" customFormat="1" ht="21.75" customHeight="1" x14ac:dyDescent="0.2">
      <c r="A383" s="2" t="s">
        <v>396</v>
      </c>
      <c r="B383" s="2" t="s">
        <v>86</v>
      </c>
      <c r="C383" s="2" t="s">
        <v>391</v>
      </c>
      <c r="D383" s="2" t="s">
        <v>397</v>
      </c>
      <c r="E383" s="3" t="s">
        <v>27</v>
      </c>
      <c r="F383" s="3" t="s">
        <v>15</v>
      </c>
      <c r="G383" s="4">
        <v>33000</v>
      </c>
      <c r="H383" s="4">
        <v>0</v>
      </c>
      <c r="I383" s="4">
        <v>25</v>
      </c>
      <c r="J383" s="4">
        <v>947.1</v>
      </c>
      <c r="K383" s="4">
        <v>1003.2</v>
      </c>
      <c r="L383" s="4">
        <v>0</v>
      </c>
      <c r="M383" s="4">
        <v>5259.6799999999994</v>
      </c>
      <c r="N383" s="4">
        <f t="shared" si="5"/>
        <v>7234.98</v>
      </c>
      <c r="O383" s="4">
        <v>25765.02</v>
      </c>
      <c r="P383" s="24"/>
    </row>
    <row r="384" spans="1:16" s="25" customFormat="1" ht="21.75" customHeight="1" x14ac:dyDescent="0.2">
      <c r="A384" s="2" t="s">
        <v>398</v>
      </c>
      <c r="B384" s="2" t="s">
        <v>86</v>
      </c>
      <c r="C384" s="2" t="s">
        <v>391</v>
      </c>
      <c r="D384" s="2" t="s">
        <v>397</v>
      </c>
      <c r="E384" s="3" t="s">
        <v>27</v>
      </c>
      <c r="F384" s="3" t="s">
        <v>15</v>
      </c>
      <c r="G384" s="4">
        <v>35000</v>
      </c>
      <c r="H384" s="4">
        <v>0</v>
      </c>
      <c r="I384" s="4">
        <v>25</v>
      </c>
      <c r="J384" s="4">
        <v>1004.5</v>
      </c>
      <c r="K384" s="4">
        <v>1064</v>
      </c>
      <c r="L384" s="4">
        <v>0</v>
      </c>
      <c r="M384" s="4">
        <v>753.9699999999998</v>
      </c>
      <c r="N384" s="4">
        <f t="shared" si="5"/>
        <v>2847.47</v>
      </c>
      <c r="O384" s="4">
        <v>32152.53</v>
      </c>
      <c r="P384" s="24"/>
    </row>
    <row r="385" spans="1:16" s="25" customFormat="1" ht="21.75" customHeight="1" x14ac:dyDescent="0.2">
      <c r="A385" s="2" t="s">
        <v>399</v>
      </c>
      <c r="B385" s="2" t="s">
        <v>86</v>
      </c>
      <c r="C385" s="2" t="s">
        <v>391</v>
      </c>
      <c r="D385" s="2" t="s">
        <v>397</v>
      </c>
      <c r="E385" s="3" t="s">
        <v>27</v>
      </c>
      <c r="F385" s="3" t="s">
        <v>15</v>
      </c>
      <c r="G385" s="4">
        <v>35000</v>
      </c>
      <c r="H385" s="4">
        <v>0</v>
      </c>
      <c r="I385" s="4">
        <v>25</v>
      </c>
      <c r="J385" s="4">
        <v>1004.5</v>
      </c>
      <c r="K385" s="4">
        <v>1064</v>
      </c>
      <c r="L385" s="4">
        <v>0</v>
      </c>
      <c r="M385" s="4">
        <v>9367.75</v>
      </c>
      <c r="N385" s="4">
        <f t="shared" si="5"/>
        <v>11461.25</v>
      </c>
      <c r="O385" s="4">
        <v>23538.75</v>
      </c>
      <c r="P385" s="24"/>
    </row>
    <row r="386" spans="1:16" s="25" customFormat="1" ht="21.75" customHeight="1" x14ac:dyDescent="0.2">
      <c r="A386" s="2" t="s">
        <v>400</v>
      </c>
      <c r="B386" s="2" t="s">
        <v>86</v>
      </c>
      <c r="C386" s="2" t="s">
        <v>391</v>
      </c>
      <c r="D386" s="2" t="s">
        <v>397</v>
      </c>
      <c r="E386" s="3" t="s">
        <v>27</v>
      </c>
      <c r="F386" s="3" t="s">
        <v>15</v>
      </c>
      <c r="G386" s="4">
        <v>40000</v>
      </c>
      <c r="H386" s="4">
        <v>154.68</v>
      </c>
      <c r="I386" s="4">
        <v>25</v>
      </c>
      <c r="J386" s="4">
        <v>1148</v>
      </c>
      <c r="K386" s="4">
        <v>1216</v>
      </c>
      <c r="L386" s="4">
        <v>1919.78</v>
      </c>
      <c r="M386" s="4">
        <v>8544.7999999999993</v>
      </c>
      <c r="N386" s="4">
        <f t="shared" si="5"/>
        <v>13008.259999999998</v>
      </c>
      <c r="O386" s="4">
        <v>26991.74</v>
      </c>
      <c r="P386" s="24"/>
    </row>
    <row r="387" spans="1:16" s="25" customFormat="1" ht="21.75" customHeight="1" x14ac:dyDescent="0.2">
      <c r="A387" s="2" t="s">
        <v>401</v>
      </c>
      <c r="B387" s="2" t="s">
        <v>86</v>
      </c>
      <c r="C387" s="2" t="s">
        <v>391</v>
      </c>
      <c r="D387" s="2" t="s">
        <v>397</v>
      </c>
      <c r="E387" s="3" t="s">
        <v>27</v>
      </c>
      <c r="F387" s="3" t="s">
        <v>15</v>
      </c>
      <c r="G387" s="4">
        <v>40000</v>
      </c>
      <c r="H387" s="4">
        <v>154.68</v>
      </c>
      <c r="I387" s="4">
        <v>25</v>
      </c>
      <c r="J387" s="4">
        <v>1148</v>
      </c>
      <c r="K387" s="4">
        <v>1216</v>
      </c>
      <c r="L387" s="4">
        <v>1919.78</v>
      </c>
      <c r="M387" s="4">
        <v>10182.66</v>
      </c>
      <c r="N387" s="4">
        <f t="shared" si="5"/>
        <v>14646.119999999999</v>
      </c>
      <c r="O387" s="4">
        <v>25353.88</v>
      </c>
      <c r="P387" s="24"/>
    </row>
    <row r="388" spans="1:16" s="25" customFormat="1" ht="21.75" customHeight="1" x14ac:dyDescent="0.2">
      <c r="A388" s="2" t="s">
        <v>402</v>
      </c>
      <c r="B388" s="2" t="s">
        <v>86</v>
      </c>
      <c r="C388" s="2" t="s">
        <v>391</v>
      </c>
      <c r="D388" s="2" t="s">
        <v>397</v>
      </c>
      <c r="E388" s="3" t="s">
        <v>27</v>
      </c>
      <c r="F388" s="3" t="s">
        <v>15</v>
      </c>
      <c r="G388" s="4">
        <v>40000</v>
      </c>
      <c r="H388" s="4">
        <v>442.65</v>
      </c>
      <c r="I388" s="4">
        <v>25</v>
      </c>
      <c r="J388" s="4">
        <v>1148</v>
      </c>
      <c r="K388" s="4">
        <v>1216</v>
      </c>
      <c r="L388" s="4">
        <v>0</v>
      </c>
      <c r="M388" s="4">
        <v>7113.33</v>
      </c>
      <c r="N388" s="4">
        <f t="shared" si="5"/>
        <v>9944.98</v>
      </c>
      <c r="O388" s="4">
        <v>30055.02</v>
      </c>
      <c r="P388" s="24"/>
    </row>
    <row r="389" spans="1:16" s="25" customFormat="1" ht="21.75" customHeight="1" x14ac:dyDescent="0.2">
      <c r="A389" s="2" t="s">
        <v>403</v>
      </c>
      <c r="B389" s="2" t="s">
        <v>86</v>
      </c>
      <c r="C389" s="2" t="s">
        <v>391</v>
      </c>
      <c r="D389" s="2" t="s">
        <v>397</v>
      </c>
      <c r="E389" s="3" t="s">
        <v>27</v>
      </c>
      <c r="F389" s="3" t="s">
        <v>15</v>
      </c>
      <c r="G389" s="4">
        <v>40000</v>
      </c>
      <c r="H389" s="4">
        <v>442.65</v>
      </c>
      <c r="I389" s="4">
        <v>25</v>
      </c>
      <c r="J389" s="4">
        <v>1148</v>
      </c>
      <c r="K389" s="4">
        <v>1216</v>
      </c>
      <c r="L389" s="4">
        <v>0</v>
      </c>
      <c r="M389" s="4">
        <v>6915.49</v>
      </c>
      <c r="N389" s="4">
        <f t="shared" si="5"/>
        <v>9747.14</v>
      </c>
      <c r="O389" s="4">
        <v>30252.86</v>
      </c>
      <c r="P389" s="24"/>
    </row>
    <row r="390" spans="1:16" s="25" customFormat="1" ht="21.75" customHeight="1" x14ac:dyDescent="0.2">
      <c r="A390" s="2" t="s">
        <v>404</v>
      </c>
      <c r="B390" s="2" t="s">
        <v>86</v>
      </c>
      <c r="C390" s="2" t="s">
        <v>391</v>
      </c>
      <c r="D390" s="2" t="s">
        <v>397</v>
      </c>
      <c r="E390" s="3" t="s">
        <v>27</v>
      </c>
      <c r="F390" s="3" t="s">
        <v>15</v>
      </c>
      <c r="G390" s="4">
        <v>40000</v>
      </c>
      <c r="H390" s="4">
        <v>442.65</v>
      </c>
      <c r="I390" s="4">
        <v>25</v>
      </c>
      <c r="J390" s="4">
        <v>1148</v>
      </c>
      <c r="K390" s="4">
        <v>1216</v>
      </c>
      <c r="L390" s="4">
        <v>0</v>
      </c>
      <c r="M390" s="4">
        <v>7025.7900000000009</v>
      </c>
      <c r="N390" s="4">
        <f t="shared" si="5"/>
        <v>9857.44</v>
      </c>
      <c r="O390" s="4">
        <v>30142.560000000001</v>
      </c>
      <c r="P390" s="24"/>
    </row>
    <row r="391" spans="1:16" s="25" customFormat="1" ht="21.75" customHeight="1" x14ac:dyDescent="0.2">
      <c r="A391" s="2" t="s">
        <v>405</v>
      </c>
      <c r="B391" s="2" t="s">
        <v>86</v>
      </c>
      <c r="C391" s="2" t="s">
        <v>391</v>
      </c>
      <c r="D391" s="2" t="s">
        <v>397</v>
      </c>
      <c r="E391" s="3" t="s">
        <v>27</v>
      </c>
      <c r="F391" s="3" t="s">
        <v>15</v>
      </c>
      <c r="G391" s="4">
        <v>40000</v>
      </c>
      <c r="H391" s="4">
        <v>442.65</v>
      </c>
      <c r="I391" s="4">
        <v>25</v>
      </c>
      <c r="J391" s="4">
        <v>1148</v>
      </c>
      <c r="K391" s="4">
        <v>1216</v>
      </c>
      <c r="L391" s="4">
        <v>0</v>
      </c>
      <c r="M391" s="4">
        <v>2557.4900000000002</v>
      </c>
      <c r="N391" s="4">
        <f t="shared" si="5"/>
        <v>5389.14</v>
      </c>
      <c r="O391" s="4">
        <v>34610.86</v>
      </c>
      <c r="P391" s="24"/>
    </row>
    <row r="392" spans="1:16" s="25" customFormat="1" ht="21.75" customHeight="1" x14ac:dyDescent="0.2">
      <c r="A392" s="2" t="s">
        <v>406</v>
      </c>
      <c r="B392" s="2" t="s">
        <v>86</v>
      </c>
      <c r="C392" s="2" t="s">
        <v>391</v>
      </c>
      <c r="D392" s="2" t="s">
        <v>397</v>
      </c>
      <c r="E392" s="3" t="s">
        <v>27</v>
      </c>
      <c r="F392" s="3" t="s">
        <v>15</v>
      </c>
      <c r="G392" s="4">
        <v>40000</v>
      </c>
      <c r="H392" s="4">
        <v>442.65</v>
      </c>
      <c r="I392" s="4">
        <v>25</v>
      </c>
      <c r="J392" s="4">
        <v>1148</v>
      </c>
      <c r="K392" s="4">
        <v>1216</v>
      </c>
      <c r="L392" s="4">
        <v>0</v>
      </c>
      <c r="M392" s="4">
        <v>8546.32</v>
      </c>
      <c r="N392" s="4">
        <f t="shared" si="5"/>
        <v>11377.97</v>
      </c>
      <c r="O392" s="4">
        <v>28622.03</v>
      </c>
      <c r="P392" s="24"/>
    </row>
    <row r="393" spans="1:16" s="25" customFormat="1" ht="21.75" customHeight="1" x14ac:dyDescent="0.2">
      <c r="A393" s="2" t="s">
        <v>407</v>
      </c>
      <c r="B393" s="2" t="s">
        <v>86</v>
      </c>
      <c r="C393" s="2" t="s">
        <v>391</v>
      </c>
      <c r="D393" s="2" t="s">
        <v>397</v>
      </c>
      <c r="E393" s="3" t="s">
        <v>27</v>
      </c>
      <c r="F393" s="3" t="s">
        <v>15</v>
      </c>
      <c r="G393" s="4">
        <v>40000</v>
      </c>
      <c r="H393" s="4">
        <v>154.68</v>
      </c>
      <c r="I393" s="4">
        <v>25</v>
      </c>
      <c r="J393" s="4">
        <v>1148</v>
      </c>
      <c r="K393" s="4">
        <v>1216</v>
      </c>
      <c r="L393" s="4">
        <v>1919.78</v>
      </c>
      <c r="M393" s="4">
        <v>3789.2300000000005</v>
      </c>
      <c r="N393" s="4">
        <f t="shared" si="5"/>
        <v>8252.69</v>
      </c>
      <c r="O393" s="4">
        <v>31747.31</v>
      </c>
      <c r="P393" s="24"/>
    </row>
    <row r="394" spans="1:16" s="25" customFormat="1" ht="21.75" customHeight="1" x14ac:dyDescent="0.2">
      <c r="A394" s="2" t="s">
        <v>408</v>
      </c>
      <c r="B394" s="2" t="s">
        <v>86</v>
      </c>
      <c r="C394" s="2" t="s">
        <v>391</v>
      </c>
      <c r="D394" s="2" t="s">
        <v>397</v>
      </c>
      <c r="E394" s="3" t="s">
        <v>27</v>
      </c>
      <c r="F394" s="3" t="s">
        <v>15</v>
      </c>
      <c r="G394" s="4">
        <v>40000</v>
      </c>
      <c r="H394" s="4">
        <v>442.65</v>
      </c>
      <c r="I394" s="4">
        <v>25</v>
      </c>
      <c r="J394" s="4">
        <v>1148</v>
      </c>
      <c r="K394" s="4">
        <v>1216</v>
      </c>
      <c r="L394" s="4">
        <v>0</v>
      </c>
      <c r="M394" s="4">
        <v>4150.49</v>
      </c>
      <c r="N394" s="4">
        <f t="shared" si="5"/>
        <v>6982.1399999999994</v>
      </c>
      <c r="O394" s="4">
        <v>33017.86</v>
      </c>
      <c r="P394" s="24"/>
    </row>
    <row r="395" spans="1:16" s="25" customFormat="1" ht="21.75" customHeight="1" x14ac:dyDescent="0.2">
      <c r="A395" s="2" t="s">
        <v>409</v>
      </c>
      <c r="B395" s="2" t="s">
        <v>86</v>
      </c>
      <c r="C395" s="2" t="s">
        <v>391</v>
      </c>
      <c r="D395" s="2" t="s">
        <v>397</v>
      </c>
      <c r="E395" s="3" t="s">
        <v>7</v>
      </c>
      <c r="F395" s="3" t="s">
        <v>15</v>
      </c>
      <c r="G395" s="4">
        <v>35000</v>
      </c>
      <c r="H395" s="4">
        <v>0</v>
      </c>
      <c r="I395" s="4">
        <v>25</v>
      </c>
      <c r="J395" s="4">
        <v>1004.5</v>
      </c>
      <c r="K395" s="4">
        <v>1064</v>
      </c>
      <c r="L395" s="4">
        <v>0</v>
      </c>
      <c r="M395" s="4">
        <v>1206.83</v>
      </c>
      <c r="N395" s="4">
        <f t="shared" si="5"/>
        <v>3300.33</v>
      </c>
      <c r="O395" s="4">
        <v>31699.67</v>
      </c>
      <c r="P395" s="24"/>
    </row>
    <row r="396" spans="1:16" s="25" customFormat="1" ht="21.75" customHeight="1" x14ac:dyDescent="0.2">
      <c r="A396" s="2" t="s">
        <v>410</v>
      </c>
      <c r="B396" s="2" t="s">
        <v>86</v>
      </c>
      <c r="C396" s="2" t="s">
        <v>391</v>
      </c>
      <c r="D396" s="2" t="s">
        <v>397</v>
      </c>
      <c r="E396" s="3" t="s">
        <v>7</v>
      </c>
      <c r="F396" s="3" t="s">
        <v>15</v>
      </c>
      <c r="G396" s="4">
        <v>40000</v>
      </c>
      <c r="H396" s="4">
        <v>442.65</v>
      </c>
      <c r="I396" s="4">
        <v>25</v>
      </c>
      <c r="J396" s="4">
        <v>1148</v>
      </c>
      <c r="K396" s="4">
        <v>1216</v>
      </c>
      <c r="L396" s="4">
        <v>0</v>
      </c>
      <c r="M396" s="4">
        <v>9768.7200000000012</v>
      </c>
      <c r="N396" s="4">
        <f t="shared" si="5"/>
        <v>12600.37</v>
      </c>
      <c r="O396" s="4">
        <v>27399.63</v>
      </c>
      <c r="P396" s="24"/>
    </row>
    <row r="397" spans="1:16" s="25" customFormat="1" ht="21.75" customHeight="1" x14ac:dyDescent="0.2">
      <c r="A397" s="2" t="s">
        <v>411</v>
      </c>
      <c r="B397" s="2" t="s">
        <v>86</v>
      </c>
      <c r="C397" s="2" t="s">
        <v>391</v>
      </c>
      <c r="D397" s="2" t="s">
        <v>397</v>
      </c>
      <c r="E397" s="3" t="s">
        <v>27</v>
      </c>
      <c r="F397" s="3" t="s">
        <v>15</v>
      </c>
      <c r="G397" s="4">
        <v>40000</v>
      </c>
      <c r="H397" s="4">
        <v>442.65</v>
      </c>
      <c r="I397" s="4">
        <v>25</v>
      </c>
      <c r="J397" s="4">
        <v>1148</v>
      </c>
      <c r="K397" s="4">
        <v>1216</v>
      </c>
      <c r="L397" s="4">
        <v>0</v>
      </c>
      <c r="M397" s="4">
        <v>23834.399999999998</v>
      </c>
      <c r="N397" s="4">
        <f t="shared" si="5"/>
        <v>26666.05</v>
      </c>
      <c r="O397" s="4">
        <v>13333.95</v>
      </c>
      <c r="P397" s="24"/>
    </row>
    <row r="398" spans="1:16" s="25" customFormat="1" ht="21.75" customHeight="1" x14ac:dyDescent="0.2">
      <c r="A398" s="2" t="s">
        <v>412</v>
      </c>
      <c r="B398" s="2" t="s">
        <v>86</v>
      </c>
      <c r="C398" s="2" t="s">
        <v>391</v>
      </c>
      <c r="D398" s="2" t="s">
        <v>397</v>
      </c>
      <c r="E398" s="3" t="s">
        <v>27</v>
      </c>
      <c r="F398" s="3" t="s">
        <v>15</v>
      </c>
      <c r="G398" s="4">
        <v>40000</v>
      </c>
      <c r="H398" s="4">
        <v>442.65</v>
      </c>
      <c r="I398" s="4">
        <v>25</v>
      </c>
      <c r="J398" s="4">
        <v>1148</v>
      </c>
      <c r="K398" s="4">
        <v>1216</v>
      </c>
      <c r="L398" s="4">
        <v>0</v>
      </c>
      <c r="M398" s="4">
        <v>2396.5300000000002</v>
      </c>
      <c r="N398" s="4">
        <f t="shared" si="5"/>
        <v>5228.18</v>
      </c>
      <c r="O398" s="4">
        <v>34771.82</v>
      </c>
      <c r="P398" s="24"/>
    </row>
    <row r="399" spans="1:16" s="25" customFormat="1" ht="21.75" customHeight="1" x14ac:dyDescent="0.2">
      <c r="A399" s="2" t="s">
        <v>413</v>
      </c>
      <c r="B399" s="2" t="s">
        <v>86</v>
      </c>
      <c r="C399" s="2" t="s">
        <v>391</v>
      </c>
      <c r="D399" s="2" t="s">
        <v>397</v>
      </c>
      <c r="E399" s="3" t="s">
        <v>27</v>
      </c>
      <c r="F399" s="3" t="s">
        <v>15</v>
      </c>
      <c r="G399" s="4">
        <v>40000</v>
      </c>
      <c r="H399" s="4">
        <v>442.65</v>
      </c>
      <c r="I399" s="4">
        <v>25</v>
      </c>
      <c r="J399" s="4">
        <v>1148</v>
      </c>
      <c r="K399" s="4">
        <v>1216</v>
      </c>
      <c r="L399" s="4">
        <v>0</v>
      </c>
      <c r="M399" s="4">
        <v>13844.51</v>
      </c>
      <c r="N399" s="4">
        <f t="shared" si="5"/>
        <v>16676.16</v>
      </c>
      <c r="O399" s="4">
        <v>23323.84</v>
      </c>
      <c r="P399" s="24"/>
    </row>
    <row r="400" spans="1:16" s="25" customFormat="1" ht="21.75" customHeight="1" x14ac:dyDescent="0.2">
      <c r="A400" s="2" t="s">
        <v>414</v>
      </c>
      <c r="B400" s="2" t="s">
        <v>86</v>
      </c>
      <c r="C400" s="2" t="s">
        <v>391</v>
      </c>
      <c r="D400" s="2" t="s">
        <v>397</v>
      </c>
      <c r="E400" s="3" t="s">
        <v>27</v>
      </c>
      <c r="F400" s="3" t="s">
        <v>15</v>
      </c>
      <c r="G400" s="4">
        <v>40000</v>
      </c>
      <c r="H400" s="4">
        <v>442.65</v>
      </c>
      <c r="I400" s="4">
        <v>25</v>
      </c>
      <c r="J400" s="4">
        <v>1148</v>
      </c>
      <c r="K400" s="4">
        <v>1216</v>
      </c>
      <c r="L400" s="4">
        <v>0</v>
      </c>
      <c r="M400" s="4">
        <v>8462.58</v>
      </c>
      <c r="N400" s="4">
        <f t="shared" si="5"/>
        <v>11294.23</v>
      </c>
      <c r="O400" s="4">
        <v>28705.77</v>
      </c>
      <c r="P400" s="24"/>
    </row>
    <row r="401" spans="1:16" s="25" customFormat="1" ht="21.75" customHeight="1" x14ac:dyDescent="0.2">
      <c r="A401" s="2" t="s">
        <v>415</v>
      </c>
      <c r="B401" s="2" t="s">
        <v>86</v>
      </c>
      <c r="C401" s="2" t="s">
        <v>391</v>
      </c>
      <c r="D401" s="2" t="s">
        <v>397</v>
      </c>
      <c r="E401" s="3" t="s">
        <v>27</v>
      </c>
      <c r="F401" s="3" t="s">
        <v>15</v>
      </c>
      <c r="G401" s="4">
        <v>40000</v>
      </c>
      <c r="H401" s="4">
        <v>442.65</v>
      </c>
      <c r="I401" s="4">
        <v>25</v>
      </c>
      <c r="J401" s="4">
        <v>1148</v>
      </c>
      <c r="K401" s="4">
        <v>1216</v>
      </c>
      <c r="L401" s="4">
        <v>0</v>
      </c>
      <c r="M401" s="4">
        <v>20196.189999999999</v>
      </c>
      <c r="N401" s="4">
        <f t="shared" si="5"/>
        <v>23027.84</v>
      </c>
      <c r="O401" s="4">
        <v>16972.16</v>
      </c>
      <c r="P401" s="24"/>
    </row>
    <row r="402" spans="1:16" s="25" customFormat="1" ht="21.75" customHeight="1" x14ac:dyDescent="0.2">
      <c r="A402" s="2" t="s">
        <v>416</v>
      </c>
      <c r="B402" s="2" t="s">
        <v>86</v>
      </c>
      <c r="C402" s="2" t="s">
        <v>391</v>
      </c>
      <c r="D402" s="2" t="s">
        <v>397</v>
      </c>
      <c r="E402" s="3" t="s">
        <v>27</v>
      </c>
      <c r="F402" s="3" t="s">
        <v>15</v>
      </c>
      <c r="G402" s="4">
        <v>40000</v>
      </c>
      <c r="H402" s="4">
        <v>154.68</v>
      </c>
      <c r="I402" s="4">
        <v>25</v>
      </c>
      <c r="J402" s="4">
        <v>1148</v>
      </c>
      <c r="K402" s="4">
        <v>1216</v>
      </c>
      <c r="L402" s="4">
        <v>1919.78</v>
      </c>
      <c r="M402" s="4">
        <v>3385.17</v>
      </c>
      <c r="N402" s="4">
        <f t="shared" si="5"/>
        <v>7848.63</v>
      </c>
      <c r="O402" s="4">
        <v>32151.37</v>
      </c>
      <c r="P402" s="24"/>
    </row>
    <row r="403" spans="1:16" s="25" customFormat="1" ht="21.75" customHeight="1" x14ac:dyDescent="0.2">
      <c r="A403" s="2" t="s">
        <v>417</v>
      </c>
      <c r="B403" s="2" t="s">
        <v>86</v>
      </c>
      <c r="C403" s="2" t="s">
        <v>391</v>
      </c>
      <c r="D403" s="2" t="s">
        <v>397</v>
      </c>
      <c r="E403" s="3" t="s">
        <v>27</v>
      </c>
      <c r="F403" s="3" t="s">
        <v>15</v>
      </c>
      <c r="G403" s="4">
        <v>40000</v>
      </c>
      <c r="H403" s="4">
        <v>442.65</v>
      </c>
      <c r="I403" s="4">
        <v>25</v>
      </c>
      <c r="J403" s="4">
        <v>1148</v>
      </c>
      <c r="K403" s="4">
        <v>1216</v>
      </c>
      <c r="L403" s="4">
        <v>0</v>
      </c>
      <c r="M403" s="4">
        <v>8475.76</v>
      </c>
      <c r="N403" s="4">
        <f t="shared" si="5"/>
        <v>11307.41</v>
      </c>
      <c r="O403" s="4">
        <v>28692.59</v>
      </c>
      <c r="P403" s="24"/>
    </row>
    <row r="404" spans="1:16" s="25" customFormat="1" ht="21.75" customHeight="1" x14ac:dyDescent="0.2">
      <c r="A404" s="2" t="s">
        <v>1428</v>
      </c>
      <c r="B404" s="2" t="s">
        <v>86</v>
      </c>
      <c r="C404" s="2" t="s">
        <v>391</v>
      </c>
      <c r="D404" s="2" t="s">
        <v>397</v>
      </c>
      <c r="E404" s="3" t="s">
        <v>27</v>
      </c>
      <c r="F404" s="3" t="s">
        <v>15</v>
      </c>
      <c r="G404" s="4">
        <v>40000</v>
      </c>
      <c r="H404" s="4">
        <v>442.65</v>
      </c>
      <c r="I404" s="4">
        <v>25</v>
      </c>
      <c r="J404" s="4">
        <v>1148</v>
      </c>
      <c r="K404" s="4">
        <v>1216</v>
      </c>
      <c r="L404" s="4">
        <v>0</v>
      </c>
      <c r="M404" s="4">
        <v>17675.05</v>
      </c>
      <c r="N404" s="4">
        <f t="shared" si="5"/>
        <v>20506.7</v>
      </c>
      <c r="O404" s="4">
        <v>19493.3</v>
      </c>
      <c r="P404" s="24"/>
    </row>
    <row r="405" spans="1:16" s="25" customFormat="1" ht="21.75" customHeight="1" x14ac:dyDescent="0.2">
      <c r="A405" s="2" t="s">
        <v>418</v>
      </c>
      <c r="B405" s="2" t="s">
        <v>86</v>
      </c>
      <c r="C405" s="2" t="s">
        <v>391</v>
      </c>
      <c r="D405" s="2" t="s">
        <v>397</v>
      </c>
      <c r="E405" s="3" t="s">
        <v>27</v>
      </c>
      <c r="F405" s="3" t="s">
        <v>15</v>
      </c>
      <c r="G405" s="4">
        <v>40000</v>
      </c>
      <c r="H405" s="4">
        <v>442.65</v>
      </c>
      <c r="I405" s="4">
        <v>25</v>
      </c>
      <c r="J405" s="4">
        <v>1148</v>
      </c>
      <c r="K405" s="4">
        <v>1216</v>
      </c>
      <c r="L405" s="4">
        <v>0</v>
      </c>
      <c r="M405" s="4">
        <v>9339.0300000000007</v>
      </c>
      <c r="N405" s="4">
        <f t="shared" si="5"/>
        <v>12170.68</v>
      </c>
      <c r="O405" s="4">
        <v>27829.32</v>
      </c>
      <c r="P405" s="24"/>
    </row>
    <row r="406" spans="1:16" s="25" customFormat="1" ht="21.75" customHeight="1" x14ac:dyDescent="0.2">
      <c r="A406" s="2" t="s">
        <v>419</v>
      </c>
      <c r="B406" s="2" t="s">
        <v>86</v>
      </c>
      <c r="C406" s="2" t="s">
        <v>391</v>
      </c>
      <c r="D406" s="2" t="s">
        <v>420</v>
      </c>
      <c r="E406" s="3" t="s">
        <v>27</v>
      </c>
      <c r="F406" s="3" t="s">
        <v>15</v>
      </c>
      <c r="G406" s="4">
        <v>55000</v>
      </c>
      <c r="H406" s="4">
        <v>2559.67</v>
      </c>
      <c r="I406" s="4">
        <v>25</v>
      </c>
      <c r="J406" s="4">
        <v>1578.5</v>
      </c>
      <c r="K406" s="4">
        <v>1672</v>
      </c>
      <c r="L406" s="4">
        <v>0</v>
      </c>
      <c r="M406" s="4">
        <v>13025.12</v>
      </c>
      <c r="N406" s="4">
        <f t="shared" si="5"/>
        <v>18860.29</v>
      </c>
      <c r="O406" s="4">
        <v>36139.71</v>
      </c>
      <c r="P406" s="24"/>
    </row>
    <row r="407" spans="1:16" s="25" customFormat="1" ht="21.75" customHeight="1" x14ac:dyDescent="0.2">
      <c r="A407" s="2" t="s">
        <v>421</v>
      </c>
      <c r="B407" s="2" t="s">
        <v>86</v>
      </c>
      <c r="C407" s="2" t="s">
        <v>391</v>
      </c>
      <c r="D407" s="2" t="s">
        <v>420</v>
      </c>
      <c r="E407" s="3" t="s">
        <v>27</v>
      </c>
      <c r="F407" s="3" t="s">
        <v>15</v>
      </c>
      <c r="G407" s="4">
        <v>55000</v>
      </c>
      <c r="H407" s="4">
        <v>2559.67</v>
      </c>
      <c r="I407" s="4">
        <v>25</v>
      </c>
      <c r="J407" s="4">
        <v>1578.5</v>
      </c>
      <c r="K407" s="4">
        <v>1672</v>
      </c>
      <c r="L407" s="4">
        <v>0</v>
      </c>
      <c r="M407" s="4">
        <v>11097.38</v>
      </c>
      <c r="N407" s="4">
        <f t="shared" si="5"/>
        <v>16932.55</v>
      </c>
      <c r="O407" s="4">
        <v>38067.449999999997</v>
      </c>
      <c r="P407" s="24"/>
    </row>
    <row r="408" spans="1:16" s="25" customFormat="1" ht="21.75" customHeight="1" x14ac:dyDescent="0.2">
      <c r="A408" s="2" t="s">
        <v>422</v>
      </c>
      <c r="B408" s="2" t="s">
        <v>86</v>
      </c>
      <c r="C408" s="2" t="s">
        <v>391</v>
      </c>
      <c r="D408" s="2" t="s">
        <v>420</v>
      </c>
      <c r="E408" s="3" t="s">
        <v>27</v>
      </c>
      <c r="F408" s="3" t="s">
        <v>15</v>
      </c>
      <c r="G408" s="4">
        <v>55000</v>
      </c>
      <c r="H408" s="4">
        <v>2559.67</v>
      </c>
      <c r="I408" s="4">
        <v>25</v>
      </c>
      <c r="J408" s="4">
        <v>1578.5</v>
      </c>
      <c r="K408" s="4">
        <v>1672</v>
      </c>
      <c r="L408" s="4">
        <v>0</v>
      </c>
      <c r="M408" s="4">
        <v>16890.879999999997</v>
      </c>
      <c r="N408" s="4">
        <f t="shared" si="5"/>
        <v>22726.049999999996</v>
      </c>
      <c r="O408" s="4">
        <v>32273.95</v>
      </c>
      <c r="P408" s="24"/>
    </row>
    <row r="409" spans="1:16" s="25" customFormat="1" ht="21.75" customHeight="1" x14ac:dyDescent="0.2">
      <c r="A409" s="2" t="s">
        <v>423</v>
      </c>
      <c r="B409" s="2" t="s">
        <v>86</v>
      </c>
      <c r="C409" s="2" t="s">
        <v>391</v>
      </c>
      <c r="D409" s="2" t="s">
        <v>420</v>
      </c>
      <c r="E409" s="3" t="s">
        <v>27</v>
      </c>
      <c r="F409" s="3" t="s">
        <v>15</v>
      </c>
      <c r="G409" s="4">
        <v>55000</v>
      </c>
      <c r="H409" s="4">
        <v>2559.67</v>
      </c>
      <c r="I409" s="4">
        <v>25</v>
      </c>
      <c r="J409" s="4">
        <v>1578.5</v>
      </c>
      <c r="K409" s="4">
        <v>1672</v>
      </c>
      <c r="L409" s="4">
        <v>0</v>
      </c>
      <c r="M409" s="4">
        <v>20455.620000000003</v>
      </c>
      <c r="N409" s="4">
        <f t="shared" si="5"/>
        <v>26290.79</v>
      </c>
      <c r="O409" s="4">
        <v>28709.21</v>
      </c>
      <c r="P409" s="24"/>
    </row>
    <row r="410" spans="1:16" s="10" customFormat="1" ht="21.75" customHeight="1" x14ac:dyDescent="0.2">
      <c r="A410" s="14"/>
      <c r="B410" s="15"/>
      <c r="C410" s="14"/>
      <c r="D410" s="14"/>
      <c r="E410" s="14"/>
      <c r="F410" s="14"/>
      <c r="G410" s="14"/>
      <c r="H410" s="16"/>
      <c r="I410" s="17" t="s">
        <v>1177</v>
      </c>
      <c r="J410" s="17"/>
      <c r="K410" s="17"/>
      <c r="L410" s="17"/>
      <c r="M410" s="17"/>
      <c r="N410" s="18"/>
      <c r="O410" s="16"/>
    </row>
    <row r="411" spans="1:16" customFormat="1" ht="33.75" customHeight="1" x14ac:dyDescent="0.2">
      <c r="A411" s="19" t="s">
        <v>1178</v>
      </c>
      <c r="B411" s="19" t="s">
        <v>1179</v>
      </c>
      <c r="C411" s="19" t="s">
        <v>1180</v>
      </c>
      <c r="D411" s="19" t="s">
        <v>1181</v>
      </c>
      <c r="E411" s="19" t="s">
        <v>1182</v>
      </c>
      <c r="F411" s="19" t="s">
        <v>1183</v>
      </c>
      <c r="G411" s="20" t="s">
        <v>1184</v>
      </c>
      <c r="H411" s="20" t="s">
        <v>1185</v>
      </c>
      <c r="I411" s="20" t="s">
        <v>1186</v>
      </c>
      <c r="J411" s="21" t="s">
        <v>1187</v>
      </c>
      <c r="K411" s="20" t="s">
        <v>1188</v>
      </c>
      <c r="L411" s="20" t="s">
        <v>1189</v>
      </c>
      <c r="M411" s="20" t="s">
        <v>1190</v>
      </c>
      <c r="N411" s="20" t="s">
        <v>1191</v>
      </c>
      <c r="O411" s="20" t="s">
        <v>1192</v>
      </c>
      <c r="P411" s="22"/>
    </row>
    <row r="412" spans="1:16" s="25" customFormat="1" ht="21.75" customHeight="1" x14ac:dyDescent="0.2">
      <c r="A412" s="2" t="s">
        <v>424</v>
      </c>
      <c r="B412" s="2" t="s">
        <v>86</v>
      </c>
      <c r="C412" s="2" t="s">
        <v>391</v>
      </c>
      <c r="D412" s="2" t="s">
        <v>420</v>
      </c>
      <c r="E412" s="3" t="s">
        <v>27</v>
      </c>
      <c r="F412" s="3" t="s">
        <v>15</v>
      </c>
      <c r="G412" s="4">
        <v>55000</v>
      </c>
      <c r="H412" s="4">
        <v>2559.67</v>
      </c>
      <c r="I412" s="4">
        <v>25</v>
      </c>
      <c r="J412" s="4">
        <v>1578.5</v>
      </c>
      <c r="K412" s="4">
        <v>1672</v>
      </c>
      <c r="L412" s="4">
        <v>0</v>
      </c>
      <c r="M412" s="4">
        <v>29122.29</v>
      </c>
      <c r="N412" s="4">
        <f t="shared" si="5"/>
        <v>34957.46</v>
      </c>
      <c r="O412" s="4">
        <v>20042.54</v>
      </c>
      <c r="P412" s="24"/>
    </row>
    <row r="413" spans="1:16" s="25" customFormat="1" ht="21.75" customHeight="1" x14ac:dyDescent="0.2">
      <c r="A413" s="2" t="s">
        <v>425</v>
      </c>
      <c r="B413" s="2" t="s">
        <v>86</v>
      </c>
      <c r="C413" s="2" t="s">
        <v>391</v>
      </c>
      <c r="D413" s="2" t="s">
        <v>67</v>
      </c>
      <c r="E413" s="3" t="s">
        <v>27</v>
      </c>
      <c r="F413" s="3" t="s">
        <v>15</v>
      </c>
      <c r="G413" s="4">
        <v>36000</v>
      </c>
      <c r="H413" s="4">
        <v>0</v>
      </c>
      <c r="I413" s="4">
        <v>25</v>
      </c>
      <c r="J413" s="4">
        <v>1033.2</v>
      </c>
      <c r="K413" s="4">
        <v>1094.4000000000001</v>
      </c>
      <c r="L413" s="4">
        <v>0</v>
      </c>
      <c r="M413" s="4">
        <v>1279.8199999999997</v>
      </c>
      <c r="N413" s="4">
        <f t="shared" si="5"/>
        <v>3432.42</v>
      </c>
      <c r="O413" s="4">
        <v>32567.58</v>
      </c>
      <c r="P413" s="24"/>
    </row>
    <row r="414" spans="1:16" s="25" customFormat="1" ht="21.75" customHeight="1" x14ac:dyDescent="0.2">
      <c r="A414" s="2" t="s">
        <v>426</v>
      </c>
      <c r="B414" s="2" t="s">
        <v>86</v>
      </c>
      <c r="C414" s="2" t="s">
        <v>391</v>
      </c>
      <c r="D414" s="2" t="s">
        <v>79</v>
      </c>
      <c r="E414" s="3" t="s">
        <v>27</v>
      </c>
      <c r="F414" s="3" t="s">
        <v>4</v>
      </c>
      <c r="G414" s="4">
        <v>50000</v>
      </c>
      <c r="H414" s="4">
        <v>1854</v>
      </c>
      <c r="I414" s="4">
        <v>25</v>
      </c>
      <c r="J414" s="4">
        <v>1435</v>
      </c>
      <c r="K414" s="4">
        <v>1520</v>
      </c>
      <c r="L414" s="4">
        <v>0</v>
      </c>
      <c r="M414" s="4">
        <v>11864.439999999999</v>
      </c>
      <c r="N414" s="4">
        <f t="shared" si="5"/>
        <v>16698.439999999999</v>
      </c>
      <c r="O414" s="4">
        <v>33301.56</v>
      </c>
      <c r="P414" s="24"/>
    </row>
    <row r="415" spans="1:16" s="25" customFormat="1" ht="21.75" customHeight="1" x14ac:dyDescent="0.2">
      <c r="A415" s="2" t="s">
        <v>427</v>
      </c>
      <c r="B415" s="2" t="s">
        <v>86</v>
      </c>
      <c r="C415" s="2" t="s">
        <v>391</v>
      </c>
      <c r="D415" s="2" t="s">
        <v>428</v>
      </c>
      <c r="E415" s="3" t="s">
        <v>27</v>
      </c>
      <c r="F415" s="3" t="s">
        <v>15</v>
      </c>
      <c r="G415" s="4">
        <v>30000</v>
      </c>
      <c r="H415" s="4">
        <v>0</v>
      </c>
      <c r="I415" s="4">
        <v>25</v>
      </c>
      <c r="J415" s="4">
        <v>861</v>
      </c>
      <c r="K415" s="4">
        <v>912</v>
      </c>
      <c r="L415" s="4">
        <v>0</v>
      </c>
      <c r="M415" s="4">
        <v>581.63999999999987</v>
      </c>
      <c r="N415" s="4">
        <f t="shared" si="5"/>
        <v>2379.64</v>
      </c>
      <c r="O415" s="4">
        <v>27620.36</v>
      </c>
      <c r="P415" s="24"/>
    </row>
    <row r="416" spans="1:16" s="25" customFormat="1" ht="21.75" customHeight="1" x14ac:dyDescent="0.2">
      <c r="A416" s="2" t="s">
        <v>429</v>
      </c>
      <c r="B416" s="2" t="s">
        <v>86</v>
      </c>
      <c r="C416" s="2" t="s">
        <v>391</v>
      </c>
      <c r="D416" s="2" t="s">
        <v>428</v>
      </c>
      <c r="E416" s="3" t="s">
        <v>27</v>
      </c>
      <c r="F416" s="3" t="s">
        <v>15</v>
      </c>
      <c r="G416" s="4">
        <v>30000</v>
      </c>
      <c r="H416" s="4">
        <v>0</v>
      </c>
      <c r="I416" s="4">
        <v>25</v>
      </c>
      <c r="J416" s="4">
        <v>861</v>
      </c>
      <c r="K416" s="4">
        <v>912</v>
      </c>
      <c r="L416" s="4">
        <v>0</v>
      </c>
      <c r="M416" s="4">
        <v>5749.89</v>
      </c>
      <c r="N416" s="4">
        <f t="shared" si="5"/>
        <v>7547.89</v>
      </c>
      <c r="O416" s="4">
        <v>22452.11</v>
      </c>
      <c r="P416" s="24"/>
    </row>
    <row r="417" spans="1:16" s="25" customFormat="1" ht="21.75" customHeight="1" x14ac:dyDescent="0.2">
      <c r="A417" s="2" t="s">
        <v>430</v>
      </c>
      <c r="B417" s="2" t="s">
        <v>86</v>
      </c>
      <c r="C417" s="2" t="s">
        <v>391</v>
      </c>
      <c r="D417" s="2" t="s">
        <v>428</v>
      </c>
      <c r="E417" s="3" t="s">
        <v>27</v>
      </c>
      <c r="F417" s="3" t="s">
        <v>15</v>
      </c>
      <c r="G417" s="4">
        <v>30000</v>
      </c>
      <c r="H417" s="4">
        <v>0</v>
      </c>
      <c r="I417" s="4">
        <v>25</v>
      </c>
      <c r="J417" s="4">
        <v>861</v>
      </c>
      <c r="K417" s="4">
        <v>912</v>
      </c>
      <c r="L417" s="4">
        <v>0</v>
      </c>
      <c r="M417" s="4">
        <v>21681.21</v>
      </c>
      <c r="N417" s="4">
        <f t="shared" si="5"/>
        <v>23479.21</v>
      </c>
      <c r="O417" s="4">
        <v>6520.79</v>
      </c>
      <c r="P417" s="24"/>
    </row>
    <row r="418" spans="1:16" s="25" customFormat="1" ht="21.75" customHeight="1" x14ac:dyDescent="0.2">
      <c r="A418" s="2" t="s">
        <v>431</v>
      </c>
      <c r="B418" s="2" t="s">
        <v>86</v>
      </c>
      <c r="C418" s="2" t="s">
        <v>391</v>
      </c>
      <c r="D418" s="2" t="s">
        <v>428</v>
      </c>
      <c r="E418" s="3" t="s">
        <v>27</v>
      </c>
      <c r="F418" s="3" t="s">
        <v>15</v>
      </c>
      <c r="G418" s="4">
        <v>30000</v>
      </c>
      <c r="H418" s="4">
        <v>0</v>
      </c>
      <c r="I418" s="4">
        <v>25</v>
      </c>
      <c r="J418" s="4">
        <v>861</v>
      </c>
      <c r="K418" s="4">
        <v>912</v>
      </c>
      <c r="L418" s="4">
        <v>0</v>
      </c>
      <c r="M418" s="4">
        <v>1711.56</v>
      </c>
      <c r="N418" s="4">
        <f t="shared" si="5"/>
        <v>3509.56</v>
      </c>
      <c r="O418" s="4">
        <v>26490.44</v>
      </c>
      <c r="P418" s="24"/>
    </row>
    <row r="419" spans="1:16" s="25" customFormat="1" ht="21.75" customHeight="1" x14ac:dyDescent="0.2">
      <c r="A419" s="2" t="s">
        <v>432</v>
      </c>
      <c r="B419" s="2" t="s">
        <v>86</v>
      </c>
      <c r="C419" s="2" t="s">
        <v>391</v>
      </c>
      <c r="D419" s="2" t="s">
        <v>428</v>
      </c>
      <c r="E419" s="3" t="s">
        <v>27</v>
      </c>
      <c r="F419" s="3" t="s">
        <v>15</v>
      </c>
      <c r="G419" s="4">
        <v>30000</v>
      </c>
      <c r="H419" s="4">
        <v>0</v>
      </c>
      <c r="I419" s="4">
        <v>25</v>
      </c>
      <c r="J419" s="4">
        <v>861</v>
      </c>
      <c r="K419" s="4">
        <v>912</v>
      </c>
      <c r="L419" s="4">
        <v>0</v>
      </c>
      <c r="M419" s="4">
        <v>9902.92</v>
      </c>
      <c r="N419" s="4">
        <f t="shared" si="5"/>
        <v>11700.92</v>
      </c>
      <c r="O419" s="4">
        <v>18299.080000000002</v>
      </c>
      <c r="P419" s="24"/>
    </row>
    <row r="420" spans="1:16" s="25" customFormat="1" ht="21.75" customHeight="1" x14ac:dyDescent="0.2">
      <c r="A420" s="2" t="s">
        <v>433</v>
      </c>
      <c r="B420" s="2" t="s">
        <v>86</v>
      </c>
      <c r="C420" s="2" t="s">
        <v>391</v>
      </c>
      <c r="D420" s="2" t="s">
        <v>428</v>
      </c>
      <c r="E420" s="3" t="s">
        <v>27</v>
      </c>
      <c r="F420" s="3" t="s">
        <v>15</v>
      </c>
      <c r="G420" s="4">
        <v>30000</v>
      </c>
      <c r="H420" s="4">
        <v>0</v>
      </c>
      <c r="I420" s="4">
        <v>25</v>
      </c>
      <c r="J420" s="4">
        <v>861</v>
      </c>
      <c r="K420" s="4">
        <v>912</v>
      </c>
      <c r="L420" s="4">
        <v>1919.78</v>
      </c>
      <c r="M420" s="4">
        <v>12103.33</v>
      </c>
      <c r="N420" s="4">
        <f t="shared" ref="N420:N487" si="6">H420+I420+J420+K420+L420+M420</f>
        <v>15821.11</v>
      </c>
      <c r="O420" s="4">
        <v>14178.89</v>
      </c>
      <c r="P420" s="24"/>
    </row>
    <row r="421" spans="1:16" s="25" customFormat="1" ht="21.75" customHeight="1" x14ac:dyDescent="0.2">
      <c r="A421" s="2" t="s">
        <v>434</v>
      </c>
      <c r="B421" s="2" t="s">
        <v>86</v>
      </c>
      <c r="C421" s="2" t="s">
        <v>391</v>
      </c>
      <c r="D421" s="2" t="s">
        <v>428</v>
      </c>
      <c r="E421" s="3" t="s">
        <v>27</v>
      </c>
      <c r="F421" s="3" t="s">
        <v>15</v>
      </c>
      <c r="G421" s="4">
        <v>30000</v>
      </c>
      <c r="H421" s="4">
        <v>0</v>
      </c>
      <c r="I421" s="4">
        <v>25</v>
      </c>
      <c r="J421" s="4">
        <v>861</v>
      </c>
      <c r="K421" s="4">
        <v>912</v>
      </c>
      <c r="L421" s="4">
        <v>0</v>
      </c>
      <c r="M421" s="4">
        <v>6642.1100000000006</v>
      </c>
      <c r="N421" s="4">
        <f t="shared" si="6"/>
        <v>8440.11</v>
      </c>
      <c r="O421" s="4">
        <v>21559.89</v>
      </c>
      <c r="P421" s="24"/>
    </row>
    <row r="422" spans="1:16" s="25" customFormat="1" ht="21.75" customHeight="1" x14ac:dyDescent="0.2">
      <c r="A422" s="2" t="s">
        <v>435</v>
      </c>
      <c r="B422" s="2" t="s">
        <v>86</v>
      </c>
      <c r="C422" s="2" t="s">
        <v>391</v>
      </c>
      <c r="D422" s="2" t="s">
        <v>428</v>
      </c>
      <c r="E422" s="3" t="s">
        <v>27</v>
      </c>
      <c r="F422" s="3" t="s">
        <v>15</v>
      </c>
      <c r="G422" s="4">
        <v>30000</v>
      </c>
      <c r="H422" s="4">
        <v>0</v>
      </c>
      <c r="I422" s="4">
        <v>25</v>
      </c>
      <c r="J422" s="4">
        <v>861</v>
      </c>
      <c r="K422" s="4">
        <v>912</v>
      </c>
      <c r="L422" s="4">
        <v>0</v>
      </c>
      <c r="M422" s="4">
        <v>5443.13</v>
      </c>
      <c r="N422" s="4">
        <f t="shared" si="6"/>
        <v>7241.13</v>
      </c>
      <c r="O422" s="4">
        <v>22758.87</v>
      </c>
      <c r="P422" s="24"/>
    </row>
    <row r="423" spans="1:16" s="25" customFormat="1" ht="21.75" customHeight="1" x14ac:dyDescent="0.2">
      <c r="A423" s="2" t="s">
        <v>436</v>
      </c>
      <c r="B423" s="2" t="s">
        <v>86</v>
      </c>
      <c r="C423" s="2" t="s">
        <v>391</v>
      </c>
      <c r="D423" s="2" t="s">
        <v>428</v>
      </c>
      <c r="E423" s="3" t="s">
        <v>7</v>
      </c>
      <c r="F423" s="3" t="s">
        <v>15</v>
      </c>
      <c r="G423" s="4">
        <v>30000</v>
      </c>
      <c r="H423" s="4">
        <v>0</v>
      </c>
      <c r="I423" s="4">
        <v>25</v>
      </c>
      <c r="J423" s="4">
        <v>861</v>
      </c>
      <c r="K423" s="4">
        <v>912</v>
      </c>
      <c r="L423" s="4">
        <v>0</v>
      </c>
      <c r="M423" s="4">
        <v>11355.88</v>
      </c>
      <c r="N423" s="4">
        <f t="shared" si="6"/>
        <v>13153.88</v>
      </c>
      <c r="O423" s="4">
        <v>16846.12</v>
      </c>
      <c r="P423" s="24"/>
    </row>
    <row r="424" spans="1:16" s="25" customFormat="1" ht="21.75" customHeight="1" x14ac:dyDescent="0.2">
      <c r="A424" s="2" t="s">
        <v>437</v>
      </c>
      <c r="B424" s="2" t="s">
        <v>86</v>
      </c>
      <c r="C424" s="2" t="s">
        <v>391</v>
      </c>
      <c r="D424" s="2" t="s">
        <v>428</v>
      </c>
      <c r="E424" s="3" t="s">
        <v>27</v>
      </c>
      <c r="F424" s="3" t="s">
        <v>15</v>
      </c>
      <c r="G424" s="4">
        <v>30000</v>
      </c>
      <c r="H424" s="4">
        <v>0</v>
      </c>
      <c r="I424" s="4">
        <v>25</v>
      </c>
      <c r="J424" s="4">
        <v>861</v>
      </c>
      <c r="K424" s="4">
        <v>912</v>
      </c>
      <c r="L424" s="4">
        <v>0</v>
      </c>
      <c r="M424" s="4">
        <v>15529.77</v>
      </c>
      <c r="N424" s="4">
        <f t="shared" si="6"/>
        <v>17327.77</v>
      </c>
      <c r="O424" s="4">
        <v>12672.23</v>
      </c>
      <c r="P424" s="24"/>
    </row>
    <row r="425" spans="1:16" s="25" customFormat="1" ht="21.75" customHeight="1" x14ac:dyDescent="0.2">
      <c r="A425" s="2" t="s">
        <v>438</v>
      </c>
      <c r="B425" s="2" t="s">
        <v>86</v>
      </c>
      <c r="C425" s="2" t="s">
        <v>391</v>
      </c>
      <c r="D425" s="2" t="s">
        <v>428</v>
      </c>
      <c r="E425" s="3" t="s">
        <v>27</v>
      </c>
      <c r="F425" s="3" t="s">
        <v>15</v>
      </c>
      <c r="G425" s="4">
        <v>30000</v>
      </c>
      <c r="H425" s="4">
        <v>0</v>
      </c>
      <c r="I425" s="4">
        <v>25</v>
      </c>
      <c r="J425" s="4">
        <v>861</v>
      </c>
      <c r="K425" s="4">
        <v>912</v>
      </c>
      <c r="L425" s="4">
        <v>1919.78</v>
      </c>
      <c r="M425" s="4">
        <v>7583.61</v>
      </c>
      <c r="N425" s="4">
        <f t="shared" si="6"/>
        <v>11301.39</v>
      </c>
      <c r="O425" s="4">
        <v>18698.61</v>
      </c>
      <c r="P425" s="24"/>
    </row>
    <row r="426" spans="1:16" s="25" customFormat="1" ht="21.75" customHeight="1" x14ac:dyDescent="0.2">
      <c r="A426" s="2" t="s">
        <v>439</v>
      </c>
      <c r="B426" s="2" t="s">
        <v>86</v>
      </c>
      <c r="C426" s="2" t="s">
        <v>391</v>
      </c>
      <c r="D426" s="2" t="s">
        <v>428</v>
      </c>
      <c r="E426" s="3" t="s">
        <v>27</v>
      </c>
      <c r="F426" s="3" t="s">
        <v>15</v>
      </c>
      <c r="G426" s="4">
        <v>30000</v>
      </c>
      <c r="H426" s="4">
        <v>0</v>
      </c>
      <c r="I426" s="4">
        <v>25</v>
      </c>
      <c r="J426" s="4">
        <v>861</v>
      </c>
      <c r="K426" s="4">
        <v>912</v>
      </c>
      <c r="L426" s="4">
        <v>3839.56</v>
      </c>
      <c r="M426" s="4">
        <v>4087.69</v>
      </c>
      <c r="N426" s="4">
        <f t="shared" si="6"/>
        <v>9725.25</v>
      </c>
      <c r="O426" s="4">
        <v>20274.75</v>
      </c>
      <c r="P426" s="24"/>
    </row>
    <row r="427" spans="1:16" s="25" customFormat="1" ht="21.75" customHeight="1" x14ac:dyDescent="0.2">
      <c r="A427" s="2" t="s">
        <v>440</v>
      </c>
      <c r="B427" s="2" t="s">
        <v>86</v>
      </c>
      <c r="C427" s="2" t="s">
        <v>391</v>
      </c>
      <c r="D427" s="2" t="s">
        <v>428</v>
      </c>
      <c r="E427" s="3" t="s">
        <v>27</v>
      </c>
      <c r="F427" s="3" t="s">
        <v>15</v>
      </c>
      <c r="G427" s="4">
        <v>30000</v>
      </c>
      <c r="H427" s="4">
        <v>0</v>
      </c>
      <c r="I427" s="4">
        <v>25</v>
      </c>
      <c r="J427" s="4">
        <v>861</v>
      </c>
      <c r="K427" s="4">
        <v>912</v>
      </c>
      <c r="L427" s="4">
        <v>0</v>
      </c>
      <c r="M427" s="4">
        <v>804.42000000000007</v>
      </c>
      <c r="N427" s="4">
        <f t="shared" si="6"/>
        <v>2602.42</v>
      </c>
      <c r="O427" s="4">
        <v>27397.58</v>
      </c>
      <c r="P427" s="24"/>
    </row>
    <row r="428" spans="1:16" s="25" customFormat="1" ht="21.75" customHeight="1" x14ac:dyDescent="0.2">
      <c r="A428" s="2" t="s">
        <v>441</v>
      </c>
      <c r="B428" s="2" t="s">
        <v>86</v>
      </c>
      <c r="C428" s="2" t="s">
        <v>391</v>
      </c>
      <c r="D428" s="2" t="s">
        <v>428</v>
      </c>
      <c r="E428" s="3" t="s">
        <v>27</v>
      </c>
      <c r="F428" s="3" t="s">
        <v>15</v>
      </c>
      <c r="G428" s="4">
        <v>30000</v>
      </c>
      <c r="H428" s="4">
        <v>0</v>
      </c>
      <c r="I428" s="4">
        <v>25</v>
      </c>
      <c r="J428" s="4">
        <v>861</v>
      </c>
      <c r="K428" s="4">
        <v>912</v>
      </c>
      <c r="L428" s="4">
        <v>0</v>
      </c>
      <c r="M428" s="4">
        <v>5724.34</v>
      </c>
      <c r="N428" s="4">
        <f t="shared" si="6"/>
        <v>7522.34</v>
      </c>
      <c r="O428" s="4">
        <v>22477.66</v>
      </c>
      <c r="P428" s="24"/>
    </row>
    <row r="429" spans="1:16" s="25" customFormat="1" ht="21.75" customHeight="1" x14ac:dyDescent="0.2">
      <c r="A429" s="2" t="s">
        <v>442</v>
      </c>
      <c r="B429" s="2" t="s">
        <v>86</v>
      </c>
      <c r="C429" s="2" t="s">
        <v>391</v>
      </c>
      <c r="D429" s="2" t="s">
        <v>428</v>
      </c>
      <c r="E429" s="3" t="s">
        <v>27</v>
      </c>
      <c r="F429" s="3" t="s">
        <v>15</v>
      </c>
      <c r="G429" s="4">
        <v>30000</v>
      </c>
      <c r="H429" s="4">
        <v>0</v>
      </c>
      <c r="I429" s="4">
        <v>25</v>
      </c>
      <c r="J429" s="4">
        <v>861</v>
      </c>
      <c r="K429" s="4">
        <v>912</v>
      </c>
      <c r="L429" s="4">
        <v>1919.78</v>
      </c>
      <c r="M429" s="4">
        <v>4412.91</v>
      </c>
      <c r="N429" s="4">
        <f t="shared" si="6"/>
        <v>8130.69</v>
      </c>
      <c r="O429" s="4">
        <v>21869.31</v>
      </c>
      <c r="P429" s="24"/>
    </row>
    <row r="430" spans="1:16" s="25" customFormat="1" ht="21.75" customHeight="1" x14ac:dyDescent="0.2">
      <c r="A430" s="2" t="s">
        <v>443</v>
      </c>
      <c r="B430" s="2" t="s">
        <v>86</v>
      </c>
      <c r="C430" s="2" t="s">
        <v>391</v>
      </c>
      <c r="D430" s="2" t="s">
        <v>428</v>
      </c>
      <c r="E430" s="3" t="s">
        <v>27</v>
      </c>
      <c r="F430" s="3" t="s">
        <v>15</v>
      </c>
      <c r="G430" s="4">
        <v>30000</v>
      </c>
      <c r="H430" s="4">
        <v>0</v>
      </c>
      <c r="I430" s="4">
        <v>25</v>
      </c>
      <c r="J430" s="4">
        <v>861</v>
      </c>
      <c r="K430" s="4">
        <v>912</v>
      </c>
      <c r="L430" s="4">
        <v>0</v>
      </c>
      <c r="M430" s="4">
        <v>6543.08</v>
      </c>
      <c r="N430" s="4">
        <f t="shared" si="6"/>
        <v>8341.08</v>
      </c>
      <c r="O430" s="4">
        <v>21658.92</v>
      </c>
      <c r="P430" s="24"/>
    </row>
    <row r="431" spans="1:16" s="25" customFormat="1" ht="21.75" customHeight="1" x14ac:dyDescent="0.2">
      <c r="A431" s="2" t="s">
        <v>444</v>
      </c>
      <c r="B431" s="2" t="s">
        <v>86</v>
      </c>
      <c r="C431" s="2" t="s">
        <v>391</v>
      </c>
      <c r="D431" s="2" t="s">
        <v>428</v>
      </c>
      <c r="E431" s="3" t="s">
        <v>27</v>
      </c>
      <c r="F431" s="3" t="s">
        <v>15</v>
      </c>
      <c r="G431" s="4">
        <v>45000</v>
      </c>
      <c r="H431" s="4">
        <v>1148.32</v>
      </c>
      <c r="I431" s="4">
        <v>25</v>
      </c>
      <c r="J431" s="4">
        <v>1291.5</v>
      </c>
      <c r="K431" s="4">
        <v>1368</v>
      </c>
      <c r="L431" s="4">
        <v>0</v>
      </c>
      <c r="M431" s="4">
        <v>4511.83</v>
      </c>
      <c r="N431" s="4">
        <f t="shared" si="6"/>
        <v>8344.65</v>
      </c>
      <c r="O431" s="4">
        <v>36655.35</v>
      </c>
      <c r="P431" s="24"/>
    </row>
    <row r="432" spans="1:16" s="25" customFormat="1" ht="21.75" customHeight="1" x14ac:dyDescent="0.2">
      <c r="A432" s="2" t="s">
        <v>445</v>
      </c>
      <c r="B432" s="2" t="s">
        <v>86</v>
      </c>
      <c r="C432" s="2" t="s">
        <v>391</v>
      </c>
      <c r="D432" s="2" t="s">
        <v>428</v>
      </c>
      <c r="E432" s="3" t="s">
        <v>27</v>
      </c>
      <c r="F432" s="3" t="s">
        <v>15</v>
      </c>
      <c r="G432" s="4">
        <v>30000</v>
      </c>
      <c r="H432" s="4">
        <v>0</v>
      </c>
      <c r="I432" s="4">
        <v>25</v>
      </c>
      <c r="J432" s="4">
        <v>861</v>
      </c>
      <c r="K432" s="4">
        <v>912</v>
      </c>
      <c r="L432" s="4">
        <v>0</v>
      </c>
      <c r="M432" s="4">
        <v>994.98999999999978</v>
      </c>
      <c r="N432" s="4">
        <f t="shared" si="6"/>
        <v>2792.99</v>
      </c>
      <c r="O432" s="4">
        <v>27207.01</v>
      </c>
      <c r="P432" s="24"/>
    </row>
    <row r="433" spans="1:16" s="25" customFormat="1" ht="21.75" customHeight="1" x14ac:dyDescent="0.2">
      <c r="A433" s="2" t="s">
        <v>446</v>
      </c>
      <c r="B433" s="2" t="s">
        <v>86</v>
      </c>
      <c r="C433" s="2" t="s">
        <v>391</v>
      </c>
      <c r="D433" s="2" t="s">
        <v>428</v>
      </c>
      <c r="E433" s="3" t="s">
        <v>27</v>
      </c>
      <c r="F433" s="3" t="s">
        <v>15</v>
      </c>
      <c r="G433" s="4">
        <v>30000</v>
      </c>
      <c r="H433" s="4">
        <v>0</v>
      </c>
      <c r="I433" s="4">
        <v>25</v>
      </c>
      <c r="J433" s="4">
        <v>861</v>
      </c>
      <c r="K433" s="4">
        <v>912</v>
      </c>
      <c r="L433" s="4">
        <v>0</v>
      </c>
      <c r="M433" s="4">
        <v>1089.9299999999998</v>
      </c>
      <c r="N433" s="4">
        <f t="shared" si="6"/>
        <v>2887.93</v>
      </c>
      <c r="O433" s="4">
        <v>27112.07</v>
      </c>
      <c r="P433" s="24"/>
    </row>
    <row r="434" spans="1:16" s="25" customFormat="1" ht="21.75" customHeight="1" x14ac:dyDescent="0.2">
      <c r="A434" s="2" t="s">
        <v>447</v>
      </c>
      <c r="B434" s="2" t="s">
        <v>86</v>
      </c>
      <c r="C434" s="2" t="s">
        <v>391</v>
      </c>
      <c r="D434" s="2" t="s">
        <v>428</v>
      </c>
      <c r="E434" s="3" t="s">
        <v>27</v>
      </c>
      <c r="F434" s="3" t="s">
        <v>15</v>
      </c>
      <c r="G434" s="4">
        <v>28000</v>
      </c>
      <c r="H434" s="4">
        <v>0</v>
      </c>
      <c r="I434" s="4">
        <v>25</v>
      </c>
      <c r="J434" s="4">
        <v>803.6</v>
      </c>
      <c r="K434" s="4">
        <v>851.2</v>
      </c>
      <c r="L434" s="4">
        <v>0</v>
      </c>
      <c r="M434" s="4">
        <v>3026.5</v>
      </c>
      <c r="N434" s="4">
        <f t="shared" si="6"/>
        <v>4706.3</v>
      </c>
      <c r="O434" s="4">
        <v>23293.7</v>
      </c>
      <c r="P434" s="24"/>
    </row>
    <row r="435" spans="1:16" s="25" customFormat="1" ht="21.75" customHeight="1" x14ac:dyDescent="0.2">
      <c r="A435" s="2" t="s">
        <v>1235</v>
      </c>
      <c r="B435" s="2" t="s">
        <v>86</v>
      </c>
      <c r="C435" s="2" t="s">
        <v>391</v>
      </c>
      <c r="D435" s="2" t="s">
        <v>428</v>
      </c>
      <c r="E435" s="3" t="s">
        <v>27</v>
      </c>
      <c r="F435" s="3" t="s">
        <v>15</v>
      </c>
      <c r="G435" s="4">
        <v>30000</v>
      </c>
      <c r="H435" s="4">
        <v>0</v>
      </c>
      <c r="I435" s="4">
        <v>25</v>
      </c>
      <c r="J435" s="4">
        <v>861</v>
      </c>
      <c r="K435" s="4">
        <v>912</v>
      </c>
      <c r="L435" s="4">
        <v>0</v>
      </c>
      <c r="M435" s="4">
        <v>205.01</v>
      </c>
      <c r="N435" s="4">
        <f t="shared" si="6"/>
        <v>2003.01</v>
      </c>
      <c r="O435" s="4">
        <v>27996.99</v>
      </c>
      <c r="P435" s="24"/>
    </row>
    <row r="436" spans="1:16" s="25" customFormat="1" ht="21.75" customHeight="1" x14ac:dyDescent="0.2">
      <c r="A436" s="2" t="s">
        <v>448</v>
      </c>
      <c r="B436" s="2" t="s">
        <v>86</v>
      </c>
      <c r="C436" s="2" t="s">
        <v>391</v>
      </c>
      <c r="D436" s="2" t="s">
        <v>428</v>
      </c>
      <c r="E436" s="3" t="s">
        <v>27</v>
      </c>
      <c r="F436" s="3" t="s">
        <v>15</v>
      </c>
      <c r="G436" s="4">
        <v>30000</v>
      </c>
      <c r="H436" s="4">
        <v>0</v>
      </c>
      <c r="I436" s="4">
        <v>25</v>
      </c>
      <c r="J436" s="4">
        <v>861</v>
      </c>
      <c r="K436" s="4">
        <v>912</v>
      </c>
      <c r="L436" s="4">
        <v>0</v>
      </c>
      <c r="M436" s="4">
        <v>13261.03</v>
      </c>
      <c r="N436" s="4">
        <f t="shared" si="6"/>
        <v>15059.03</v>
      </c>
      <c r="O436" s="4">
        <v>14940.97</v>
      </c>
      <c r="P436" s="24"/>
    </row>
    <row r="437" spans="1:16" s="25" customFormat="1" ht="21.75" customHeight="1" x14ac:dyDescent="0.2">
      <c r="A437" s="2" t="s">
        <v>449</v>
      </c>
      <c r="B437" s="2" t="s">
        <v>86</v>
      </c>
      <c r="C437" s="2" t="s">
        <v>391</v>
      </c>
      <c r="D437" s="2" t="s">
        <v>428</v>
      </c>
      <c r="E437" s="3" t="s">
        <v>27</v>
      </c>
      <c r="F437" s="3" t="s">
        <v>15</v>
      </c>
      <c r="G437" s="4">
        <v>30000</v>
      </c>
      <c r="H437" s="4">
        <v>0</v>
      </c>
      <c r="I437" s="4">
        <v>25</v>
      </c>
      <c r="J437" s="4">
        <v>861</v>
      </c>
      <c r="K437" s="4">
        <v>912</v>
      </c>
      <c r="L437" s="4">
        <v>0</v>
      </c>
      <c r="M437" s="4">
        <v>0</v>
      </c>
      <c r="N437" s="4">
        <f t="shared" si="6"/>
        <v>1798</v>
      </c>
      <c r="O437" s="4">
        <v>28202</v>
      </c>
      <c r="P437" s="24"/>
    </row>
    <row r="438" spans="1:16" s="25" customFormat="1" ht="21.75" customHeight="1" x14ac:dyDescent="0.2">
      <c r="A438" s="2" t="s">
        <v>1236</v>
      </c>
      <c r="B438" s="2" t="s">
        <v>86</v>
      </c>
      <c r="C438" s="2" t="s">
        <v>391</v>
      </c>
      <c r="D438" s="2" t="s">
        <v>428</v>
      </c>
      <c r="E438" s="3" t="s">
        <v>27</v>
      </c>
      <c r="F438" s="3" t="s">
        <v>15</v>
      </c>
      <c r="G438" s="4">
        <v>35000</v>
      </c>
      <c r="H438" s="4">
        <v>0</v>
      </c>
      <c r="I438" s="4">
        <v>25</v>
      </c>
      <c r="J438" s="4">
        <v>1004.5</v>
      </c>
      <c r="K438" s="4">
        <v>1064</v>
      </c>
      <c r="L438" s="4">
        <v>0</v>
      </c>
      <c r="M438" s="4">
        <v>1160.8800000000001</v>
      </c>
      <c r="N438" s="4">
        <f t="shared" si="6"/>
        <v>3254.38</v>
      </c>
      <c r="O438" s="4">
        <v>31745.62</v>
      </c>
      <c r="P438" s="24"/>
    </row>
    <row r="439" spans="1:16" s="25" customFormat="1" ht="21.75" customHeight="1" x14ac:dyDescent="0.2">
      <c r="A439" s="2" t="s">
        <v>450</v>
      </c>
      <c r="B439" s="2" t="s">
        <v>86</v>
      </c>
      <c r="C439" s="2" t="s">
        <v>391</v>
      </c>
      <c r="D439" s="2" t="s">
        <v>428</v>
      </c>
      <c r="E439" s="3" t="s">
        <v>27</v>
      </c>
      <c r="F439" s="3" t="s">
        <v>15</v>
      </c>
      <c r="G439" s="4">
        <v>30000</v>
      </c>
      <c r="H439" s="4">
        <v>0</v>
      </c>
      <c r="I439" s="4">
        <v>25</v>
      </c>
      <c r="J439" s="4">
        <v>861</v>
      </c>
      <c r="K439" s="4">
        <v>912</v>
      </c>
      <c r="L439" s="4">
        <v>0</v>
      </c>
      <c r="M439" s="4">
        <v>35</v>
      </c>
      <c r="N439" s="4">
        <f t="shared" si="6"/>
        <v>1833</v>
      </c>
      <c r="O439" s="4">
        <v>28167</v>
      </c>
      <c r="P439" s="24"/>
    </row>
    <row r="440" spans="1:16" s="25" customFormat="1" ht="21.75" customHeight="1" x14ac:dyDescent="0.2">
      <c r="A440" s="2" t="s">
        <v>451</v>
      </c>
      <c r="B440" s="2" t="s">
        <v>86</v>
      </c>
      <c r="C440" s="2" t="s">
        <v>391</v>
      </c>
      <c r="D440" s="2" t="s">
        <v>428</v>
      </c>
      <c r="E440" s="3" t="s">
        <v>27</v>
      </c>
      <c r="F440" s="3" t="s">
        <v>15</v>
      </c>
      <c r="G440" s="4">
        <v>35000</v>
      </c>
      <c r="H440" s="4">
        <v>0</v>
      </c>
      <c r="I440" s="4">
        <v>25</v>
      </c>
      <c r="J440" s="4">
        <v>1004.5</v>
      </c>
      <c r="K440" s="4">
        <v>1064</v>
      </c>
      <c r="L440" s="4">
        <v>0</v>
      </c>
      <c r="M440" s="4">
        <v>1446</v>
      </c>
      <c r="N440" s="4">
        <f t="shared" si="6"/>
        <v>3539.5</v>
      </c>
      <c r="O440" s="4">
        <v>31460.5</v>
      </c>
      <c r="P440" s="24"/>
    </row>
    <row r="441" spans="1:16" s="25" customFormat="1" ht="21.75" customHeight="1" x14ac:dyDescent="0.2">
      <c r="A441" s="2" t="s">
        <v>452</v>
      </c>
      <c r="B441" s="2" t="s">
        <v>86</v>
      </c>
      <c r="C441" s="2" t="s">
        <v>391</v>
      </c>
      <c r="D441" s="2" t="s">
        <v>428</v>
      </c>
      <c r="E441" s="3" t="s">
        <v>27</v>
      </c>
      <c r="F441" s="3" t="s">
        <v>15</v>
      </c>
      <c r="G441" s="4">
        <v>25000</v>
      </c>
      <c r="H441" s="4">
        <v>0</v>
      </c>
      <c r="I441" s="4">
        <v>25</v>
      </c>
      <c r="J441" s="4">
        <v>717.5</v>
      </c>
      <c r="K441" s="4">
        <v>760</v>
      </c>
      <c r="L441" s="4">
        <v>0</v>
      </c>
      <c r="M441" s="4">
        <v>0</v>
      </c>
      <c r="N441" s="4">
        <f t="shared" si="6"/>
        <v>1502.5</v>
      </c>
      <c r="O441" s="4">
        <v>23497.5</v>
      </c>
      <c r="P441" s="24"/>
    </row>
    <row r="442" spans="1:16" s="25" customFormat="1" ht="21.75" customHeight="1" x14ac:dyDescent="0.2">
      <c r="A442" s="2" t="s">
        <v>1429</v>
      </c>
      <c r="B442" s="2" t="s">
        <v>86</v>
      </c>
      <c r="C442" s="2" t="s">
        <v>391</v>
      </c>
      <c r="D442" s="2" t="s">
        <v>84</v>
      </c>
      <c r="E442" s="3" t="s">
        <v>27</v>
      </c>
      <c r="F442" s="3" t="s">
        <v>4</v>
      </c>
      <c r="G442" s="4">
        <v>26000</v>
      </c>
      <c r="H442" s="4">
        <v>0</v>
      </c>
      <c r="I442" s="4">
        <v>25</v>
      </c>
      <c r="J442" s="4">
        <v>746.2</v>
      </c>
      <c r="K442" s="4">
        <v>790.4</v>
      </c>
      <c r="L442" s="4">
        <v>0</v>
      </c>
      <c r="M442" s="4">
        <v>163.3900000000001</v>
      </c>
      <c r="N442" s="4">
        <f t="shared" si="6"/>
        <v>1724.99</v>
      </c>
      <c r="O442" s="4">
        <v>24275.01</v>
      </c>
      <c r="P442" s="24"/>
    </row>
    <row r="443" spans="1:16" s="25" customFormat="1" ht="21.75" customHeight="1" x14ac:dyDescent="0.2">
      <c r="A443" s="2" t="s">
        <v>453</v>
      </c>
      <c r="B443" s="2" t="s">
        <v>86</v>
      </c>
      <c r="C443" s="2" t="s">
        <v>391</v>
      </c>
      <c r="D443" s="2" t="s">
        <v>454</v>
      </c>
      <c r="E443" s="3" t="s">
        <v>27</v>
      </c>
      <c r="F443" s="3" t="s">
        <v>4</v>
      </c>
      <c r="G443" s="4">
        <v>16500</v>
      </c>
      <c r="H443" s="4">
        <v>0</v>
      </c>
      <c r="I443" s="4">
        <v>25</v>
      </c>
      <c r="J443" s="4">
        <v>473.55</v>
      </c>
      <c r="K443" s="4">
        <v>501.6</v>
      </c>
      <c r="L443" s="4">
        <v>0</v>
      </c>
      <c r="M443" s="4">
        <v>0</v>
      </c>
      <c r="N443" s="4">
        <f t="shared" si="6"/>
        <v>1000.1500000000001</v>
      </c>
      <c r="O443" s="4">
        <v>15499.85</v>
      </c>
      <c r="P443" s="24"/>
    </row>
    <row r="444" spans="1:16" s="10" customFormat="1" ht="21.75" customHeight="1" x14ac:dyDescent="0.2">
      <c r="A444" s="14"/>
      <c r="B444" s="15"/>
      <c r="C444" s="14"/>
      <c r="D444" s="14"/>
      <c r="E444" s="14"/>
      <c r="F444" s="14"/>
      <c r="G444" s="14"/>
      <c r="H444" s="16"/>
      <c r="I444" s="17" t="s">
        <v>1177</v>
      </c>
      <c r="J444" s="17"/>
      <c r="K444" s="17"/>
      <c r="L444" s="17"/>
      <c r="M444" s="17"/>
      <c r="N444" s="18"/>
      <c r="O444" s="16"/>
    </row>
    <row r="445" spans="1:16" customFormat="1" ht="33.75" customHeight="1" x14ac:dyDescent="0.2">
      <c r="A445" s="19" t="s">
        <v>1178</v>
      </c>
      <c r="B445" s="19" t="s">
        <v>1179</v>
      </c>
      <c r="C445" s="19" t="s">
        <v>1180</v>
      </c>
      <c r="D445" s="19" t="s">
        <v>1181</v>
      </c>
      <c r="E445" s="19" t="s">
        <v>1182</v>
      </c>
      <c r="F445" s="19" t="s">
        <v>1183</v>
      </c>
      <c r="G445" s="20" t="s">
        <v>1184</v>
      </c>
      <c r="H445" s="20" t="s">
        <v>1185</v>
      </c>
      <c r="I445" s="20" t="s">
        <v>1186</v>
      </c>
      <c r="J445" s="21" t="s">
        <v>1187</v>
      </c>
      <c r="K445" s="20" t="s">
        <v>1188</v>
      </c>
      <c r="L445" s="20" t="s">
        <v>1189</v>
      </c>
      <c r="M445" s="20" t="s">
        <v>1190</v>
      </c>
      <c r="N445" s="20" t="s">
        <v>1191</v>
      </c>
      <c r="O445" s="20" t="s">
        <v>1192</v>
      </c>
      <c r="P445" s="22"/>
    </row>
    <row r="446" spans="1:16" s="25" customFormat="1" ht="21.75" customHeight="1" x14ac:dyDescent="0.2">
      <c r="A446" s="2" t="s">
        <v>455</v>
      </c>
      <c r="B446" s="2" t="s">
        <v>86</v>
      </c>
      <c r="C446" s="2" t="s">
        <v>456</v>
      </c>
      <c r="D446" s="2" t="s">
        <v>55</v>
      </c>
      <c r="E446" s="3" t="s">
        <v>3</v>
      </c>
      <c r="F446" s="3" t="s">
        <v>15</v>
      </c>
      <c r="G446" s="4">
        <v>40000</v>
      </c>
      <c r="H446" s="4">
        <v>442.65</v>
      </c>
      <c r="I446" s="4">
        <v>25</v>
      </c>
      <c r="J446" s="4">
        <v>1148</v>
      </c>
      <c r="K446" s="4">
        <v>1216</v>
      </c>
      <c r="L446" s="4">
        <v>0</v>
      </c>
      <c r="M446" s="4">
        <v>3767.18</v>
      </c>
      <c r="N446" s="4">
        <f t="shared" si="6"/>
        <v>6598.83</v>
      </c>
      <c r="O446" s="4">
        <v>33401.17</v>
      </c>
      <c r="P446" s="24"/>
    </row>
    <row r="447" spans="1:16" s="25" customFormat="1" ht="21.75" customHeight="1" x14ac:dyDescent="0.2">
      <c r="A447" s="2" t="s">
        <v>457</v>
      </c>
      <c r="B447" s="2" t="s">
        <v>86</v>
      </c>
      <c r="C447" s="2" t="s">
        <v>456</v>
      </c>
      <c r="D447" s="2" t="s">
        <v>55</v>
      </c>
      <c r="E447" s="3" t="s">
        <v>3</v>
      </c>
      <c r="F447" s="3" t="s">
        <v>15</v>
      </c>
      <c r="G447" s="4">
        <v>35000</v>
      </c>
      <c r="H447" s="4">
        <v>0</v>
      </c>
      <c r="I447" s="4">
        <v>25</v>
      </c>
      <c r="J447" s="4">
        <v>1004.5</v>
      </c>
      <c r="K447" s="4">
        <v>1064</v>
      </c>
      <c r="L447" s="4">
        <v>1919.78</v>
      </c>
      <c r="M447" s="4">
        <v>40.040000000000191</v>
      </c>
      <c r="N447" s="4">
        <f t="shared" si="6"/>
        <v>4053.3199999999997</v>
      </c>
      <c r="O447" s="4">
        <v>30946.68</v>
      </c>
      <c r="P447" s="24"/>
    </row>
    <row r="448" spans="1:16" s="25" customFormat="1" ht="21.75" customHeight="1" x14ac:dyDescent="0.2">
      <c r="A448" s="2" t="s">
        <v>458</v>
      </c>
      <c r="B448" s="2" t="s">
        <v>86</v>
      </c>
      <c r="C448" s="2" t="s">
        <v>456</v>
      </c>
      <c r="D448" s="2" t="s">
        <v>267</v>
      </c>
      <c r="E448" s="3" t="s">
        <v>3</v>
      </c>
      <c r="F448" s="3" t="s">
        <v>15</v>
      </c>
      <c r="G448" s="4">
        <v>35000</v>
      </c>
      <c r="H448" s="4">
        <v>0</v>
      </c>
      <c r="I448" s="4">
        <v>25</v>
      </c>
      <c r="J448" s="4">
        <v>1004.5</v>
      </c>
      <c r="K448" s="4">
        <v>1064</v>
      </c>
      <c r="L448" s="4">
        <v>0</v>
      </c>
      <c r="M448" s="4">
        <v>1610.37</v>
      </c>
      <c r="N448" s="4">
        <f t="shared" si="6"/>
        <v>3703.87</v>
      </c>
      <c r="O448" s="4">
        <v>31296.13</v>
      </c>
      <c r="P448" s="24"/>
    </row>
    <row r="449" spans="1:16" s="25" customFormat="1" ht="21.75" customHeight="1" x14ac:dyDescent="0.2">
      <c r="A449" s="2" t="s">
        <v>459</v>
      </c>
      <c r="B449" s="2" t="s">
        <v>86</v>
      </c>
      <c r="C449" s="2" t="s">
        <v>456</v>
      </c>
      <c r="D449" s="2" t="s">
        <v>303</v>
      </c>
      <c r="E449" s="3" t="s">
        <v>27</v>
      </c>
      <c r="F449" s="3" t="s">
        <v>4</v>
      </c>
      <c r="G449" s="4">
        <v>35000</v>
      </c>
      <c r="H449" s="4">
        <v>0</v>
      </c>
      <c r="I449" s="4">
        <v>25</v>
      </c>
      <c r="J449" s="4">
        <v>1004.5</v>
      </c>
      <c r="K449" s="4">
        <v>1064</v>
      </c>
      <c r="L449" s="4">
        <v>0</v>
      </c>
      <c r="M449" s="4">
        <v>3277.79</v>
      </c>
      <c r="N449" s="4">
        <f t="shared" si="6"/>
        <v>5371.29</v>
      </c>
      <c r="O449" s="4">
        <v>29628.71</v>
      </c>
      <c r="P449" s="24"/>
    </row>
    <row r="450" spans="1:16" s="25" customFormat="1" ht="21.75" customHeight="1" x14ac:dyDescent="0.2">
      <c r="A450" s="2" t="s">
        <v>460</v>
      </c>
      <c r="B450" s="2" t="s">
        <v>86</v>
      </c>
      <c r="C450" s="2" t="s">
        <v>456</v>
      </c>
      <c r="D450" s="2" t="s">
        <v>77</v>
      </c>
      <c r="E450" s="3" t="s">
        <v>27</v>
      </c>
      <c r="F450" s="3" t="s">
        <v>4</v>
      </c>
      <c r="G450" s="4">
        <v>30000</v>
      </c>
      <c r="H450" s="4">
        <v>0</v>
      </c>
      <c r="I450" s="4">
        <v>25</v>
      </c>
      <c r="J450" s="4">
        <v>861</v>
      </c>
      <c r="K450" s="4">
        <v>912</v>
      </c>
      <c r="L450" s="4">
        <v>0</v>
      </c>
      <c r="M450" s="4">
        <v>657.92999999999984</v>
      </c>
      <c r="N450" s="4">
        <f t="shared" si="6"/>
        <v>2455.9299999999998</v>
      </c>
      <c r="O450" s="4">
        <v>27544.07</v>
      </c>
      <c r="P450" s="24"/>
    </row>
    <row r="451" spans="1:16" s="25" customFormat="1" ht="21.75" customHeight="1" x14ac:dyDescent="0.2">
      <c r="A451" s="2" t="s">
        <v>461</v>
      </c>
      <c r="B451" s="2" t="s">
        <v>86</v>
      </c>
      <c r="C451" s="2" t="s">
        <v>456</v>
      </c>
      <c r="D451" s="2" t="s">
        <v>176</v>
      </c>
      <c r="E451" s="3" t="s">
        <v>27</v>
      </c>
      <c r="F451" s="3" t="s">
        <v>15</v>
      </c>
      <c r="G451" s="4">
        <v>35000</v>
      </c>
      <c r="H451" s="4">
        <v>0</v>
      </c>
      <c r="I451" s="4">
        <v>25</v>
      </c>
      <c r="J451" s="4">
        <v>1004.5</v>
      </c>
      <c r="K451" s="4">
        <v>1064</v>
      </c>
      <c r="L451" s="4">
        <v>1919.78</v>
      </c>
      <c r="M451" s="4">
        <v>1625.7899999999997</v>
      </c>
      <c r="N451" s="4">
        <f t="shared" si="6"/>
        <v>5639.07</v>
      </c>
      <c r="O451" s="4">
        <v>29360.93</v>
      </c>
      <c r="P451" s="24"/>
    </row>
    <row r="452" spans="1:16" s="25" customFormat="1" ht="21.75" customHeight="1" x14ac:dyDescent="0.2">
      <c r="A452" s="2" t="s">
        <v>462</v>
      </c>
      <c r="B452" s="2" t="s">
        <v>86</v>
      </c>
      <c r="C452" s="2" t="s">
        <v>456</v>
      </c>
      <c r="D452" s="2" t="s">
        <v>463</v>
      </c>
      <c r="E452" s="3" t="s">
        <v>27</v>
      </c>
      <c r="F452" s="3" t="s">
        <v>15</v>
      </c>
      <c r="G452" s="4">
        <v>30000</v>
      </c>
      <c r="H452" s="4">
        <v>0</v>
      </c>
      <c r="I452" s="4">
        <v>25</v>
      </c>
      <c r="J452" s="4">
        <v>861</v>
      </c>
      <c r="K452" s="4">
        <v>912</v>
      </c>
      <c r="L452" s="4">
        <v>0</v>
      </c>
      <c r="M452" s="4">
        <v>1821.8899999999999</v>
      </c>
      <c r="N452" s="4">
        <f t="shared" si="6"/>
        <v>3619.89</v>
      </c>
      <c r="O452" s="4">
        <v>26380.11</v>
      </c>
      <c r="P452" s="24"/>
    </row>
    <row r="453" spans="1:16" s="25" customFormat="1" ht="21.75" customHeight="1" x14ac:dyDescent="0.2">
      <c r="A453" s="2" t="s">
        <v>1237</v>
      </c>
      <c r="B453" s="2" t="s">
        <v>86</v>
      </c>
      <c r="C453" s="2" t="s">
        <v>456</v>
      </c>
      <c r="D453" s="2" t="s">
        <v>79</v>
      </c>
      <c r="E453" s="3" t="s">
        <v>7</v>
      </c>
      <c r="F453" s="3" t="s">
        <v>4</v>
      </c>
      <c r="G453" s="4">
        <v>40000</v>
      </c>
      <c r="H453" s="4">
        <v>442.65</v>
      </c>
      <c r="I453" s="4">
        <v>25</v>
      </c>
      <c r="J453" s="4">
        <v>1148</v>
      </c>
      <c r="K453" s="4">
        <v>1216</v>
      </c>
      <c r="L453" s="4">
        <v>0</v>
      </c>
      <c r="M453" s="4">
        <v>21076.05</v>
      </c>
      <c r="N453" s="4">
        <f t="shared" si="6"/>
        <v>23907.7</v>
      </c>
      <c r="O453" s="4">
        <v>16092.3</v>
      </c>
      <c r="P453" s="24"/>
    </row>
    <row r="454" spans="1:16" s="25" customFormat="1" ht="21.75" customHeight="1" x14ac:dyDescent="0.2">
      <c r="A454" s="2" t="s">
        <v>464</v>
      </c>
      <c r="B454" s="2" t="s">
        <v>86</v>
      </c>
      <c r="C454" s="2" t="s">
        <v>456</v>
      </c>
      <c r="D454" s="2" t="s">
        <v>465</v>
      </c>
      <c r="E454" s="3" t="s">
        <v>27</v>
      </c>
      <c r="F454" s="3" t="s">
        <v>15</v>
      </c>
      <c r="G454" s="4">
        <v>26250</v>
      </c>
      <c r="H454" s="4">
        <v>0</v>
      </c>
      <c r="I454" s="4">
        <v>25</v>
      </c>
      <c r="J454" s="4">
        <v>753.37</v>
      </c>
      <c r="K454" s="4">
        <v>798</v>
      </c>
      <c r="L454" s="4">
        <v>0</v>
      </c>
      <c r="M454" s="4">
        <v>0</v>
      </c>
      <c r="N454" s="4">
        <f t="shared" si="6"/>
        <v>1576.37</v>
      </c>
      <c r="O454" s="4">
        <v>24673.63</v>
      </c>
      <c r="P454" s="24"/>
    </row>
    <row r="455" spans="1:16" s="25" customFormat="1" ht="21.75" customHeight="1" x14ac:dyDescent="0.2">
      <c r="A455" s="2" t="s">
        <v>466</v>
      </c>
      <c r="B455" s="2" t="s">
        <v>86</v>
      </c>
      <c r="C455" s="2" t="s">
        <v>456</v>
      </c>
      <c r="D455" s="2" t="s">
        <v>465</v>
      </c>
      <c r="E455" s="3" t="s">
        <v>7</v>
      </c>
      <c r="F455" s="3" t="s">
        <v>15</v>
      </c>
      <c r="G455" s="4">
        <v>28000</v>
      </c>
      <c r="H455" s="4">
        <v>0</v>
      </c>
      <c r="I455" s="4">
        <v>25</v>
      </c>
      <c r="J455" s="4">
        <v>803.6</v>
      </c>
      <c r="K455" s="4">
        <v>851.2</v>
      </c>
      <c r="L455" s="4">
        <v>0</v>
      </c>
      <c r="M455" s="4">
        <v>2070</v>
      </c>
      <c r="N455" s="4">
        <f t="shared" si="6"/>
        <v>3749.8</v>
      </c>
      <c r="O455" s="4">
        <v>24250.2</v>
      </c>
      <c r="P455" s="24"/>
    </row>
    <row r="456" spans="1:16" s="25" customFormat="1" ht="21.75" customHeight="1" x14ac:dyDescent="0.2">
      <c r="A456" s="2" t="s">
        <v>1238</v>
      </c>
      <c r="B456" s="2" t="s">
        <v>86</v>
      </c>
      <c r="C456" s="2" t="s">
        <v>456</v>
      </c>
      <c r="D456" s="2" t="s">
        <v>465</v>
      </c>
      <c r="E456" s="3" t="s">
        <v>27</v>
      </c>
      <c r="F456" s="3" t="s">
        <v>15</v>
      </c>
      <c r="G456" s="4">
        <v>28000</v>
      </c>
      <c r="H456" s="4">
        <v>0</v>
      </c>
      <c r="I456" s="4">
        <v>25</v>
      </c>
      <c r="J456" s="4">
        <v>803.6</v>
      </c>
      <c r="K456" s="4">
        <v>851.2</v>
      </c>
      <c r="L456" s="4">
        <v>1919.78</v>
      </c>
      <c r="M456" s="4">
        <v>384.41999999999985</v>
      </c>
      <c r="N456" s="4">
        <f t="shared" si="6"/>
        <v>3984</v>
      </c>
      <c r="O456" s="4">
        <v>24016</v>
      </c>
      <c r="P456" s="24"/>
    </row>
    <row r="457" spans="1:16" s="25" customFormat="1" ht="21.75" customHeight="1" x14ac:dyDescent="0.2">
      <c r="A457" s="2" t="s">
        <v>467</v>
      </c>
      <c r="B457" s="2" t="s">
        <v>86</v>
      </c>
      <c r="C457" s="2" t="s">
        <v>456</v>
      </c>
      <c r="D457" s="2" t="s">
        <v>465</v>
      </c>
      <c r="E457" s="3" t="s">
        <v>27</v>
      </c>
      <c r="F457" s="3" t="s">
        <v>15</v>
      </c>
      <c r="G457" s="4">
        <v>28000</v>
      </c>
      <c r="H457" s="4">
        <v>0</v>
      </c>
      <c r="I457" s="4">
        <v>25</v>
      </c>
      <c r="J457" s="4">
        <v>803.6</v>
      </c>
      <c r="K457" s="4">
        <v>851.2</v>
      </c>
      <c r="L457" s="4">
        <v>0</v>
      </c>
      <c r="M457" s="4">
        <v>9817.0499999999993</v>
      </c>
      <c r="N457" s="4">
        <f t="shared" si="6"/>
        <v>11496.849999999999</v>
      </c>
      <c r="O457" s="4">
        <v>16503.150000000001</v>
      </c>
      <c r="P457" s="24"/>
    </row>
    <row r="458" spans="1:16" s="25" customFormat="1" ht="21.75" customHeight="1" x14ac:dyDescent="0.2">
      <c r="A458" s="2" t="s">
        <v>468</v>
      </c>
      <c r="B458" s="2" t="s">
        <v>86</v>
      </c>
      <c r="C458" s="2" t="s">
        <v>456</v>
      </c>
      <c r="D458" s="2" t="s">
        <v>465</v>
      </c>
      <c r="E458" s="3" t="s">
        <v>27</v>
      </c>
      <c r="F458" s="3" t="s">
        <v>15</v>
      </c>
      <c r="G458" s="4">
        <v>35000</v>
      </c>
      <c r="H458" s="4">
        <v>0</v>
      </c>
      <c r="I458" s="4">
        <v>25</v>
      </c>
      <c r="J458" s="4">
        <v>1004.5</v>
      </c>
      <c r="K458" s="4">
        <v>1064</v>
      </c>
      <c r="L458" s="4">
        <v>0</v>
      </c>
      <c r="M458" s="4">
        <v>299.98</v>
      </c>
      <c r="N458" s="4">
        <f t="shared" si="6"/>
        <v>2393.48</v>
      </c>
      <c r="O458" s="4">
        <v>32606.52</v>
      </c>
      <c r="P458" s="24"/>
    </row>
    <row r="459" spans="1:16" s="25" customFormat="1" ht="21.75" customHeight="1" x14ac:dyDescent="0.2">
      <c r="A459" s="2" t="s">
        <v>469</v>
      </c>
      <c r="B459" s="2" t="s">
        <v>86</v>
      </c>
      <c r="C459" s="2" t="s">
        <v>456</v>
      </c>
      <c r="D459" s="2" t="s">
        <v>465</v>
      </c>
      <c r="E459" s="3" t="s">
        <v>27</v>
      </c>
      <c r="F459" s="3" t="s">
        <v>15</v>
      </c>
      <c r="G459" s="4">
        <v>28000</v>
      </c>
      <c r="H459" s="4">
        <v>0</v>
      </c>
      <c r="I459" s="4">
        <v>25</v>
      </c>
      <c r="J459" s="4">
        <v>803.6</v>
      </c>
      <c r="K459" s="4">
        <v>851.2</v>
      </c>
      <c r="L459" s="4">
        <v>0</v>
      </c>
      <c r="M459" s="4">
        <v>688.81</v>
      </c>
      <c r="N459" s="4">
        <f t="shared" si="6"/>
        <v>2368.61</v>
      </c>
      <c r="O459" s="4">
        <v>25631.39</v>
      </c>
      <c r="P459" s="24"/>
    </row>
    <row r="460" spans="1:16" s="25" customFormat="1" ht="21.75" customHeight="1" x14ac:dyDescent="0.2">
      <c r="A460" s="2" t="s">
        <v>470</v>
      </c>
      <c r="B460" s="2" t="s">
        <v>86</v>
      </c>
      <c r="C460" s="2" t="s">
        <v>456</v>
      </c>
      <c r="D460" s="2" t="s">
        <v>465</v>
      </c>
      <c r="E460" s="3" t="s">
        <v>27</v>
      </c>
      <c r="F460" s="3" t="s">
        <v>15</v>
      </c>
      <c r="G460" s="4">
        <v>28000</v>
      </c>
      <c r="H460" s="4">
        <v>0</v>
      </c>
      <c r="I460" s="4">
        <v>25</v>
      </c>
      <c r="J460" s="4">
        <v>803.6</v>
      </c>
      <c r="K460" s="4">
        <v>851.2</v>
      </c>
      <c r="L460" s="4">
        <v>0</v>
      </c>
      <c r="M460" s="4">
        <v>4989.21</v>
      </c>
      <c r="N460" s="4">
        <f t="shared" si="6"/>
        <v>6669.01</v>
      </c>
      <c r="O460" s="4">
        <v>21330.99</v>
      </c>
      <c r="P460" s="24"/>
    </row>
    <row r="461" spans="1:16" s="25" customFormat="1" ht="21.75" customHeight="1" x14ac:dyDescent="0.2">
      <c r="A461" s="2" t="s">
        <v>471</v>
      </c>
      <c r="B461" s="2" t="s">
        <v>86</v>
      </c>
      <c r="C461" s="2" t="s">
        <v>456</v>
      </c>
      <c r="D461" s="2" t="s">
        <v>465</v>
      </c>
      <c r="E461" s="3" t="s">
        <v>27</v>
      </c>
      <c r="F461" s="3" t="s">
        <v>15</v>
      </c>
      <c r="G461" s="4">
        <v>28000</v>
      </c>
      <c r="H461" s="4">
        <v>0</v>
      </c>
      <c r="I461" s="4">
        <v>25</v>
      </c>
      <c r="J461" s="4">
        <v>803.6</v>
      </c>
      <c r="K461" s="4">
        <v>851.2</v>
      </c>
      <c r="L461" s="4">
        <v>0</v>
      </c>
      <c r="M461" s="4">
        <v>6775.4000000000005</v>
      </c>
      <c r="N461" s="4">
        <f t="shared" si="6"/>
        <v>8455.2000000000007</v>
      </c>
      <c r="O461" s="4">
        <v>19544.8</v>
      </c>
      <c r="P461" s="24"/>
    </row>
    <row r="462" spans="1:16" s="25" customFormat="1" ht="21.75" customHeight="1" x14ac:dyDescent="0.2">
      <c r="A462" s="2" t="s">
        <v>472</v>
      </c>
      <c r="B462" s="2" t="s">
        <v>86</v>
      </c>
      <c r="C462" s="2" t="s">
        <v>456</v>
      </c>
      <c r="D462" s="2" t="s">
        <v>465</v>
      </c>
      <c r="E462" s="3" t="s">
        <v>27</v>
      </c>
      <c r="F462" s="3" t="s">
        <v>15</v>
      </c>
      <c r="G462" s="4">
        <v>28000</v>
      </c>
      <c r="H462" s="4">
        <v>0</v>
      </c>
      <c r="I462" s="4">
        <v>25</v>
      </c>
      <c r="J462" s="4">
        <v>803.6</v>
      </c>
      <c r="K462" s="4">
        <v>851.2</v>
      </c>
      <c r="L462" s="4">
        <v>0</v>
      </c>
      <c r="M462" s="4">
        <v>2392.0099999999998</v>
      </c>
      <c r="N462" s="4">
        <f t="shared" si="6"/>
        <v>4071.81</v>
      </c>
      <c r="O462" s="4">
        <v>23928.19</v>
      </c>
      <c r="P462" s="24"/>
    </row>
    <row r="463" spans="1:16" s="25" customFormat="1" ht="21.75" customHeight="1" x14ac:dyDescent="0.2">
      <c r="A463" s="2" t="s">
        <v>473</v>
      </c>
      <c r="B463" s="2" t="s">
        <v>86</v>
      </c>
      <c r="C463" s="2" t="s">
        <v>456</v>
      </c>
      <c r="D463" s="2" t="s">
        <v>465</v>
      </c>
      <c r="E463" s="3" t="s">
        <v>27</v>
      </c>
      <c r="F463" s="3" t="s">
        <v>15</v>
      </c>
      <c r="G463" s="4">
        <v>28000</v>
      </c>
      <c r="H463" s="4">
        <v>0</v>
      </c>
      <c r="I463" s="4">
        <v>25</v>
      </c>
      <c r="J463" s="4">
        <v>803.6</v>
      </c>
      <c r="K463" s="4">
        <v>851.2</v>
      </c>
      <c r="L463" s="4">
        <v>0</v>
      </c>
      <c r="M463" s="4">
        <v>461.75</v>
      </c>
      <c r="N463" s="4">
        <f t="shared" si="6"/>
        <v>2141.5500000000002</v>
      </c>
      <c r="O463" s="4">
        <v>25858.45</v>
      </c>
      <c r="P463" s="24"/>
    </row>
    <row r="464" spans="1:16" s="25" customFormat="1" ht="21.75" customHeight="1" x14ac:dyDescent="0.2">
      <c r="A464" s="2" t="s">
        <v>474</v>
      </c>
      <c r="B464" s="2" t="s">
        <v>86</v>
      </c>
      <c r="C464" s="2" t="s">
        <v>456</v>
      </c>
      <c r="D464" s="2" t="s">
        <v>465</v>
      </c>
      <c r="E464" s="3" t="s">
        <v>27</v>
      </c>
      <c r="F464" s="3" t="s">
        <v>15</v>
      </c>
      <c r="G464" s="4">
        <v>28000</v>
      </c>
      <c r="H464" s="4">
        <v>0</v>
      </c>
      <c r="I464" s="4">
        <v>25</v>
      </c>
      <c r="J464" s="4">
        <v>803.6</v>
      </c>
      <c r="K464" s="4">
        <v>851.2</v>
      </c>
      <c r="L464" s="4">
        <v>0</v>
      </c>
      <c r="M464" s="4">
        <v>686.57999999999993</v>
      </c>
      <c r="N464" s="4">
        <f t="shared" si="6"/>
        <v>2366.38</v>
      </c>
      <c r="O464" s="4">
        <v>25633.62</v>
      </c>
      <c r="P464" s="24"/>
    </row>
    <row r="465" spans="1:16" s="25" customFormat="1" ht="21.75" customHeight="1" x14ac:dyDescent="0.2">
      <c r="A465" s="2" t="s">
        <v>475</v>
      </c>
      <c r="B465" s="2" t="s">
        <v>86</v>
      </c>
      <c r="C465" s="2" t="s">
        <v>456</v>
      </c>
      <c r="D465" s="2" t="s">
        <v>465</v>
      </c>
      <c r="E465" s="3" t="s">
        <v>27</v>
      </c>
      <c r="F465" s="3" t="s">
        <v>15</v>
      </c>
      <c r="G465" s="4">
        <v>28000</v>
      </c>
      <c r="H465" s="4">
        <v>0</v>
      </c>
      <c r="I465" s="4">
        <v>25</v>
      </c>
      <c r="J465" s="4">
        <v>803.6</v>
      </c>
      <c r="K465" s="4">
        <v>851.2</v>
      </c>
      <c r="L465" s="4">
        <v>1919.78</v>
      </c>
      <c r="M465" s="4">
        <v>451.70000000000005</v>
      </c>
      <c r="N465" s="4">
        <f t="shared" si="6"/>
        <v>4051.2799999999997</v>
      </c>
      <c r="O465" s="4">
        <v>23948.720000000001</v>
      </c>
      <c r="P465" s="24"/>
    </row>
    <row r="466" spans="1:16" s="25" customFormat="1" ht="21.75" customHeight="1" x14ac:dyDescent="0.2">
      <c r="A466" s="2" t="s">
        <v>476</v>
      </c>
      <c r="B466" s="2" t="s">
        <v>86</v>
      </c>
      <c r="C466" s="2" t="s">
        <v>456</v>
      </c>
      <c r="D466" s="2" t="s">
        <v>465</v>
      </c>
      <c r="E466" s="3" t="s">
        <v>27</v>
      </c>
      <c r="F466" s="3" t="s">
        <v>15</v>
      </c>
      <c r="G466" s="4">
        <v>28000</v>
      </c>
      <c r="H466" s="4">
        <v>0</v>
      </c>
      <c r="I466" s="4">
        <v>25</v>
      </c>
      <c r="J466" s="4">
        <v>803.6</v>
      </c>
      <c r="K466" s="4">
        <v>851.2</v>
      </c>
      <c r="L466" s="4">
        <v>0</v>
      </c>
      <c r="M466" s="4">
        <v>949.04999999999973</v>
      </c>
      <c r="N466" s="4">
        <f t="shared" si="6"/>
        <v>2628.85</v>
      </c>
      <c r="O466" s="4">
        <v>25371.15</v>
      </c>
      <c r="P466" s="24"/>
    </row>
    <row r="467" spans="1:16" s="25" customFormat="1" ht="21.75" customHeight="1" x14ac:dyDescent="0.2">
      <c r="A467" s="2" t="s">
        <v>1239</v>
      </c>
      <c r="B467" s="2" t="s">
        <v>86</v>
      </c>
      <c r="C467" s="2" t="s">
        <v>456</v>
      </c>
      <c r="D467" s="2" t="s">
        <v>465</v>
      </c>
      <c r="E467" s="3" t="s">
        <v>27</v>
      </c>
      <c r="F467" s="3" t="s">
        <v>15</v>
      </c>
      <c r="G467" s="4">
        <v>28000</v>
      </c>
      <c r="H467" s="4">
        <v>0</v>
      </c>
      <c r="I467" s="4">
        <v>25</v>
      </c>
      <c r="J467" s="4">
        <v>803.6</v>
      </c>
      <c r="K467" s="4">
        <v>851.2</v>
      </c>
      <c r="L467" s="4">
        <v>0</v>
      </c>
      <c r="M467" s="4">
        <v>854.46</v>
      </c>
      <c r="N467" s="4">
        <f t="shared" si="6"/>
        <v>2534.2600000000002</v>
      </c>
      <c r="O467" s="4">
        <v>25465.74</v>
      </c>
      <c r="P467" s="24"/>
    </row>
    <row r="468" spans="1:16" s="25" customFormat="1" ht="21.75" customHeight="1" x14ac:dyDescent="0.2">
      <c r="A468" s="2" t="s">
        <v>477</v>
      </c>
      <c r="B468" s="2" t="s">
        <v>86</v>
      </c>
      <c r="C468" s="2" t="s">
        <v>456</v>
      </c>
      <c r="D468" s="2" t="s">
        <v>465</v>
      </c>
      <c r="E468" s="3" t="s">
        <v>27</v>
      </c>
      <c r="F468" s="3" t="s">
        <v>15</v>
      </c>
      <c r="G468" s="4">
        <v>28000</v>
      </c>
      <c r="H468" s="4">
        <v>0</v>
      </c>
      <c r="I468" s="4">
        <v>25</v>
      </c>
      <c r="J468" s="4">
        <v>803.6</v>
      </c>
      <c r="K468" s="4">
        <v>851.2</v>
      </c>
      <c r="L468" s="4">
        <v>0</v>
      </c>
      <c r="M468" s="4">
        <v>2736.62</v>
      </c>
      <c r="N468" s="4">
        <f t="shared" si="6"/>
        <v>4416.42</v>
      </c>
      <c r="O468" s="4">
        <v>23583.58</v>
      </c>
      <c r="P468" s="24"/>
    </row>
    <row r="469" spans="1:16" s="25" customFormat="1" ht="21.75" customHeight="1" x14ac:dyDescent="0.2">
      <c r="A469" s="2" t="s">
        <v>478</v>
      </c>
      <c r="B469" s="2" t="s">
        <v>86</v>
      </c>
      <c r="C469" s="2" t="s">
        <v>456</v>
      </c>
      <c r="D469" s="2" t="s">
        <v>465</v>
      </c>
      <c r="E469" s="3" t="s">
        <v>27</v>
      </c>
      <c r="F469" s="3" t="s">
        <v>15</v>
      </c>
      <c r="G469" s="4">
        <v>28000</v>
      </c>
      <c r="H469" s="4">
        <v>0</v>
      </c>
      <c r="I469" s="4">
        <v>25</v>
      </c>
      <c r="J469" s="4">
        <v>803.6</v>
      </c>
      <c r="K469" s="4">
        <v>851.2</v>
      </c>
      <c r="L469" s="4">
        <v>0</v>
      </c>
      <c r="M469" s="4">
        <v>8191.8399999999992</v>
      </c>
      <c r="N469" s="4">
        <f t="shared" si="6"/>
        <v>9871.64</v>
      </c>
      <c r="O469" s="4">
        <v>18128.36</v>
      </c>
      <c r="P469" s="24"/>
    </row>
    <row r="470" spans="1:16" s="25" customFormat="1" ht="21.75" customHeight="1" x14ac:dyDescent="0.2">
      <c r="A470" s="2" t="s">
        <v>479</v>
      </c>
      <c r="B470" s="2" t="s">
        <v>86</v>
      </c>
      <c r="C470" s="2" t="s">
        <v>456</v>
      </c>
      <c r="D470" s="2" t="s">
        <v>465</v>
      </c>
      <c r="E470" s="3" t="s">
        <v>27</v>
      </c>
      <c r="F470" s="3" t="s">
        <v>15</v>
      </c>
      <c r="G470" s="4">
        <v>28000</v>
      </c>
      <c r="H470" s="4">
        <v>0</v>
      </c>
      <c r="I470" s="4">
        <v>25</v>
      </c>
      <c r="J470" s="4">
        <v>803.6</v>
      </c>
      <c r="K470" s="4">
        <v>851.2</v>
      </c>
      <c r="L470" s="4">
        <v>0</v>
      </c>
      <c r="M470" s="4">
        <v>685.40999999999985</v>
      </c>
      <c r="N470" s="4">
        <f t="shared" si="6"/>
        <v>2365.21</v>
      </c>
      <c r="O470" s="4">
        <v>25634.79</v>
      </c>
      <c r="P470" s="24"/>
    </row>
    <row r="471" spans="1:16" s="25" customFormat="1" ht="21.75" customHeight="1" x14ac:dyDescent="0.2">
      <c r="A471" s="2" t="s">
        <v>480</v>
      </c>
      <c r="B471" s="2" t="s">
        <v>86</v>
      </c>
      <c r="C471" s="2" t="s">
        <v>456</v>
      </c>
      <c r="D471" s="2" t="s">
        <v>465</v>
      </c>
      <c r="E471" s="3" t="s">
        <v>27</v>
      </c>
      <c r="F471" s="3" t="s">
        <v>15</v>
      </c>
      <c r="G471" s="4">
        <v>28000</v>
      </c>
      <c r="H471" s="4">
        <v>0</v>
      </c>
      <c r="I471" s="4">
        <v>25</v>
      </c>
      <c r="J471" s="4">
        <v>803.6</v>
      </c>
      <c r="K471" s="4">
        <v>851.2</v>
      </c>
      <c r="L471" s="4">
        <v>0</v>
      </c>
      <c r="M471" s="4">
        <v>4.9999999999997726</v>
      </c>
      <c r="N471" s="4">
        <f t="shared" si="6"/>
        <v>1684.8</v>
      </c>
      <c r="O471" s="4">
        <v>26315.200000000001</v>
      </c>
      <c r="P471" s="24"/>
    </row>
    <row r="472" spans="1:16" s="25" customFormat="1" ht="21.75" customHeight="1" x14ac:dyDescent="0.2">
      <c r="A472" s="2" t="s">
        <v>481</v>
      </c>
      <c r="B472" s="2" t="s">
        <v>86</v>
      </c>
      <c r="C472" s="2" t="s">
        <v>456</v>
      </c>
      <c r="D472" s="2" t="s">
        <v>465</v>
      </c>
      <c r="E472" s="3" t="s">
        <v>27</v>
      </c>
      <c r="F472" s="3" t="s">
        <v>15</v>
      </c>
      <c r="G472" s="4">
        <v>28000</v>
      </c>
      <c r="H472" s="4">
        <v>0</v>
      </c>
      <c r="I472" s="4">
        <v>25</v>
      </c>
      <c r="J472" s="4">
        <v>803.6</v>
      </c>
      <c r="K472" s="4">
        <v>851.2</v>
      </c>
      <c r="L472" s="4">
        <v>1919.78</v>
      </c>
      <c r="M472" s="4">
        <v>568.79999999999995</v>
      </c>
      <c r="N472" s="4">
        <f t="shared" si="6"/>
        <v>4168.38</v>
      </c>
      <c r="O472" s="4">
        <v>23831.62</v>
      </c>
      <c r="P472" s="24"/>
    </row>
    <row r="473" spans="1:16" s="25" customFormat="1" ht="21.75" customHeight="1" x14ac:dyDescent="0.2">
      <c r="A473" s="2" t="s">
        <v>482</v>
      </c>
      <c r="B473" s="2" t="s">
        <v>86</v>
      </c>
      <c r="C473" s="2" t="s">
        <v>456</v>
      </c>
      <c r="D473" s="2" t="s">
        <v>465</v>
      </c>
      <c r="E473" s="3" t="s">
        <v>27</v>
      </c>
      <c r="F473" s="3" t="s">
        <v>15</v>
      </c>
      <c r="G473" s="4">
        <v>35000</v>
      </c>
      <c r="H473" s="4">
        <v>0</v>
      </c>
      <c r="I473" s="4">
        <v>25</v>
      </c>
      <c r="J473" s="4">
        <v>1004.5</v>
      </c>
      <c r="K473" s="4">
        <v>1064</v>
      </c>
      <c r="L473" s="4">
        <v>0</v>
      </c>
      <c r="M473" s="4">
        <v>3235.1800000000003</v>
      </c>
      <c r="N473" s="4">
        <f t="shared" si="6"/>
        <v>5328.68</v>
      </c>
      <c r="O473" s="4">
        <v>29671.32</v>
      </c>
      <c r="P473" s="24"/>
    </row>
    <row r="474" spans="1:16" s="25" customFormat="1" ht="21.75" customHeight="1" x14ac:dyDescent="0.2">
      <c r="A474" s="2" t="s">
        <v>483</v>
      </c>
      <c r="B474" s="2" t="s">
        <v>86</v>
      </c>
      <c r="C474" s="2" t="s">
        <v>456</v>
      </c>
      <c r="D474" s="2" t="s">
        <v>465</v>
      </c>
      <c r="E474" s="3" t="s">
        <v>27</v>
      </c>
      <c r="F474" s="3" t="s">
        <v>15</v>
      </c>
      <c r="G474" s="4">
        <v>35000</v>
      </c>
      <c r="H474" s="4">
        <v>0</v>
      </c>
      <c r="I474" s="4">
        <v>25</v>
      </c>
      <c r="J474" s="4">
        <v>1004.5</v>
      </c>
      <c r="K474" s="4">
        <v>1064</v>
      </c>
      <c r="L474" s="4">
        <v>0</v>
      </c>
      <c r="M474" s="4">
        <v>4796.8</v>
      </c>
      <c r="N474" s="4">
        <f t="shared" si="6"/>
        <v>6890.3</v>
      </c>
      <c r="O474" s="4">
        <v>28109.7</v>
      </c>
      <c r="P474" s="24"/>
    </row>
    <row r="475" spans="1:16" s="25" customFormat="1" ht="21.75" customHeight="1" x14ac:dyDescent="0.2">
      <c r="A475" s="2" t="s">
        <v>484</v>
      </c>
      <c r="B475" s="2" t="s">
        <v>86</v>
      </c>
      <c r="C475" s="2" t="s">
        <v>456</v>
      </c>
      <c r="D475" s="2" t="s">
        <v>465</v>
      </c>
      <c r="E475" s="3" t="s">
        <v>27</v>
      </c>
      <c r="F475" s="3" t="s">
        <v>15</v>
      </c>
      <c r="G475" s="4">
        <v>28000</v>
      </c>
      <c r="H475" s="4">
        <v>0</v>
      </c>
      <c r="I475" s="4">
        <v>25</v>
      </c>
      <c r="J475" s="4">
        <v>803.6</v>
      </c>
      <c r="K475" s="4">
        <v>851.2</v>
      </c>
      <c r="L475" s="4">
        <v>0</v>
      </c>
      <c r="M475" s="4">
        <v>1300.04</v>
      </c>
      <c r="N475" s="4">
        <f t="shared" si="6"/>
        <v>2979.84</v>
      </c>
      <c r="O475" s="4">
        <v>25020.16</v>
      </c>
      <c r="P475" s="24"/>
    </row>
    <row r="476" spans="1:16" s="25" customFormat="1" ht="21.75" customHeight="1" x14ac:dyDescent="0.2">
      <c r="A476" s="2" t="s">
        <v>485</v>
      </c>
      <c r="B476" s="2" t="s">
        <v>86</v>
      </c>
      <c r="C476" s="2" t="s">
        <v>456</v>
      </c>
      <c r="D476" s="2" t="s">
        <v>465</v>
      </c>
      <c r="E476" s="3" t="s">
        <v>27</v>
      </c>
      <c r="F476" s="3" t="s">
        <v>15</v>
      </c>
      <c r="G476" s="4">
        <v>35000</v>
      </c>
      <c r="H476" s="4">
        <v>0</v>
      </c>
      <c r="I476" s="4">
        <v>25</v>
      </c>
      <c r="J476" s="4">
        <v>1004.5</v>
      </c>
      <c r="K476" s="4">
        <v>1064</v>
      </c>
      <c r="L476" s="4">
        <v>1919.78</v>
      </c>
      <c r="M476" s="4">
        <v>6784.7699999999995</v>
      </c>
      <c r="N476" s="4">
        <f t="shared" si="6"/>
        <v>10798.05</v>
      </c>
      <c r="O476" s="4">
        <v>24201.95</v>
      </c>
      <c r="P476" s="24"/>
    </row>
    <row r="477" spans="1:16" s="25" customFormat="1" ht="21.75" customHeight="1" x14ac:dyDescent="0.2">
      <c r="A477" s="2" t="s">
        <v>1240</v>
      </c>
      <c r="B477" s="2" t="s">
        <v>86</v>
      </c>
      <c r="C477" s="2" t="s">
        <v>456</v>
      </c>
      <c r="D477" s="2" t="s">
        <v>465</v>
      </c>
      <c r="E477" s="3" t="s">
        <v>27</v>
      </c>
      <c r="F477" s="3" t="s">
        <v>15</v>
      </c>
      <c r="G477" s="4">
        <v>28000</v>
      </c>
      <c r="H477" s="4">
        <v>0</v>
      </c>
      <c r="I477" s="4">
        <v>25</v>
      </c>
      <c r="J477" s="4">
        <v>803.6</v>
      </c>
      <c r="K477" s="4">
        <v>851.2</v>
      </c>
      <c r="L477" s="4">
        <v>0</v>
      </c>
      <c r="M477" s="4">
        <v>4505.59</v>
      </c>
      <c r="N477" s="4">
        <f t="shared" si="6"/>
        <v>6185.39</v>
      </c>
      <c r="O477" s="4">
        <v>21814.61</v>
      </c>
      <c r="P477" s="24"/>
    </row>
    <row r="478" spans="1:16" s="10" customFormat="1" ht="21.75" customHeight="1" x14ac:dyDescent="0.2">
      <c r="A478" s="14"/>
      <c r="B478" s="15"/>
      <c r="C478" s="14"/>
      <c r="D478" s="14"/>
      <c r="E478" s="14"/>
      <c r="F478" s="14"/>
      <c r="G478" s="14"/>
      <c r="H478" s="16"/>
      <c r="I478" s="17" t="s">
        <v>1177</v>
      </c>
      <c r="J478" s="17"/>
      <c r="K478" s="17"/>
      <c r="L478" s="17"/>
      <c r="M478" s="17"/>
      <c r="N478" s="18"/>
      <c r="O478" s="16"/>
    </row>
    <row r="479" spans="1:16" customFormat="1" ht="33.75" customHeight="1" x14ac:dyDescent="0.2">
      <c r="A479" s="19" t="s">
        <v>1178</v>
      </c>
      <c r="B479" s="19" t="s">
        <v>1179</v>
      </c>
      <c r="C479" s="19" t="s">
        <v>1180</v>
      </c>
      <c r="D479" s="19" t="s">
        <v>1181</v>
      </c>
      <c r="E479" s="19" t="s">
        <v>1182</v>
      </c>
      <c r="F479" s="19" t="s">
        <v>1183</v>
      </c>
      <c r="G479" s="20" t="s">
        <v>1184</v>
      </c>
      <c r="H479" s="20" t="s">
        <v>1185</v>
      </c>
      <c r="I479" s="20" t="s">
        <v>1186</v>
      </c>
      <c r="J479" s="21" t="s">
        <v>1187</v>
      </c>
      <c r="K479" s="20" t="s">
        <v>1188</v>
      </c>
      <c r="L479" s="20" t="s">
        <v>1189</v>
      </c>
      <c r="M479" s="20" t="s">
        <v>1190</v>
      </c>
      <c r="N479" s="20" t="s">
        <v>1191</v>
      </c>
      <c r="O479" s="20" t="s">
        <v>1192</v>
      </c>
      <c r="P479" s="22"/>
    </row>
    <row r="480" spans="1:16" s="25" customFormat="1" ht="21.75" customHeight="1" x14ac:dyDescent="0.2">
      <c r="A480" s="2" t="s">
        <v>486</v>
      </c>
      <c r="B480" s="2" t="s">
        <v>86</v>
      </c>
      <c r="C480" s="2" t="s">
        <v>456</v>
      </c>
      <c r="D480" s="2" t="s">
        <v>465</v>
      </c>
      <c r="E480" s="3" t="s">
        <v>27</v>
      </c>
      <c r="F480" s="3" t="s">
        <v>15</v>
      </c>
      <c r="G480" s="4">
        <v>35000</v>
      </c>
      <c r="H480" s="4">
        <v>0</v>
      </c>
      <c r="I480" s="4">
        <v>25</v>
      </c>
      <c r="J480" s="4">
        <v>1004.5</v>
      </c>
      <c r="K480" s="4">
        <v>1064</v>
      </c>
      <c r="L480" s="4">
        <v>0</v>
      </c>
      <c r="M480" s="4">
        <v>1187.27</v>
      </c>
      <c r="N480" s="4">
        <f t="shared" si="6"/>
        <v>3280.77</v>
      </c>
      <c r="O480" s="4">
        <v>31719.23</v>
      </c>
      <c r="P480" s="24"/>
    </row>
    <row r="481" spans="1:16" s="25" customFormat="1" ht="21.75" customHeight="1" x14ac:dyDescent="0.2">
      <c r="A481" s="2" t="s">
        <v>487</v>
      </c>
      <c r="B481" s="2" t="s">
        <v>86</v>
      </c>
      <c r="C481" s="2" t="s">
        <v>456</v>
      </c>
      <c r="D481" s="2" t="s">
        <v>465</v>
      </c>
      <c r="E481" s="3" t="s">
        <v>27</v>
      </c>
      <c r="F481" s="3" t="s">
        <v>15</v>
      </c>
      <c r="G481" s="4">
        <v>28000</v>
      </c>
      <c r="H481" s="4">
        <v>0</v>
      </c>
      <c r="I481" s="4">
        <v>25</v>
      </c>
      <c r="J481" s="4">
        <v>803.6</v>
      </c>
      <c r="K481" s="4">
        <v>851.2</v>
      </c>
      <c r="L481" s="4">
        <v>0</v>
      </c>
      <c r="M481" s="4">
        <v>13887.009999999998</v>
      </c>
      <c r="N481" s="4">
        <f t="shared" si="6"/>
        <v>15566.809999999998</v>
      </c>
      <c r="O481" s="4">
        <v>12433.19</v>
      </c>
      <c r="P481" s="24"/>
    </row>
    <row r="482" spans="1:16" s="25" customFormat="1" ht="21.75" customHeight="1" x14ac:dyDescent="0.2">
      <c r="A482" s="2" t="s">
        <v>488</v>
      </c>
      <c r="B482" s="2" t="s">
        <v>86</v>
      </c>
      <c r="C482" s="2" t="s">
        <v>456</v>
      </c>
      <c r="D482" s="2" t="s">
        <v>465</v>
      </c>
      <c r="E482" s="3" t="s">
        <v>27</v>
      </c>
      <c r="F482" s="3" t="s">
        <v>15</v>
      </c>
      <c r="G482" s="4">
        <v>28000</v>
      </c>
      <c r="H482" s="4">
        <v>0</v>
      </c>
      <c r="I482" s="4">
        <v>25</v>
      </c>
      <c r="J482" s="4">
        <v>803.6</v>
      </c>
      <c r="K482" s="4">
        <v>851.2</v>
      </c>
      <c r="L482" s="4">
        <v>1919.78</v>
      </c>
      <c r="M482" s="4">
        <v>1444.9999999999998</v>
      </c>
      <c r="N482" s="4">
        <f t="shared" si="6"/>
        <v>5044.58</v>
      </c>
      <c r="O482" s="4">
        <v>22955.42</v>
      </c>
      <c r="P482" s="24"/>
    </row>
    <row r="483" spans="1:16" s="25" customFormat="1" ht="21.75" customHeight="1" x14ac:dyDescent="0.2">
      <c r="A483" s="2" t="s">
        <v>489</v>
      </c>
      <c r="B483" s="2" t="s">
        <v>86</v>
      </c>
      <c r="C483" s="2" t="s">
        <v>456</v>
      </c>
      <c r="D483" s="2" t="s">
        <v>465</v>
      </c>
      <c r="E483" s="3" t="s">
        <v>27</v>
      </c>
      <c r="F483" s="3" t="s">
        <v>15</v>
      </c>
      <c r="G483" s="4">
        <v>30000</v>
      </c>
      <c r="H483" s="4">
        <v>0</v>
      </c>
      <c r="I483" s="4">
        <v>25</v>
      </c>
      <c r="J483" s="4">
        <v>861</v>
      </c>
      <c r="K483" s="4">
        <v>912</v>
      </c>
      <c r="L483" s="4">
        <v>0</v>
      </c>
      <c r="M483" s="4">
        <v>9677.16</v>
      </c>
      <c r="N483" s="4">
        <f t="shared" si="6"/>
        <v>11475.16</v>
      </c>
      <c r="O483" s="4">
        <v>18524.84</v>
      </c>
      <c r="P483" s="24"/>
    </row>
    <row r="484" spans="1:16" s="25" customFormat="1" ht="21.75" customHeight="1" x14ac:dyDescent="0.2">
      <c r="A484" s="2" t="s">
        <v>490</v>
      </c>
      <c r="B484" s="2" t="s">
        <v>86</v>
      </c>
      <c r="C484" s="2" t="s">
        <v>456</v>
      </c>
      <c r="D484" s="2" t="s">
        <v>465</v>
      </c>
      <c r="E484" s="3" t="s">
        <v>27</v>
      </c>
      <c r="F484" s="3" t="s">
        <v>15</v>
      </c>
      <c r="G484" s="4">
        <v>28000</v>
      </c>
      <c r="H484" s="4">
        <v>0</v>
      </c>
      <c r="I484" s="4">
        <v>25</v>
      </c>
      <c r="J484" s="4">
        <v>803.6</v>
      </c>
      <c r="K484" s="4">
        <v>851.2</v>
      </c>
      <c r="L484" s="4">
        <v>0</v>
      </c>
      <c r="M484" s="4">
        <v>602.90999999999985</v>
      </c>
      <c r="N484" s="4">
        <f t="shared" si="6"/>
        <v>2282.71</v>
      </c>
      <c r="O484" s="4">
        <v>25717.29</v>
      </c>
      <c r="P484" s="24"/>
    </row>
    <row r="485" spans="1:16" s="25" customFormat="1" ht="21.75" customHeight="1" x14ac:dyDescent="0.2">
      <c r="A485" s="2" t="s">
        <v>491</v>
      </c>
      <c r="B485" s="2" t="s">
        <v>86</v>
      </c>
      <c r="C485" s="2" t="s">
        <v>456</v>
      </c>
      <c r="D485" s="2" t="s">
        <v>465</v>
      </c>
      <c r="E485" s="3" t="s">
        <v>27</v>
      </c>
      <c r="F485" s="3" t="s">
        <v>15</v>
      </c>
      <c r="G485" s="4">
        <v>28000</v>
      </c>
      <c r="H485" s="4">
        <v>0</v>
      </c>
      <c r="I485" s="4">
        <v>25</v>
      </c>
      <c r="J485" s="4">
        <v>803.6</v>
      </c>
      <c r="K485" s="4">
        <v>851.2</v>
      </c>
      <c r="L485" s="4">
        <v>0</v>
      </c>
      <c r="M485" s="4">
        <v>755.02</v>
      </c>
      <c r="N485" s="4">
        <f t="shared" si="6"/>
        <v>2434.8200000000002</v>
      </c>
      <c r="O485" s="4">
        <v>25565.18</v>
      </c>
      <c r="P485" s="24"/>
    </row>
    <row r="486" spans="1:16" s="25" customFormat="1" ht="21.75" customHeight="1" x14ac:dyDescent="0.2">
      <c r="A486" s="2" t="s">
        <v>492</v>
      </c>
      <c r="B486" s="2" t="s">
        <v>86</v>
      </c>
      <c r="C486" s="2" t="s">
        <v>456</v>
      </c>
      <c r="D486" s="2" t="s">
        <v>465</v>
      </c>
      <c r="E486" s="3" t="s">
        <v>27</v>
      </c>
      <c r="F486" s="3" t="s">
        <v>15</v>
      </c>
      <c r="G486" s="4">
        <v>28000</v>
      </c>
      <c r="H486" s="4">
        <v>0</v>
      </c>
      <c r="I486" s="4">
        <v>25</v>
      </c>
      <c r="J486" s="4">
        <v>803.6</v>
      </c>
      <c r="K486" s="4">
        <v>851.2</v>
      </c>
      <c r="L486" s="4">
        <v>0</v>
      </c>
      <c r="M486" s="4">
        <v>1991.3599999999997</v>
      </c>
      <c r="N486" s="4">
        <f t="shared" si="6"/>
        <v>3671.16</v>
      </c>
      <c r="O486" s="4">
        <v>24328.84</v>
      </c>
      <c r="P486" s="24"/>
    </row>
    <row r="487" spans="1:16" s="25" customFormat="1" ht="21.75" customHeight="1" x14ac:dyDescent="0.2">
      <c r="A487" s="2" t="s">
        <v>493</v>
      </c>
      <c r="B487" s="2" t="s">
        <v>86</v>
      </c>
      <c r="C487" s="2" t="s">
        <v>456</v>
      </c>
      <c r="D487" s="2" t="s">
        <v>465</v>
      </c>
      <c r="E487" s="3" t="s">
        <v>27</v>
      </c>
      <c r="F487" s="3" t="s">
        <v>15</v>
      </c>
      <c r="G487" s="4">
        <v>28000</v>
      </c>
      <c r="H487" s="4">
        <v>0</v>
      </c>
      <c r="I487" s="4">
        <v>25</v>
      </c>
      <c r="J487" s="4">
        <v>803.6</v>
      </c>
      <c r="K487" s="4">
        <v>851.2</v>
      </c>
      <c r="L487" s="4">
        <v>0</v>
      </c>
      <c r="M487" s="4">
        <v>7514.69</v>
      </c>
      <c r="N487" s="4">
        <f t="shared" si="6"/>
        <v>9194.49</v>
      </c>
      <c r="O487" s="4">
        <v>18805.509999999998</v>
      </c>
      <c r="P487" s="24"/>
    </row>
    <row r="488" spans="1:16" s="25" customFormat="1" ht="21.75" customHeight="1" x14ac:dyDescent="0.2">
      <c r="A488" s="2" t="s">
        <v>494</v>
      </c>
      <c r="B488" s="2" t="s">
        <v>86</v>
      </c>
      <c r="C488" s="2" t="s">
        <v>456</v>
      </c>
      <c r="D488" s="2" t="s">
        <v>465</v>
      </c>
      <c r="E488" s="3" t="s">
        <v>27</v>
      </c>
      <c r="F488" s="3" t="s">
        <v>15</v>
      </c>
      <c r="G488" s="4">
        <v>28000</v>
      </c>
      <c r="H488" s="4">
        <v>0</v>
      </c>
      <c r="I488" s="4">
        <v>25</v>
      </c>
      <c r="J488" s="4">
        <v>803.6</v>
      </c>
      <c r="K488" s="4">
        <v>851.2</v>
      </c>
      <c r="L488" s="4">
        <v>0</v>
      </c>
      <c r="M488" s="4">
        <v>5.9999999999718057E-2</v>
      </c>
      <c r="N488" s="4">
        <f t="shared" ref="N488:N555" si="7">H488+I488+J488+K488+L488+M488</f>
        <v>1679.86</v>
      </c>
      <c r="O488" s="4">
        <v>26320.14</v>
      </c>
      <c r="P488" s="24"/>
    </row>
    <row r="489" spans="1:16" s="25" customFormat="1" ht="21.75" customHeight="1" x14ac:dyDescent="0.2">
      <c r="A489" s="2" t="s">
        <v>495</v>
      </c>
      <c r="B489" s="2" t="s">
        <v>86</v>
      </c>
      <c r="C489" s="2" t="s">
        <v>456</v>
      </c>
      <c r="D489" s="2" t="s">
        <v>465</v>
      </c>
      <c r="E489" s="3" t="s">
        <v>27</v>
      </c>
      <c r="F489" s="3" t="s">
        <v>15</v>
      </c>
      <c r="G489" s="4">
        <v>28000</v>
      </c>
      <c r="H489" s="4">
        <v>0</v>
      </c>
      <c r="I489" s="4">
        <v>25</v>
      </c>
      <c r="J489" s="4">
        <v>803.6</v>
      </c>
      <c r="K489" s="4">
        <v>851.2</v>
      </c>
      <c r="L489" s="4">
        <v>1919.78</v>
      </c>
      <c r="M489" s="4">
        <v>4033.9700000000003</v>
      </c>
      <c r="N489" s="4">
        <f t="shared" si="7"/>
        <v>7633.55</v>
      </c>
      <c r="O489" s="4">
        <v>20366.45</v>
      </c>
      <c r="P489" s="24"/>
    </row>
    <row r="490" spans="1:16" s="25" customFormat="1" ht="21.75" customHeight="1" x14ac:dyDescent="0.2">
      <c r="A490" s="2" t="s">
        <v>1430</v>
      </c>
      <c r="B490" s="2" t="s">
        <v>86</v>
      </c>
      <c r="C490" s="2" t="s">
        <v>456</v>
      </c>
      <c r="D490" s="2" t="s">
        <v>465</v>
      </c>
      <c r="E490" s="3" t="s">
        <v>27</v>
      </c>
      <c r="F490" s="3" t="s">
        <v>15</v>
      </c>
      <c r="G490" s="4">
        <v>28000</v>
      </c>
      <c r="H490" s="4">
        <v>0</v>
      </c>
      <c r="I490" s="4">
        <v>25</v>
      </c>
      <c r="J490" s="4">
        <v>803.6</v>
      </c>
      <c r="K490" s="4">
        <v>851.2</v>
      </c>
      <c r="L490" s="4">
        <v>0</v>
      </c>
      <c r="M490" s="4">
        <v>5795.4</v>
      </c>
      <c r="N490" s="4">
        <f t="shared" si="7"/>
        <v>7475.2</v>
      </c>
      <c r="O490" s="4">
        <v>20524.8</v>
      </c>
      <c r="P490" s="24"/>
    </row>
    <row r="491" spans="1:16" s="25" customFormat="1" ht="21.75" customHeight="1" x14ac:dyDescent="0.2">
      <c r="A491" s="2" t="s">
        <v>496</v>
      </c>
      <c r="B491" s="2" t="s">
        <v>86</v>
      </c>
      <c r="C491" s="2" t="s">
        <v>456</v>
      </c>
      <c r="D491" s="2" t="s">
        <v>465</v>
      </c>
      <c r="E491" s="3" t="s">
        <v>27</v>
      </c>
      <c r="F491" s="3" t="s">
        <v>15</v>
      </c>
      <c r="G491" s="4">
        <v>28000</v>
      </c>
      <c r="H491" s="4">
        <v>0</v>
      </c>
      <c r="I491" s="4">
        <v>25</v>
      </c>
      <c r="J491" s="4">
        <v>803.6</v>
      </c>
      <c r="K491" s="4">
        <v>851.2</v>
      </c>
      <c r="L491" s="4">
        <v>0</v>
      </c>
      <c r="M491" s="4">
        <v>1224.1099999999997</v>
      </c>
      <c r="N491" s="4">
        <f t="shared" si="7"/>
        <v>2903.91</v>
      </c>
      <c r="O491" s="4">
        <v>25096.09</v>
      </c>
      <c r="P491" s="24"/>
    </row>
    <row r="492" spans="1:16" s="25" customFormat="1" ht="21.75" customHeight="1" x14ac:dyDescent="0.2">
      <c r="A492" s="2" t="s">
        <v>497</v>
      </c>
      <c r="B492" s="2" t="s">
        <v>86</v>
      </c>
      <c r="C492" s="2" t="s">
        <v>456</v>
      </c>
      <c r="D492" s="2" t="s">
        <v>465</v>
      </c>
      <c r="E492" s="3" t="s">
        <v>27</v>
      </c>
      <c r="F492" s="3" t="s">
        <v>15</v>
      </c>
      <c r="G492" s="4">
        <v>28000</v>
      </c>
      <c r="H492" s="4">
        <v>0</v>
      </c>
      <c r="I492" s="4">
        <v>25</v>
      </c>
      <c r="J492" s="4">
        <v>803.6</v>
      </c>
      <c r="K492" s="4">
        <v>851.2</v>
      </c>
      <c r="L492" s="4">
        <v>0</v>
      </c>
      <c r="M492" s="4">
        <v>5023.21</v>
      </c>
      <c r="N492" s="4">
        <f t="shared" si="7"/>
        <v>6703.01</v>
      </c>
      <c r="O492" s="4">
        <v>21296.99</v>
      </c>
      <c r="P492" s="24"/>
    </row>
    <row r="493" spans="1:16" s="25" customFormat="1" ht="21.75" customHeight="1" x14ac:dyDescent="0.2">
      <c r="A493" s="2" t="s">
        <v>498</v>
      </c>
      <c r="B493" s="2" t="s">
        <v>86</v>
      </c>
      <c r="C493" s="2" t="s">
        <v>456</v>
      </c>
      <c r="D493" s="2" t="s">
        <v>465</v>
      </c>
      <c r="E493" s="3" t="s">
        <v>27</v>
      </c>
      <c r="F493" s="3" t="s">
        <v>15</v>
      </c>
      <c r="G493" s="4">
        <v>28000</v>
      </c>
      <c r="H493" s="4">
        <v>0</v>
      </c>
      <c r="I493" s="4">
        <v>25</v>
      </c>
      <c r="J493" s="4">
        <v>803.6</v>
      </c>
      <c r="K493" s="4">
        <v>851.2</v>
      </c>
      <c r="L493" s="4">
        <v>0</v>
      </c>
      <c r="M493" s="4">
        <v>155.06999999999971</v>
      </c>
      <c r="N493" s="4">
        <f t="shared" si="7"/>
        <v>1834.87</v>
      </c>
      <c r="O493" s="4">
        <v>26165.13</v>
      </c>
      <c r="P493" s="24"/>
    </row>
    <row r="494" spans="1:16" s="25" customFormat="1" ht="21.75" customHeight="1" x14ac:dyDescent="0.2">
      <c r="A494" s="2" t="s">
        <v>499</v>
      </c>
      <c r="B494" s="2" t="s">
        <v>86</v>
      </c>
      <c r="C494" s="2" t="s">
        <v>456</v>
      </c>
      <c r="D494" s="2" t="s">
        <v>465</v>
      </c>
      <c r="E494" s="3" t="s">
        <v>27</v>
      </c>
      <c r="F494" s="3" t="s">
        <v>15</v>
      </c>
      <c r="G494" s="4">
        <v>28000</v>
      </c>
      <c r="H494" s="4">
        <v>0</v>
      </c>
      <c r="I494" s="4">
        <v>25</v>
      </c>
      <c r="J494" s="4">
        <v>803.6</v>
      </c>
      <c r="K494" s="4">
        <v>851.2</v>
      </c>
      <c r="L494" s="4">
        <v>1919.78</v>
      </c>
      <c r="M494" s="4">
        <v>7487.5699999999988</v>
      </c>
      <c r="N494" s="4">
        <f t="shared" si="7"/>
        <v>11087.149999999998</v>
      </c>
      <c r="O494" s="4">
        <v>16912.849999999999</v>
      </c>
      <c r="P494" s="24"/>
    </row>
    <row r="495" spans="1:16" s="25" customFormat="1" ht="21.75" customHeight="1" x14ac:dyDescent="0.2">
      <c r="A495" s="2" t="s">
        <v>500</v>
      </c>
      <c r="B495" s="2" t="s">
        <v>86</v>
      </c>
      <c r="C495" s="2" t="s">
        <v>456</v>
      </c>
      <c r="D495" s="2" t="s">
        <v>465</v>
      </c>
      <c r="E495" s="3" t="s">
        <v>27</v>
      </c>
      <c r="F495" s="3" t="s">
        <v>15</v>
      </c>
      <c r="G495" s="4">
        <v>28000</v>
      </c>
      <c r="H495" s="4">
        <v>0</v>
      </c>
      <c r="I495" s="4">
        <v>25</v>
      </c>
      <c r="J495" s="4">
        <v>803.6</v>
      </c>
      <c r="K495" s="4">
        <v>851.2</v>
      </c>
      <c r="L495" s="4">
        <v>0</v>
      </c>
      <c r="M495" s="4">
        <v>6848.9299999999994</v>
      </c>
      <c r="N495" s="4">
        <f t="shared" si="7"/>
        <v>8528.73</v>
      </c>
      <c r="O495" s="4">
        <v>19471.27</v>
      </c>
      <c r="P495" s="24"/>
    </row>
    <row r="496" spans="1:16" s="25" customFormat="1" ht="21.75" customHeight="1" x14ac:dyDescent="0.2">
      <c r="A496" s="2" t="s">
        <v>501</v>
      </c>
      <c r="B496" s="2" t="s">
        <v>86</v>
      </c>
      <c r="C496" s="2" t="s">
        <v>456</v>
      </c>
      <c r="D496" s="2" t="s">
        <v>465</v>
      </c>
      <c r="E496" s="3" t="s">
        <v>27</v>
      </c>
      <c r="F496" s="3" t="s">
        <v>15</v>
      </c>
      <c r="G496" s="4">
        <v>28000</v>
      </c>
      <c r="H496" s="4">
        <v>0</v>
      </c>
      <c r="I496" s="4">
        <v>25</v>
      </c>
      <c r="J496" s="4">
        <v>803.6</v>
      </c>
      <c r="K496" s="4">
        <v>851.2</v>
      </c>
      <c r="L496" s="4">
        <v>0</v>
      </c>
      <c r="M496" s="4">
        <v>172.19999999999982</v>
      </c>
      <c r="N496" s="4">
        <f t="shared" si="7"/>
        <v>1852</v>
      </c>
      <c r="O496" s="4">
        <v>26148</v>
      </c>
      <c r="P496" s="24"/>
    </row>
    <row r="497" spans="1:16" s="25" customFormat="1" ht="21.75" customHeight="1" x14ac:dyDescent="0.2">
      <c r="A497" s="2" t="s">
        <v>502</v>
      </c>
      <c r="B497" s="2" t="s">
        <v>86</v>
      </c>
      <c r="C497" s="2" t="s">
        <v>456</v>
      </c>
      <c r="D497" s="2" t="s">
        <v>465</v>
      </c>
      <c r="E497" s="3" t="s">
        <v>27</v>
      </c>
      <c r="F497" s="3" t="s">
        <v>15</v>
      </c>
      <c r="G497" s="4">
        <v>28000</v>
      </c>
      <c r="H497" s="4">
        <v>0</v>
      </c>
      <c r="I497" s="4">
        <v>25</v>
      </c>
      <c r="J497" s="4">
        <v>803.6</v>
      </c>
      <c r="K497" s="4">
        <v>851.2</v>
      </c>
      <c r="L497" s="4">
        <v>0</v>
      </c>
      <c r="M497" s="4">
        <v>2067.0299999999997</v>
      </c>
      <c r="N497" s="4">
        <f t="shared" si="7"/>
        <v>3746.83</v>
      </c>
      <c r="O497" s="4">
        <v>24253.17</v>
      </c>
      <c r="P497" s="24"/>
    </row>
    <row r="498" spans="1:16" s="25" customFormat="1" ht="21.75" customHeight="1" x14ac:dyDescent="0.2">
      <c r="A498" s="2" t="s">
        <v>503</v>
      </c>
      <c r="B498" s="2" t="s">
        <v>86</v>
      </c>
      <c r="C498" s="2" t="s">
        <v>456</v>
      </c>
      <c r="D498" s="2" t="s">
        <v>465</v>
      </c>
      <c r="E498" s="3" t="s">
        <v>27</v>
      </c>
      <c r="F498" s="3" t="s">
        <v>15</v>
      </c>
      <c r="G498" s="4">
        <v>28000</v>
      </c>
      <c r="H498" s="4">
        <v>0</v>
      </c>
      <c r="I498" s="4">
        <v>25</v>
      </c>
      <c r="J498" s="4">
        <v>803.6</v>
      </c>
      <c r="K498" s="4">
        <v>851.2</v>
      </c>
      <c r="L498" s="4">
        <v>0</v>
      </c>
      <c r="M498" s="4">
        <v>1558.9899999999998</v>
      </c>
      <c r="N498" s="4">
        <f t="shared" si="7"/>
        <v>3238.79</v>
      </c>
      <c r="O498" s="4">
        <v>24761.21</v>
      </c>
      <c r="P498" s="24"/>
    </row>
    <row r="499" spans="1:16" s="25" customFormat="1" ht="21.75" customHeight="1" x14ac:dyDescent="0.2">
      <c r="A499" s="2" t="s">
        <v>504</v>
      </c>
      <c r="B499" s="2" t="s">
        <v>86</v>
      </c>
      <c r="C499" s="2" t="s">
        <v>456</v>
      </c>
      <c r="D499" s="2" t="s">
        <v>465</v>
      </c>
      <c r="E499" s="3" t="s">
        <v>27</v>
      </c>
      <c r="F499" s="3" t="s">
        <v>15</v>
      </c>
      <c r="G499" s="4">
        <v>28000</v>
      </c>
      <c r="H499" s="4">
        <v>0</v>
      </c>
      <c r="I499" s="4">
        <v>25</v>
      </c>
      <c r="J499" s="4">
        <v>803.6</v>
      </c>
      <c r="K499" s="4">
        <v>851.2</v>
      </c>
      <c r="L499" s="4">
        <v>0</v>
      </c>
      <c r="M499" s="4">
        <v>5054.8899999999994</v>
      </c>
      <c r="N499" s="4">
        <f t="shared" si="7"/>
        <v>6734.69</v>
      </c>
      <c r="O499" s="4">
        <v>21265.31</v>
      </c>
      <c r="P499" s="24"/>
    </row>
    <row r="500" spans="1:16" s="25" customFormat="1" ht="21.75" customHeight="1" x14ac:dyDescent="0.2">
      <c r="A500" s="2" t="s">
        <v>505</v>
      </c>
      <c r="B500" s="2" t="s">
        <v>86</v>
      </c>
      <c r="C500" s="2" t="s">
        <v>456</v>
      </c>
      <c r="D500" s="2" t="s">
        <v>465</v>
      </c>
      <c r="E500" s="3" t="s">
        <v>27</v>
      </c>
      <c r="F500" s="3" t="s">
        <v>15</v>
      </c>
      <c r="G500" s="4">
        <v>28000</v>
      </c>
      <c r="H500" s="4">
        <v>0</v>
      </c>
      <c r="I500" s="4">
        <v>25</v>
      </c>
      <c r="J500" s="4">
        <v>803.6</v>
      </c>
      <c r="K500" s="4">
        <v>851.2</v>
      </c>
      <c r="L500" s="4">
        <v>3839.56</v>
      </c>
      <c r="M500" s="4">
        <v>1998.1299999999997</v>
      </c>
      <c r="N500" s="4">
        <f t="shared" si="7"/>
        <v>7517.49</v>
      </c>
      <c r="O500" s="4">
        <v>20482.509999999998</v>
      </c>
      <c r="P500" s="24"/>
    </row>
    <row r="501" spans="1:16" s="25" customFormat="1" ht="21.75" customHeight="1" x14ac:dyDescent="0.2">
      <c r="A501" s="2" t="s">
        <v>506</v>
      </c>
      <c r="B501" s="2" t="s">
        <v>86</v>
      </c>
      <c r="C501" s="2" t="s">
        <v>456</v>
      </c>
      <c r="D501" s="2" t="s">
        <v>465</v>
      </c>
      <c r="E501" s="3" t="s">
        <v>27</v>
      </c>
      <c r="F501" s="3" t="s">
        <v>15</v>
      </c>
      <c r="G501" s="4">
        <v>16500</v>
      </c>
      <c r="H501" s="4">
        <v>0</v>
      </c>
      <c r="I501" s="4">
        <v>25</v>
      </c>
      <c r="J501" s="4">
        <v>473.55</v>
      </c>
      <c r="K501" s="4">
        <v>501.6</v>
      </c>
      <c r="L501" s="4">
        <v>0</v>
      </c>
      <c r="M501" s="4">
        <v>0</v>
      </c>
      <c r="N501" s="4">
        <f t="shared" si="7"/>
        <v>1000.1500000000001</v>
      </c>
      <c r="O501" s="4">
        <v>15499.85</v>
      </c>
      <c r="P501" s="24"/>
    </row>
    <row r="502" spans="1:16" s="25" customFormat="1" ht="21.75" customHeight="1" x14ac:dyDescent="0.2">
      <c r="A502" s="2" t="s">
        <v>507</v>
      </c>
      <c r="B502" s="2" t="s">
        <v>86</v>
      </c>
      <c r="C502" s="2" t="s">
        <v>456</v>
      </c>
      <c r="D502" s="2" t="s">
        <v>465</v>
      </c>
      <c r="E502" s="3" t="s">
        <v>27</v>
      </c>
      <c r="F502" s="3" t="s">
        <v>15</v>
      </c>
      <c r="G502" s="4">
        <v>20315.900000000001</v>
      </c>
      <c r="H502" s="4">
        <v>0</v>
      </c>
      <c r="I502" s="4">
        <v>25</v>
      </c>
      <c r="J502" s="4">
        <v>583.05999999999995</v>
      </c>
      <c r="K502" s="4">
        <v>617.6</v>
      </c>
      <c r="L502" s="4">
        <v>0</v>
      </c>
      <c r="M502" s="4">
        <v>0</v>
      </c>
      <c r="N502" s="4">
        <f t="shared" si="7"/>
        <v>1225.6599999999999</v>
      </c>
      <c r="O502" s="4">
        <v>19090.240000000002</v>
      </c>
      <c r="P502" s="24"/>
    </row>
    <row r="503" spans="1:16" s="25" customFormat="1" ht="21.75" customHeight="1" x14ac:dyDescent="0.2">
      <c r="A503" s="2" t="s">
        <v>508</v>
      </c>
      <c r="B503" s="2" t="s">
        <v>86</v>
      </c>
      <c r="C503" s="2" t="s">
        <v>456</v>
      </c>
      <c r="D503" s="2" t="s">
        <v>465</v>
      </c>
      <c r="E503" s="3" t="s">
        <v>7</v>
      </c>
      <c r="F503" s="3" t="s">
        <v>15</v>
      </c>
      <c r="G503" s="4">
        <v>35000</v>
      </c>
      <c r="H503" s="4">
        <v>0</v>
      </c>
      <c r="I503" s="4">
        <v>25</v>
      </c>
      <c r="J503" s="4">
        <v>1004.5</v>
      </c>
      <c r="K503" s="4">
        <v>1064</v>
      </c>
      <c r="L503" s="4">
        <v>0</v>
      </c>
      <c r="M503" s="4">
        <v>3506.24</v>
      </c>
      <c r="N503" s="4">
        <f t="shared" si="7"/>
        <v>5599.74</v>
      </c>
      <c r="O503" s="4">
        <v>29400.26</v>
      </c>
      <c r="P503" s="24"/>
    </row>
    <row r="504" spans="1:16" s="25" customFormat="1" ht="21.75" customHeight="1" x14ac:dyDescent="0.2">
      <c r="A504" s="2" t="s">
        <v>509</v>
      </c>
      <c r="B504" s="2" t="s">
        <v>86</v>
      </c>
      <c r="C504" s="2" t="s">
        <v>456</v>
      </c>
      <c r="D504" s="2" t="s">
        <v>465</v>
      </c>
      <c r="E504" s="3" t="s">
        <v>7</v>
      </c>
      <c r="F504" s="3" t="s">
        <v>15</v>
      </c>
      <c r="G504" s="4">
        <v>38000</v>
      </c>
      <c r="H504" s="4">
        <v>160.38</v>
      </c>
      <c r="I504" s="4">
        <v>25</v>
      </c>
      <c r="J504" s="4">
        <v>1090.5999999999999</v>
      </c>
      <c r="K504" s="4">
        <v>1155.2</v>
      </c>
      <c r="L504" s="4">
        <v>0</v>
      </c>
      <c r="M504" s="4">
        <v>976.85999999999967</v>
      </c>
      <c r="N504" s="4">
        <f t="shared" si="7"/>
        <v>3408.04</v>
      </c>
      <c r="O504" s="4">
        <v>34591.96</v>
      </c>
      <c r="P504" s="24"/>
    </row>
    <row r="505" spans="1:16" s="25" customFormat="1" ht="21.75" customHeight="1" x14ac:dyDescent="0.2">
      <c r="A505" s="2" t="s">
        <v>510</v>
      </c>
      <c r="B505" s="2" t="s">
        <v>86</v>
      </c>
      <c r="C505" s="2" t="s">
        <v>456</v>
      </c>
      <c r="D505" s="2" t="s">
        <v>465</v>
      </c>
      <c r="E505" s="3" t="s">
        <v>7</v>
      </c>
      <c r="F505" s="3" t="s">
        <v>15</v>
      </c>
      <c r="G505" s="4">
        <v>35000</v>
      </c>
      <c r="H505" s="4">
        <v>0</v>
      </c>
      <c r="I505" s="4">
        <v>25</v>
      </c>
      <c r="J505" s="4">
        <v>1004.5</v>
      </c>
      <c r="K505" s="4">
        <v>1064</v>
      </c>
      <c r="L505" s="4">
        <v>3839.56</v>
      </c>
      <c r="M505" s="4">
        <v>208.40000000000009</v>
      </c>
      <c r="N505" s="4">
        <f t="shared" si="7"/>
        <v>6141.4599999999991</v>
      </c>
      <c r="O505" s="4">
        <v>28858.54</v>
      </c>
      <c r="P505" s="24"/>
    </row>
    <row r="506" spans="1:16" s="25" customFormat="1" ht="21.75" customHeight="1" x14ac:dyDescent="0.2">
      <c r="A506" s="2" t="s">
        <v>511</v>
      </c>
      <c r="B506" s="2" t="s">
        <v>86</v>
      </c>
      <c r="C506" s="2" t="s">
        <v>456</v>
      </c>
      <c r="D506" s="2" t="s">
        <v>465</v>
      </c>
      <c r="E506" s="3" t="s">
        <v>7</v>
      </c>
      <c r="F506" s="3" t="s">
        <v>15</v>
      </c>
      <c r="G506" s="4">
        <v>35000</v>
      </c>
      <c r="H506" s="4">
        <v>0</v>
      </c>
      <c r="I506" s="4">
        <v>25</v>
      </c>
      <c r="J506" s="4">
        <v>1004.5</v>
      </c>
      <c r="K506" s="4">
        <v>1064</v>
      </c>
      <c r="L506" s="4">
        <v>0</v>
      </c>
      <c r="M506" s="4">
        <v>3032.59</v>
      </c>
      <c r="N506" s="4">
        <f t="shared" si="7"/>
        <v>5126.09</v>
      </c>
      <c r="O506" s="4">
        <v>29873.91</v>
      </c>
      <c r="P506" s="24"/>
    </row>
    <row r="507" spans="1:16" s="25" customFormat="1" ht="21.75" customHeight="1" x14ac:dyDescent="0.2">
      <c r="A507" s="2" t="s">
        <v>512</v>
      </c>
      <c r="B507" s="2" t="s">
        <v>86</v>
      </c>
      <c r="C507" s="2" t="s">
        <v>456</v>
      </c>
      <c r="D507" s="2" t="s">
        <v>465</v>
      </c>
      <c r="E507" s="3" t="s">
        <v>27</v>
      </c>
      <c r="F507" s="3" t="s">
        <v>15</v>
      </c>
      <c r="G507" s="4">
        <v>35000</v>
      </c>
      <c r="H507" s="4">
        <v>0</v>
      </c>
      <c r="I507" s="4">
        <v>25</v>
      </c>
      <c r="J507" s="4">
        <v>1004.5</v>
      </c>
      <c r="K507" s="4">
        <v>1064</v>
      </c>
      <c r="L507" s="4">
        <v>0</v>
      </c>
      <c r="M507" s="4">
        <v>0</v>
      </c>
      <c r="N507" s="4">
        <f t="shared" si="7"/>
        <v>2093.5</v>
      </c>
      <c r="O507" s="4">
        <v>32906.5</v>
      </c>
      <c r="P507" s="24"/>
    </row>
    <row r="508" spans="1:16" s="25" customFormat="1" ht="21.75" customHeight="1" x14ac:dyDescent="0.2">
      <c r="A508" s="2" t="s">
        <v>1241</v>
      </c>
      <c r="B508" s="2" t="s">
        <v>86</v>
      </c>
      <c r="C508" s="2" t="s">
        <v>456</v>
      </c>
      <c r="D508" s="2" t="s">
        <v>465</v>
      </c>
      <c r="E508" s="3" t="s">
        <v>27</v>
      </c>
      <c r="F508" s="3" t="s">
        <v>15</v>
      </c>
      <c r="G508" s="4">
        <v>28000</v>
      </c>
      <c r="H508" s="4">
        <v>0</v>
      </c>
      <c r="I508" s="4">
        <v>25</v>
      </c>
      <c r="J508" s="4">
        <v>803.6</v>
      </c>
      <c r="K508" s="4">
        <v>851.2</v>
      </c>
      <c r="L508" s="4">
        <v>0</v>
      </c>
      <c r="M508" s="4">
        <v>383.02999999999975</v>
      </c>
      <c r="N508" s="4">
        <f t="shared" si="7"/>
        <v>2062.83</v>
      </c>
      <c r="O508" s="4">
        <v>25937.17</v>
      </c>
      <c r="P508" s="24"/>
    </row>
    <row r="509" spans="1:16" s="25" customFormat="1" ht="21.75" customHeight="1" x14ac:dyDescent="0.2">
      <c r="A509" s="2" t="s">
        <v>513</v>
      </c>
      <c r="B509" s="2" t="s">
        <v>86</v>
      </c>
      <c r="C509" s="2" t="s">
        <v>456</v>
      </c>
      <c r="D509" s="2" t="s">
        <v>465</v>
      </c>
      <c r="E509" s="3" t="s">
        <v>27</v>
      </c>
      <c r="F509" s="3" t="s">
        <v>15</v>
      </c>
      <c r="G509" s="4">
        <v>35000</v>
      </c>
      <c r="H509" s="4">
        <v>0</v>
      </c>
      <c r="I509" s="4">
        <v>25</v>
      </c>
      <c r="J509" s="4">
        <v>1004.5</v>
      </c>
      <c r="K509" s="4">
        <v>1064</v>
      </c>
      <c r="L509" s="4">
        <v>0</v>
      </c>
      <c r="M509" s="4">
        <v>0</v>
      </c>
      <c r="N509" s="4">
        <f t="shared" si="7"/>
        <v>2093.5</v>
      </c>
      <c r="O509" s="4">
        <v>32906.5</v>
      </c>
      <c r="P509" s="24"/>
    </row>
    <row r="510" spans="1:16" s="25" customFormat="1" ht="21.75" customHeight="1" x14ac:dyDescent="0.2">
      <c r="A510" s="2" t="s">
        <v>514</v>
      </c>
      <c r="B510" s="2" t="s">
        <v>86</v>
      </c>
      <c r="C510" s="2" t="s">
        <v>456</v>
      </c>
      <c r="D510" s="2" t="s">
        <v>465</v>
      </c>
      <c r="E510" s="3" t="s">
        <v>7</v>
      </c>
      <c r="F510" s="3" t="s">
        <v>15</v>
      </c>
      <c r="G510" s="4">
        <v>33000</v>
      </c>
      <c r="H510" s="4">
        <v>0</v>
      </c>
      <c r="I510" s="4">
        <v>25</v>
      </c>
      <c r="J510" s="4">
        <v>947.1</v>
      </c>
      <c r="K510" s="4">
        <v>1003.2</v>
      </c>
      <c r="L510" s="4">
        <v>0</v>
      </c>
      <c r="M510" s="4">
        <v>146.98999999999978</v>
      </c>
      <c r="N510" s="4">
        <f t="shared" si="7"/>
        <v>2122.29</v>
      </c>
      <c r="O510" s="4">
        <v>30877.71</v>
      </c>
      <c r="P510" s="24"/>
    </row>
    <row r="511" spans="1:16" s="25" customFormat="1" ht="21.75" customHeight="1" x14ac:dyDescent="0.2">
      <c r="A511" s="2" t="s">
        <v>515</v>
      </c>
      <c r="B511" s="2" t="s">
        <v>86</v>
      </c>
      <c r="C511" s="2" t="s">
        <v>456</v>
      </c>
      <c r="D511" s="2" t="s">
        <v>465</v>
      </c>
      <c r="E511" s="3" t="s">
        <v>27</v>
      </c>
      <c r="F511" s="3" t="s">
        <v>15</v>
      </c>
      <c r="G511" s="4">
        <v>30000</v>
      </c>
      <c r="H511" s="4">
        <v>0</v>
      </c>
      <c r="I511" s="4">
        <v>25</v>
      </c>
      <c r="J511" s="4">
        <v>861</v>
      </c>
      <c r="K511" s="4">
        <v>912</v>
      </c>
      <c r="L511" s="4">
        <v>0</v>
      </c>
      <c r="M511" s="4">
        <v>196.19000000000005</v>
      </c>
      <c r="N511" s="4">
        <f t="shared" si="7"/>
        <v>1994.19</v>
      </c>
      <c r="O511" s="4">
        <v>28005.81</v>
      </c>
      <c r="P511" s="24"/>
    </row>
    <row r="512" spans="1:16" s="10" customFormat="1" ht="21.75" customHeight="1" x14ac:dyDescent="0.2">
      <c r="A512" s="14"/>
      <c r="B512" s="15"/>
      <c r="C512" s="14"/>
      <c r="D512" s="14"/>
      <c r="E512" s="14"/>
      <c r="F512" s="14"/>
      <c r="G512" s="14"/>
      <c r="H512" s="16"/>
      <c r="I512" s="17" t="s">
        <v>1177</v>
      </c>
      <c r="J512" s="17"/>
      <c r="K512" s="17"/>
      <c r="L512" s="17"/>
      <c r="M512" s="17"/>
      <c r="N512" s="18"/>
      <c r="O512" s="16"/>
    </row>
    <row r="513" spans="1:16" customFormat="1" ht="33.75" customHeight="1" x14ac:dyDescent="0.2">
      <c r="A513" s="19" t="s">
        <v>1178</v>
      </c>
      <c r="B513" s="19" t="s">
        <v>1179</v>
      </c>
      <c r="C513" s="19" t="s">
        <v>1180</v>
      </c>
      <c r="D513" s="19" t="s">
        <v>1181</v>
      </c>
      <c r="E513" s="19" t="s">
        <v>1182</v>
      </c>
      <c r="F513" s="19" t="s">
        <v>1183</v>
      </c>
      <c r="G513" s="20" t="s">
        <v>1184</v>
      </c>
      <c r="H513" s="20" t="s">
        <v>1185</v>
      </c>
      <c r="I513" s="20" t="s">
        <v>1186</v>
      </c>
      <c r="J513" s="21" t="s">
        <v>1187</v>
      </c>
      <c r="K513" s="20" t="s">
        <v>1188</v>
      </c>
      <c r="L513" s="20" t="s">
        <v>1189</v>
      </c>
      <c r="M513" s="20" t="s">
        <v>1190</v>
      </c>
      <c r="N513" s="20" t="s">
        <v>1191</v>
      </c>
      <c r="O513" s="20" t="s">
        <v>1192</v>
      </c>
      <c r="P513" s="22"/>
    </row>
    <row r="514" spans="1:16" s="25" customFormat="1" ht="21.75" customHeight="1" x14ac:dyDescent="0.2">
      <c r="A514" s="2" t="s">
        <v>516</v>
      </c>
      <c r="B514" s="2" t="s">
        <v>86</v>
      </c>
      <c r="C514" s="2" t="s">
        <v>456</v>
      </c>
      <c r="D514" s="2" t="s">
        <v>465</v>
      </c>
      <c r="E514" s="3" t="s">
        <v>27</v>
      </c>
      <c r="F514" s="3" t="s">
        <v>15</v>
      </c>
      <c r="G514" s="4">
        <v>24150</v>
      </c>
      <c r="H514" s="4">
        <v>0</v>
      </c>
      <c r="I514" s="4">
        <v>25</v>
      </c>
      <c r="J514" s="4">
        <v>693.1</v>
      </c>
      <c r="K514" s="4">
        <v>734.16</v>
      </c>
      <c r="L514" s="4">
        <v>0</v>
      </c>
      <c r="M514" s="4">
        <v>0</v>
      </c>
      <c r="N514" s="4">
        <f t="shared" si="7"/>
        <v>1452.26</v>
      </c>
      <c r="O514" s="4">
        <v>22697.74</v>
      </c>
      <c r="P514" s="24"/>
    </row>
    <row r="515" spans="1:16" s="25" customFormat="1" ht="21.75" customHeight="1" x14ac:dyDescent="0.2">
      <c r="A515" s="2" t="s">
        <v>1242</v>
      </c>
      <c r="B515" s="2" t="s">
        <v>86</v>
      </c>
      <c r="C515" s="2" t="s">
        <v>456</v>
      </c>
      <c r="D515" s="2" t="s">
        <v>465</v>
      </c>
      <c r="E515" s="3" t="s">
        <v>27</v>
      </c>
      <c r="F515" s="3" t="s">
        <v>15</v>
      </c>
      <c r="G515" s="4">
        <v>40000</v>
      </c>
      <c r="H515" s="4">
        <v>442.65</v>
      </c>
      <c r="I515" s="4">
        <v>25</v>
      </c>
      <c r="J515" s="4">
        <v>1148</v>
      </c>
      <c r="K515" s="4">
        <v>1216</v>
      </c>
      <c r="L515" s="4">
        <v>0</v>
      </c>
      <c r="M515" s="4">
        <v>0</v>
      </c>
      <c r="N515" s="4">
        <f t="shared" si="7"/>
        <v>2831.65</v>
      </c>
      <c r="O515" s="4">
        <v>37168.35</v>
      </c>
      <c r="P515" s="24"/>
    </row>
    <row r="516" spans="1:16" s="25" customFormat="1" ht="21.75" customHeight="1" x14ac:dyDescent="0.2">
      <c r="A516" s="2" t="s">
        <v>1243</v>
      </c>
      <c r="B516" s="2" t="s">
        <v>86</v>
      </c>
      <c r="C516" s="2" t="s">
        <v>456</v>
      </c>
      <c r="D516" s="2" t="s">
        <v>465</v>
      </c>
      <c r="E516" s="3" t="s">
        <v>27</v>
      </c>
      <c r="F516" s="3" t="s">
        <v>15</v>
      </c>
      <c r="G516" s="4">
        <v>35000</v>
      </c>
      <c r="H516" s="4">
        <v>0</v>
      </c>
      <c r="I516" s="4">
        <v>25</v>
      </c>
      <c r="J516" s="4">
        <v>1004.5</v>
      </c>
      <c r="K516" s="4">
        <v>1064</v>
      </c>
      <c r="L516" s="4">
        <v>0</v>
      </c>
      <c r="M516" s="4">
        <v>50.199999999999818</v>
      </c>
      <c r="N516" s="4">
        <f t="shared" si="7"/>
        <v>2143.6999999999998</v>
      </c>
      <c r="O516" s="4">
        <v>32856.300000000003</v>
      </c>
      <c r="P516" s="24"/>
    </row>
    <row r="517" spans="1:16" s="25" customFormat="1" ht="21.75" customHeight="1" x14ac:dyDescent="0.2">
      <c r="A517" s="2" t="s">
        <v>517</v>
      </c>
      <c r="B517" s="2" t="s">
        <v>86</v>
      </c>
      <c r="C517" s="2" t="s">
        <v>456</v>
      </c>
      <c r="D517" s="2" t="s">
        <v>465</v>
      </c>
      <c r="E517" s="3" t="s">
        <v>27</v>
      </c>
      <c r="F517" s="3" t="s">
        <v>15</v>
      </c>
      <c r="G517" s="4">
        <v>35000</v>
      </c>
      <c r="H517" s="4">
        <v>0</v>
      </c>
      <c r="I517" s="4">
        <v>25</v>
      </c>
      <c r="J517" s="4">
        <v>1004.5</v>
      </c>
      <c r="K517" s="4">
        <v>1064</v>
      </c>
      <c r="L517" s="4">
        <v>0</v>
      </c>
      <c r="M517" s="4">
        <v>72.389999999999873</v>
      </c>
      <c r="N517" s="4">
        <f t="shared" si="7"/>
        <v>2165.89</v>
      </c>
      <c r="O517" s="4">
        <v>32834.11</v>
      </c>
      <c r="P517" s="24"/>
    </row>
    <row r="518" spans="1:16" s="25" customFormat="1" ht="21.75" customHeight="1" x14ac:dyDescent="0.2">
      <c r="A518" s="2" t="s">
        <v>1431</v>
      </c>
      <c r="B518" s="2" t="s">
        <v>86</v>
      </c>
      <c r="C518" s="2" t="s">
        <v>456</v>
      </c>
      <c r="D518" s="2" t="s">
        <v>465</v>
      </c>
      <c r="E518" s="3" t="s">
        <v>27</v>
      </c>
      <c r="F518" s="3" t="s">
        <v>15</v>
      </c>
      <c r="G518" s="4">
        <v>35000</v>
      </c>
      <c r="H518" s="4">
        <v>0</v>
      </c>
      <c r="I518" s="4">
        <v>25</v>
      </c>
      <c r="J518" s="4">
        <v>1004.5</v>
      </c>
      <c r="K518" s="4">
        <v>1064</v>
      </c>
      <c r="L518" s="4">
        <v>0</v>
      </c>
      <c r="M518" s="4">
        <v>0</v>
      </c>
      <c r="N518" s="4">
        <f t="shared" si="7"/>
        <v>2093.5</v>
      </c>
      <c r="O518" s="4">
        <v>32906.5</v>
      </c>
      <c r="P518" s="24"/>
    </row>
    <row r="519" spans="1:16" s="25" customFormat="1" ht="21.75" customHeight="1" x14ac:dyDescent="0.2">
      <c r="A519" s="2" t="s">
        <v>1244</v>
      </c>
      <c r="B519" s="2" t="s">
        <v>86</v>
      </c>
      <c r="C519" s="2" t="s">
        <v>456</v>
      </c>
      <c r="D519" s="2" t="s">
        <v>465</v>
      </c>
      <c r="E519" s="3" t="s">
        <v>27</v>
      </c>
      <c r="F519" s="3" t="s">
        <v>15</v>
      </c>
      <c r="G519" s="4">
        <v>30000</v>
      </c>
      <c r="H519" s="4">
        <v>0</v>
      </c>
      <c r="I519" s="4">
        <v>25</v>
      </c>
      <c r="J519" s="4">
        <v>861</v>
      </c>
      <c r="K519" s="4">
        <v>912</v>
      </c>
      <c r="L519" s="4">
        <v>0</v>
      </c>
      <c r="M519" s="4">
        <v>325.48999999999978</v>
      </c>
      <c r="N519" s="4">
        <f t="shared" si="7"/>
        <v>2123.4899999999998</v>
      </c>
      <c r="O519" s="4">
        <v>27876.51</v>
      </c>
      <c r="P519" s="24"/>
    </row>
    <row r="520" spans="1:16" s="25" customFormat="1" ht="21.75" customHeight="1" x14ac:dyDescent="0.2">
      <c r="A520" s="2" t="s">
        <v>518</v>
      </c>
      <c r="B520" s="2" t="s">
        <v>86</v>
      </c>
      <c r="C520" s="2" t="s">
        <v>456</v>
      </c>
      <c r="D520" s="2" t="s">
        <v>465</v>
      </c>
      <c r="E520" s="3" t="s">
        <v>27</v>
      </c>
      <c r="F520" s="3" t="s">
        <v>15</v>
      </c>
      <c r="G520" s="4">
        <v>33000</v>
      </c>
      <c r="H520" s="4">
        <v>0</v>
      </c>
      <c r="I520" s="4">
        <v>25</v>
      </c>
      <c r="J520" s="4">
        <v>947.1</v>
      </c>
      <c r="K520" s="4">
        <v>1003.2</v>
      </c>
      <c r="L520" s="4">
        <v>0</v>
      </c>
      <c r="M520" s="4">
        <v>176.39999999999964</v>
      </c>
      <c r="N520" s="4">
        <f t="shared" si="7"/>
        <v>2151.6999999999998</v>
      </c>
      <c r="O520" s="4">
        <v>30848.3</v>
      </c>
      <c r="P520" s="24"/>
    </row>
    <row r="521" spans="1:16" s="25" customFormat="1" ht="21.75" customHeight="1" x14ac:dyDescent="0.2">
      <c r="A521" s="2" t="s">
        <v>1245</v>
      </c>
      <c r="B521" s="2" t="s">
        <v>86</v>
      </c>
      <c r="C521" s="2" t="s">
        <v>456</v>
      </c>
      <c r="D521" s="2" t="s">
        <v>465</v>
      </c>
      <c r="E521" s="3" t="s">
        <v>27</v>
      </c>
      <c r="F521" s="3" t="s">
        <v>15</v>
      </c>
      <c r="G521" s="4">
        <v>35000</v>
      </c>
      <c r="H521" s="4">
        <v>0</v>
      </c>
      <c r="I521" s="4">
        <v>25</v>
      </c>
      <c r="J521" s="4">
        <v>1004.5</v>
      </c>
      <c r="K521" s="4">
        <v>1064</v>
      </c>
      <c r="L521" s="4">
        <v>0</v>
      </c>
      <c r="M521" s="4">
        <v>25.019999999999982</v>
      </c>
      <c r="N521" s="4">
        <f t="shared" si="7"/>
        <v>2118.52</v>
      </c>
      <c r="O521" s="4">
        <v>32881.480000000003</v>
      </c>
      <c r="P521" s="24"/>
    </row>
    <row r="522" spans="1:16" s="25" customFormat="1" ht="21.75" customHeight="1" x14ac:dyDescent="0.2">
      <c r="A522" s="2" t="s">
        <v>1246</v>
      </c>
      <c r="B522" s="2" t="s">
        <v>86</v>
      </c>
      <c r="C522" s="2" t="s">
        <v>456</v>
      </c>
      <c r="D522" s="2" t="s">
        <v>465</v>
      </c>
      <c r="E522" s="3" t="s">
        <v>27</v>
      </c>
      <c r="F522" s="3" t="s">
        <v>15</v>
      </c>
      <c r="G522" s="4">
        <v>33000</v>
      </c>
      <c r="H522" s="4">
        <v>0</v>
      </c>
      <c r="I522" s="4">
        <v>25</v>
      </c>
      <c r="J522" s="4">
        <v>947.1</v>
      </c>
      <c r="K522" s="4">
        <v>1003.2</v>
      </c>
      <c r="L522" s="4">
        <v>0</v>
      </c>
      <c r="M522" s="4">
        <v>0</v>
      </c>
      <c r="N522" s="4">
        <f t="shared" si="7"/>
        <v>1975.3000000000002</v>
      </c>
      <c r="O522" s="4">
        <v>31024.7</v>
      </c>
      <c r="P522" s="24"/>
    </row>
    <row r="523" spans="1:16" s="25" customFormat="1" ht="21.75" customHeight="1" x14ac:dyDescent="0.2">
      <c r="A523" s="2" t="s">
        <v>1247</v>
      </c>
      <c r="B523" s="2" t="s">
        <v>86</v>
      </c>
      <c r="C523" s="2" t="s">
        <v>456</v>
      </c>
      <c r="D523" s="2" t="s">
        <v>465</v>
      </c>
      <c r="E523" s="3" t="s">
        <v>27</v>
      </c>
      <c r="F523" s="3" t="s">
        <v>15</v>
      </c>
      <c r="G523" s="4">
        <v>30000</v>
      </c>
      <c r="H523" s="4">
        <v>0</v>
      </c>
      <c r="I523" s="4">
        <v>25</v>
      </c>
      <c r="J523" s="4">
        <v>861</v>
      </c>
      <c r="K523" s="4">
        <v>912</v>
      </c>
      <c r="L523" s="4">
        <v>0</v>
      </c>
      <c r="M523" s="4">
        <v>1221.96</v>
      </c>
      <c r="N523" s="4">
        <f t="shared" si="7"/>
        <v>3019.96</v>
      </c>
      <c r="O523" s="4">
        <v>26980.04</v>
      </c>
      <c r="P523" s="24"/>
    </row>
    <row r="524" spans="1:16" s="25" customFormat="1" ht="21.75" customHeight="1" x14ac:dyDescent="0.2">
      <c r="A524" s="2" t="s">
        <v>1248</v>
      </c>
      <c r="B524" s="2" t="s">
        <v>86</v>
      </c>
      <c r="C524" s="2" t="s">
        <v>456</v>
      </c>
      <c r="D524" s="2" t="s">
        <v>465</v>
      </c>
      <c r="E524" s="3" t="s">
        <v>27</v>
      </c>
      <c r="F524" s="3" t="s">
        <v>15</v>
      </c>
      <c r="G524" s="4">
        <v>35000</v>
      </c>
      <c r="H524" s="4">
        <v>0</v>
      </c>
      <c r="I524" s="4">
        <v>25</v>
      </c>
      <c r="J524" s="4">
        <v>1004.5</v>
      </c>
      <c r="K524" s="4">
        <v>1064</v>
      </c>
      <c r="L524" s="4">
        <v>0</v>
      </c>
      <c r="M524" s="4">
        <v>60.789999999999964</v>
      </c>
      <c r="N524" s="4">
        <f t="shared" si="7"/>
        <v>2154.29</v>
      </c>
      <c r="O524" s="4">
        <v>32845.71</v>
      </c>
      <c r="P524" s="24"/>
    </row>
    <row r="525" spans="1:16" s="25" customFormat="1" ht="21.75" customHeight="1" x14ac:dyDescent="0.2">
      <c r="A525" s="2" t="s">
        <v>519</v>
      </c>
      <c r="B525" s="2" t="s">
        <v>86</v>
      </c>
      <c r="C525" s="2" t="s">
        <v>456</v>
      </c>
      <c r="D525" s="2" t="s">
        <v>465</v>
      </c>
      <c r="E525" s="3" t="s">
        <v>27</v>
      </c>
      <c r="F525" s="3" t="s">
        <v>15</v>
      </c>
      <c r="G525" s="4">
        <v>28000</v>
      </c>
      <c r="H525" s="4">
        <v>0</v>
      </c>
      <c r="I525" s="4">
        <v>25</v>
      </c>
      <c r="J525" s="4">
        <v>803.6</v>
      </c>
      <c r="K525" s="4">
        <v>851.2</v>
      </c>
      <c r="L525" s="4">
        <v>0</v>
      </c>
      <c r="M525" s="4">
        <v>5942.87</v>
      </c>
      <c r="N525" s="4">
        <f t="shared" si="7"/>
        <v>7622.67</v>
      </c>
      <c r="O525" s="4">
        <v>20377.330000000002</v>
      </c>
      <c r="P525" s="24"/>
    </row>
    <row r="526" spans="1:16" s="25" customFormat="1" ht="21.75" customHeight="1" x14ac:dyDescent="0.2">
      <c r="A526" s="2" t="s">
        <v>520</v>
      </c>
      <c r="B526" s="2" t="s">
        <v>86</v>
      </c>
      <c r="C526" s="2" t="s">
        <v>456</v>
      </c>
      <c r="D526" s="2" t="s">
        <v>465</v>
      </c>
      <c r="E526" s="3" t="s">
        <v>27</v>
      </c>
      <c r="F526" s="3" t="s">
        <v>15</v>
      </c>
      <c r="G526" s="4">
        <v>28000</v>
      </c>
      <c r="H526" s="4">
        <v>0</v>
      </c>
      <c r="I526" s="4">
        <v>25</v>
      </c>
      <c r="J526" s="4">
        <v>803.6</v>
      </c>
      <c r="K526" s="4">
        <v>851.2</v>
      </c>
      <c r="L526" s="4">
        <v>0</v>
      </c>
      <c r="M526" s="4">
        <v>6352.26</v>
      </c>
      <c r="N526" s="4">
        <f t="shared" si="7"/>
        <v>8032.06</v>
      </c>
      <c r="O526" s="4">
        <v>19967.939999999999</v>
      </c>
      <c r="P526" s="24"/>
    </row>
    <row r="527" spans="1:16" s="25" customFormat="1" ht="21.75" customHeight="1" x14ac:dyDescent="0.2">
      <c r="A527" s="2" t="s">
        <v>1249</v>
      </c>
      <c r="B527" s="2" t="s">
        <v>86</v>
      </c>
      <c r="C527" s="2" t="s">
        <v>456</v>
      </c>
      <c r="D527" s="2" t="s">
        <v>465</v>
      </c>
      <c r="E527" s="3" t="s">
        <v>27</v>
      </c>
      <c r="F527" s="3" t="s">
        <v>15</v>
      </c>
      <c r="G527" s="4">
        <v>26500</v>
      </c>
      <c r="H527" s="4">
        <v>0</v>
      </c>
      <c r="I527" s="4">
        <v>25</v>
      </c>
      <c r="J527" s="4">
        <v>760.55</v>
      </c>
      <c r="K527" s="4">
        <v>805.6</v>
      </c>
      <c r="L527" s="4">
        <v>0</v>
      </c>
      <c r="M527" s="4">
        <v>2387.39</v>
      </c>
      <c r="N527" s="4">
        <f t="shared" si="7"/>
        <v>3978.54</v>
      </c>
      <c r="O527" s="4">
        <v>22521.46</v>
      </c>
      <c r="P527" s="24"/>
    </row>
    <row r="528" spans="1:16" s="25" customFormat="1" ht="21.75" customHeight="1" x14ac:dyDescent="0.2">
      <c r="A528" s="2" t="s">
        <v>1250</v>
      </c>
      <c r="B528" s="2" t="s">
        <v>86</v>
      </c>
      <c r="C528" s="2" t="s">
        <v>456</v>
      </c>
      <c r="D528" s="2" t="s">
        <v>465</v>
      </c>
      <c r="E528" s="3" t="s">
        <v>27</v>
      </c>
      <c r="F528" s="3" t="s">
        <v>15</v>
      </c>
      <c r="G528" s="4">
        <v>26500</v>
      </c>
      <c r="H528" s="4">
        <v>0</v>
      </c>
      <c r="I528" s="4">
        <v>25</v>
      </c>
      <c r="J528" s="4">
        <v>760.55</v>
      </c>
      <c r="K528" s="4">
        <v>805.6</v>
      </c>
      <c r="L528" s="4">
        <v>0</v>
      </c>
      <c r="M528" s="4">
        <v>2100.04</v>
      </c>
      <c r="N528" s="4">
        <f t="shared" si="7"/>
        <v>3691.19</v>
      </c>
      <c r="O528" s="4">
        <v>22808.81</v>
      </c>
      <c r="P528" s="24"/>
    </row>
    <row r="529" spans="1:16" s="25" customFormat="1" ht="21.75" customHeight="1" x14ac:dyDescent="0.2">
      <c r="A529" s="2" t="s">
        <v>521</v>
      </c>
      <c r="B529" s="2" t="s">
        <v>86</v>
      </c>
      <c r="C529" s="2" t="s">
        <v>456</v>
      </c>
      <c r="D529" s="2" t="s">
        <v>465</v>
      </c>
      <c r="E529" s="3" t="s">
        <v>27</v>
      </c>
      <c r="F529" s="3" t="s">
        <v>15</v>
      </c>
      <c r="G529" s="4">
        <v>28000</v>
      </c>
      <c r="H529" s="4">
        <v>0</v>
      </c>
      <c r="I529" s="4">
        <v>25</v>
      </c>
      <c r="J529" s="4">
        <v>803.6</v>
      </c>
      <c r="K529" s="4">
        <v>851.2</v>
      </c>
      <c r="L529" s="4">
        <v>0</v>
      </c>
      <c r="M529" s="4">
        <v>284.39999999999986</v>
      </c>
      <c r="N529" s="4">
        <f t="shared" si="7"/>
        <v>1964.2</v>
      </c>
      <c r="O529" s="4">
        <v>26035.8</v>
      </c>
      <c r="P529" s="24"/>
    </row>
    <row r="530" spans="1:16" s="25" customFormat="1" ht="21.75" customHeight="1" x14ac:dyDescent="0.2">
      <c r="A530" s="2" t="s">
        <v>1432</v>
      </c>
      <c r="B530" s="2" t="s">
        <v>86</v>
      </c>
      <c r="C530" s="2" t="s">
        <v>456</v>
      </c>
      <c r="D530" s="2" t="s">
        <v>465</v>
      </c>
      <c r="E530" s="3" t="s">
        <v>27</v>
      </c>
      <c r="F530" s="3" t="s">
        <v>15</v>
      </c>
      <c r="G530" s="4">
        <v>28000</v>
      </c>
      <c r="H530" s="4">
        <v>0</v>
      </c>
      <c r="I530" s="4">
        <v>25</v>
      </c>
      <c r="J530" s="4">
        <v>803.6</v>
      </c>
      <c r="K530" s="4">
        <v>851.2</v>
      </c>
      <c r="L530" s="4">
        <v>0</v>
      </c>
      <c r="M530" s="4">
        <v>3959.7699999999995</v>
      </c>
      <c r="N530" s="4">
        <f t="shared" si="7"/>
        <v>5639.57</v>
      </c>
      <c r="O530" s="4">
        <v>22360.43</v>
      </c>
      <c r="P530" s="24"/>
    </row>
    <row r="531" spans="1:16" s="25" customFormat="1" ht="21.75" customHeight="1" x14ac:dyDescent="0.2">
      <c r="A531" s="2" t="s">
        <v>522</v>
      </c>
      <c r="B531" s="2" t="s">
        <v>86</v>
      </c>
      <c r="C531" s="2" t="s">
        <v>456</v>
      </c>
      <c r="D531" s="2" t="s">
        <v>465</v>
      </c>
      <c r="E531" s="3" t="s">
        <v>27</v>
      </c>
      <c r="F531" s="3" t="s">
        <v>15</v>
      </c>
      <c r="G531" s="4">
        <v>28000</v>
      </c>
      <c r="H531" s="4">
        <v>0</v>
      </c>
      <c r="I531" s="4">
        <v>25</v>
      </c>
      <c r="J531" s="4">
        <v>803.6</v>
      </c>
      <c r="K531" s="4">
        <v>851.2</v>
      </c>
      <c r="L531" s="4">
        <v>0</v>
      </c>
      <c r="M531" s="4">
        <v>174.97999999999979</v>
      </c>
      <c r="N531" s="4">
        <f t="shared" si="7"/>
        <v>1854.78</v>
      </c>
      <c r="O531" s="4">
        <v>26145.22</v>
      </c>
      <c r="P531" s="24"/>
    </row>
    <row r="532" spans="1:16" s="25" customFormat="1" ht="21.75" customHeight="1" x14ac:dyDescent="0.2">
      <c r="A532" s="2" t="s">
        <v>523</v>
      </c>
      <c r="B532" s="2" t="s">
        <v>86</v>
      </c>
      <c r="C532" s="2" t="s">
        <v>456</v>
      </c>
      <c r="D532" s="2" t="s">
        <v>465</v>
      </c>
      <c r="E532" s="3" t="s">
        <v>27</v>
      </c>
      <c r="F532" s="3" t="s">
        <v>15</v>
      </c>
      <c r="G532" s="4">
        <v>28000</v>
      </c>
      <c r="H532" s="4">
        <v>0</v>
      </c>
      <c r="I532" s="4">
        <v>25</v>
      </c>
      <c r="J532" s="4">
        <v>803.6</v>
      </c>
      <c r="K532" s="4">
        <v>851.2</v>
      </c>
      <c r="L532" s="4">
        <v>0</v>
      </c>
      <c r="M532" s="4">
        <v>5972.76</v>
      </c>
      <c r="N532" s="4">
        <f t="shared" si="7"/>
        <v>7652.56</v>
      </c>
      <c r="O532" s="4">
        <v>20347.439999999999</v>
      </c>
      <c r="P532" s="24"/>
    </row>
    <row r="533" spans="1:16" s="25" customFormat="1" ht="21.75" customHeight="1" x14ac:dyDescent="0.2">
      <c r="A533" s="2" t="s">
        <v>524</v>
      </c>
      <c r="B533" s="2" t="s">
        <v>86</v>
      </c>
      <c r="C533" s="2" t="s">
        <v>456</v>
      </c>
      <c r="D533" s="2" t="s">
        <v>465</v>
      </c>
      <c r="E533" s="3" t="s">
        <v>27</v>
      </c>
      <c r="F533" s="3" t="s">
        <v>15</v>
      </c>
      <c r="G533" s="4">
        <v>28000</v>
      </c>
      <c r="H533" s="4">
        <v>0</v>
      </c>
      <c r="I533" s="4">
        <v>25</v>
      </c>
      <c r="J533" s="4">
        <v>803.6</v>
      </c>
      <c r="K533" s="4">
        <v>851.2</v>
      </c>
      <c r="L533" s="4">
        <v>1919.78</v>
      </c>
      <c r="M533" s="4">
        <v>6289.11</v>
      </c>
      <c r="N533" s="4">
        <f t="shared" si="7"/>
        <v>9888.6899999999987</v>
      </c>
      <c r="O533" s="4">
        <v>18111.310000000001</v>
      </c>
      <c r="P533" s="24"/>
    </row>
    <row r="534" spans="1:16" s="25" customFormat="1" ht="21.75" customHeight="1" x14ac:dyDescent="0.2">
      <c r="A534" s="2" t="s">
        <v>525</v>
      </c>
      <c r="B534" s="2" t="s">
        <v>86</v>
      </c>
      <c r="C534" s="2" t="s">
        <v>456</v>
      </c>
      <c r="D534" s="2" t="s">
        <v>465</v>
      </c>
      <c r="E534" s="3" t="s">
        <v>27</v>
      </c>
      <c r="F534" s="3" t="s">
        <v>15</v>
      </c>
      <c r="G534" s="4">
        <v>28000</v>
      </c>
      <c r="H534" s="4">
        <v>0</v>
      </c>
      <c r="I534" s="4">
        <v>25</v>
      </c>
      <c r="J534" s="4">
        <v>803.6</v>
      </c>
      <c r="K534" s="4">
        <v>851.2</v>
      </c>
      <c r="L534" s="4">
        <v>0</v>
      </c>
      <c r="M534" s="4">
        <v>4856.1099999999997</v>
      </c>
      <c r="N534" s="4">
        <f t="shared" si="7"/>
        <v>6535.91</v>
      </c>
      <c r="O534" s="4">
        <v>21464.09</v>
      </c>
      <c r="P534" s="24"/>
    </row>
    <row r="535" spans="1:16" s="25" customFormat="1" ht="21.75" customHeight="1" x14ac:dyDescent="0.2">
      <c r="A535" s="2" t="s">
        <v>526</v>
      </c>
      <c r="B535" s="2" t="s">
        <v>86</v>
      </c>
      <c r="C535" s="2" t="s">
        <v>456</v>
      </c>
      <c r="D535" s="2" t="s">
        <v>465</v>
      </c>
      <c r="E535" s="3" t="s">
        <v>27</v>
      </c>
      <c r="F535" s="3" t="s">
        <v>15</v>
      </c>
      <c r="G535" s="4">
        <v>28000</v>
      </c>
      <c r="H535" s="4">
        <v>0</v>
      </c>
      <c r="I535" s="4">
        <v>25</v>
      </c>
      <c r="J535" s="4">
        <v>803.6</v>
      </c>
      <c r="K535" s="4">
        <v>851.2</v>
      </c>
      <c r="L535" s="4">
        <v>0</v>
      </c>
      <c r="M535" s="4">
        <v>697.46</v>
      </c>
      <c r="N535" s="4">
        <f t="shared" si="7"/>
        <v>2377.2600000000002</v>
      </c>
      <c r="O535" s="4">
        <v>25622.74</v>
      </c>
      <c r="P535" s="24"/>
    </row>
    <row r="536" spans="1:16" s="25" customFormat="1" ht="21.75" customHeight="1" x14ac:dyDescent="0.2">
      <c r="A536" s="2" t="s">
        <v>527</v>
      </c>
      <c r="B536" s="2" t="s">
        <v>86</v>
      </c>
      <c r="C536" s="2" t="s">
        <v>456</v>
      </c>
      <c r="D536" s="2" t="s">
        <v>465</v>
      </c>
      <c r="E536" s="3" t="s">
        <v>27</v>
      </c>
      <c r="F536" s="3" t="s">
        <v>15</v>
      </c>
      <c r="G536" s="4">
        <v>28000</v>
      </c>
      <c r="H536" s="4">
        <v>0</v>
      </c>
      <c r="I536" s="4">
        <v>25</v>
      </c>
      <c r="J536" s="4">
        <v>803.6</v>
      </c>
      <c r="K536" s="4">
        <v>851.2</v>
      </c>
      <c r="L536" s="4">
        <v>0</v>
      </c>
      <c r="M536" s="4">
        <v>7468.71</v>
      </c>
      <c r="N536" s="4">
        <f t="shared" si="7"/>
        <v>9148.51</v>
      </c>
      <c r="O536" s="4">
        <v>18851.490000000002</v>
      </c>
      <c r="P536" s="24"/>
    </row>
    <row r="537" spans="1:16" s="25" customFormat="1" ht="21.75" customHeight="1" x14ac:dyDescent="0.2">
      <c r="A537" s="2" t="s">
        <v>528</v>
      </c>
      <c r="B537" s="2" t="s">
        <v>86</v>
      </c>
      <c r="C537" s="2" t="s">
        <v>456</v>
      </c>
      <c r="D537" s="2" t="s">
        <v>465</v>
      </c>
      <c r="E537" s="3" t="s">
        <v>27</v>
      </c>
      <c r="F537" s="3" t="s">
        <v>15</v>
      </c>
      <c r="G537" s="4">
        <v>28000</v>
      </c>
      <c r="H537" s="4">
        <v>0</v>
      </c>
      <c r="I537" s="4">
        <v>25</v>
      </c>
      <c r="J537" s="4">
        <v>803.6</v>
      </c>
      <c r="K537" s="4">
        <v>851.2</v>
      </c>
      <c r="L537" s="4">
        <v>0</v>
      </c>
      <c r="M537" s="4">
        <v>6679.4800000000005</v>
      </c>
      <c r="N537" s="4">
        <f t="shared" si="7"/>
        <v>8359.2800000000007</v>
      </c>
      <c r="O537" s="4">
        <v>19640.72</v>
      </c>
      <c r="P537" s="24"/>
    </row>
    <row r="538" spans="1:16" s="25" customFormat="1" ht="21.75" customHeight="1" x14ac:dyDescent="0.2">
      <c r="A538" s="2" t="s">
        <v>529</v>
      </c>
      <c r="B538" s="2" t="s">
        <v>86</v>
      </c>
      <c r="C538" s="2" t="s">
        <v>456</v>
      </c>
      <c r="D538" s="2" t="s">
        <v>465</v>
      </c>
      <c r="E538" s="3" t="s">
        <v>27</v>
      </c>
      <c r="F538" s="3" t="s">
        <v>15</v>
      </c>
      <c r="G538" s="4">
        <v>28000</v>
      </c>
      <c r="H538" s="4">
        <v>0</v>
      </c>
      <c r="I538" s="4">
        <v>25</v>
      </c>
      <c r="J538" s="4">
        <v>803.6</v>
      </c>
      <c r="K538" s="4">
        <v>851.2</v>
      </c>
      <c r="L538" s="4">
        <v>0</v>
      </c>
      <c r="M538" s="4">
        <v>2177.9699999999998</v>
      </c>
      <c r="N538" s="4">
        <f t="shared" si="7"/>
        <v>3857.77</v>
      </c>
      <c r="O538" s="4">
        <v>24142.23</v>
      </c>
      <c r="P538" s="24"/>
    </row>
    <row r="539" spans="1:16" s="25" customFormat="1" ht="21.75" customHeight="1" x14ac:dyDescent="0.2">
      <c r="A539" s="2" t="s">
        <v>530</v>
      </c>
      <c r="B539" s="2" t="s">
        <v>86</v>
      </c>
      <c r="C539" s="2" t="s">
        <v>456</v>
      </c>
      <c r="D539" s="2" t="s">
        <v>465</v>
      </c>
      <c r="E539" s="3" t="s">
        <v>27</v>
      </c>
      <c r="F539" s="3" t="s">
        <v>15</v>
      </c>
      <c r="G539" s="4">
        <v>28000</v>
      </c>
      <c r="H539" s="4">
        <v>0</v>
      </c>
      <c r="I539" s="4">
        <v>25</v>
      </c>
      <c r="J539" s="4">
        <v>803.6</v>
      </c>
      <c r="K539" s="4">
        <v>851.2</v>
      </c>
      <c r="L539" s="4">
        <v>0</v>
      </c>
      <c r="M539" s="4">
        <v>2075.39</v>
      </c>
      <c r="N539" s="4">
        <f t="shared" si="7"/>
        <v>3755.19</v>
      </c>
      <c r="O539" s="4">
        <v>24244.81</v>
      </c>
      <c r="P539" s="24"/>
    </row>
    <row r="540" spans="1:16" s="25" customFormat="1" ht="21.75" customHeight="1" x14ac:dyDescent="0.2">
      <c r="A540" s="2" t="s">
        <v>531</v>
      </c>
      <c r="B540" s="2" t="s">
        <v>86</v>
      </c>
      <c r="C540" s="2" t="s">
        <v>456</v>
      </c>
      <c r="D540" s="2" t="s">
        <v>465</v>
      </c>
      <c r="E540" s="3" t="s">
        <v>27</v>
      </c>
      <c r="F540" s="3" t="s">
        <v>15</v>
      </c>
      <c r="G540" s="4">
        <v>28000</v>
      </c>
      <c r="H540" s="4">
        <v>0</v>
      </c>
      <c r="I540" s="4">
        <v>25</v>
      </c>
      <c r="J540" s="4">
        <v>803.6</v>
      </c>
      <c r="K540" s="4">
        <v>851.2</v>
      </c>
      <c r="L540" s="4">
        <v>0</v>
      </c>
      <c r="M540" s="4">
        <v>5923.34</v>
      </c>
      <c r="N540" s="4">
        <f t="shared" si="7"/>
        <v>7603.14</v>
      </c>
      <c r="O540" s="4">
        <v>20396.86</v>
      </c>
      <c r="P540" s="24"/>
    </row>
    <row r="541" spans="1:16" s="25" customFormat="1" ht="21.75" customHeight="1" x14ac:dyDescent="0.2">
      <c r="A541" s="2" t="s">
        <v>532</v>
      </c>
      <c r="B541" s="2" t="s">
        <v>86</v>
      </c>
      <c r="C541" s="2" t="s">
        <v>456</v>
      </c>
      <c r="D541" s="2" t="s">
        <v>465</v>
      </c>
      <c r="E541" s="3" t="s">
        <v>27</v>
      </c>
      <c r="F541" s="3" t="s">
        <v>15</v>
      </c>
      <c r="G541" s="4">
        <v>28000</v>
      </c>
      <c r="H541" s="4">
        <v>0</v>
      </c>
      <c r="I541" s="4">
        <v>25</v>
      </c>
      <c r="J541" s="4">
        <v>803.6</v>
      </c>
      <c r="K541" s="4">
        <v>851.2</v>
      </c>
      <c r="L541" s="4">
        <v>0</v>
      </c>
      <c r="M541" s="4">
        <v>10039.560000000001</v>
      </c>
      <c r="N541" s="4">
        <f t="shared" si="7"/>
        <v>11719.36</v>
      </c>
      <c r="O541" s="4">
        <v>16280.64</v>
      </c>
      <c r="P541" s="24"/>
    </row>
    <row r="542" spans="1:16" s="25" customFormat="1" ht="21.75" customHeight="1" x14ac:dyDescent="0.2">
      <c r="A542" s="2" t="s">
        <v>533</v>
      </c>
      <c r="B542" s="2" t="s">
        <v>86</v>
      </c>
      <c r="C542" s="2" t="s">
        <v>456</v>
      </c>
      <c r="D542" s="2" t="s">
        <v>465</v>
      </c>
      <c r="E542" s="3" t="s">
        <v>27</v>
      </c>
      <c r="F542" s="3" t="s">
        <v>15</v>
      </c>
      <c r="G542" s="4">
        <v>28000</v>
      </c>
      <c r="H542" s="4">
        <v>0</v>
      </c>
      <c r="I542" s="4">
        <v>25</v>
      </c>
      <c r="J542" s="4">
        <v>803.6</v>
      </c>
      <c r="K542" s="4">
        <v>851.2</v>
      </c>
      <c r="L542" s="4">
        <v>0</v>
      </c>
      <c r="M542" s="4">
        <v>1790.0499999999997</v>
      </c>
      <c r="N542" s="4">
        <f t="shared" si="7"/>
        <v>3469.85</v>
      </c>
      <c r="O542" s="4">
        <v>24530.15</v>
      </c>
      <c r="P542" s="24"/>
    </row>
    <row r="543" spans="1:16" s="25" customFormat="1" ht="21.75" customHeight="1" x14ac:dyDescent="0.2">
      <c r="A543" s="2" t="s">
        <v>534</v>
      </c>
      <c r="B543" s="2" t="s">
        <v>86</v>
      </c>
      <c r="C543" s="2" t="s">
        <v>456</v>
      </c>
      <c r="D543" s="2" t="s">
        <v>465</v>
      </c>
      <c r="E543" s="3" t="s">
        <v>27</v>
      </c>
      <c r="F543" s="3" t="s">
        <v>15</v>
      </c>
      <c r="G543" s="4">
        <v>28000</v>
      </c>
      <c r="H543" s="4">
        <v>0</v>
      </c>
      <c r="I543" s="4">
        <v>25</v>
      </c>
      <c r="J543" s="4">
        <v>803.6</v>
      </c>
      <c r="K543" s="4">
        <v>851.2</v>
      </c>
      <c r="L543" s="4">
        <v>0</v>
      </c>
      <c r="M543" s="4">
        <v>3681.08</v>
      </c>
      <c r="N543" s="4">
        <f t="shared" si="7"/>
        <v>5360.88</v>
      </c>
      <c r="O543" s="4">
        <v>22639.119999999999</v>
      </c>
      <c r="P543" s="24"/>
    </row>
    <row r="544" spans="1:16" s="25" customFormat="1" ht="21.75" customHeight="1" x14ac:dyDescent="0.2">
      <c r="A544" s="2" t="s">
        <v>535</v>
      </c>
      <c r="B544" s="2" t="s">
        <v>86</v>
      </c>
      <c r="C544" s="2" t="s">
        <v>456</v>
      </c>
      <c r="D544" s="2" t="s">
        <v>465</v>
      </c>
      <c r="E544" s="3" t="s">
        <v>27</v>
      </c>
      <c r="F544" s="3" t="s">
        <v>15</v>
      </c>
      <c r="G544" s="4">
        <v>28000</v>
      </c>
      <c r="H544" s="4">
        <v>0</v>
      </c>
      <c r="I544" s="4">
        <v>25</v>
      </c>
      <c r="J544" s="4">
        <v>803.6</v>
      </c>
      <c r="K544" s="4">
        <v>851.2</v>
      </c>
      <c r="L544" s="4">
        <v>0</v>
      </c>
      <c r="M544" s="4">
        <v>2607.75</v>
      </c>
      <c r="N544" s="4">
        <f t="shared" si="7"/>
        <v>4287.55</v>
      </c>
      <c r="O544" s="4">
        <v>23712.45</v>
      </c>
      <c r="P544" s="24"/>
    </row>
    <row r="545" spans="1:16" s="25" customFormat="1" ht="21.75" customHeight="1" x14ac:dyDescent="0.2">
      <c r="A545" s="2" t="s">
        <v>1433</v>
      </c>
      <c r="B545" s="2" t="s">
        <v>86</v>
      </c>
      <c r="C545" s="2" t="s">
        <v>456</v>
      </c>
      <c r="D545" s="2" t="s">
        <v>465</v>
      </c>
      <c r="E545" s="3" t="s">
        <v>27</v>
      </c>
      <c r="F545" s="3" t="s">
        <v>15</v>
      </c>
      <c r="G545" s="4">
        <v>28000</v>
      </c>
      <c r="H545" s="4">
        <v>0</v>
      </c>
      <c r="I545" s="4">
        <v>25</v>
      </c>
      <c r="J545" s="4">
        <v>803.6</v>
      </c>
      <c r="K545" s="4">
        <v>851.2</v>
      </c>
      <c r="L545" s="4">
        <v>0</v>
      </c>
      <c r="M545" s="4">
        <v>4461.7699999999995</v>
      </c>
      <c r="N545" s="4">
        <f t="shared" si="7"/>
        <v>6141.57</v>
      </c>
      <c r="O545" s="4">
        <v>21858.43</v>
      </c>
      <c r="P545" s="24"/>
    </row>
    <row r="546" spans="1:16" s="10" customFormat="1" ht="21.75" customHeight="1" x14ac:dyDescent="0.2">
      <c r="A546" s="14"/>
      <c r="B546" s="15"/>
      <c r="C546" s="14"/>
      <c r="D546" s="14"/>
      <c r="E546" s="14"/>
      <c r="F546" s="14"/>
      <c r="G546" s="14"/>
      <c r="H546" s="16"/>
      <c r="I546" s="17" t="s">
        <v>1177</v>
      </c>
      <c r="J546" s="17"/>
      <c r="K546" s="17"/>
      <c r="L546" s="17"/>
      <c r="M546" s="17"/>
      <c r="N546" s="18"/>
      <c r="O546" s="16"/>
    </row>
    <row r="547" spans="1:16" customFormat="1" ht="33.75" customHeight="1" x14ac:dyDescent="0.2">
      <c r="A547" s="19" t="s">
        <v>1178</v>
      </c>
      <c r="B547" s="19" t="s">
        <v>1179</v>
      </c>
      <c r="C547" s="19" t="s">
        <v>1180</v>
      </c>
      <c r="D547" s="19" t="s">
        <v>1181</v>
      </c>
      <c r="E547" s="19" t="s">
        <v>1182</v>
      </c>
      <c r="F547" s="19" t="s">
        <v>1183</v>
      </c>
      <c r="G547" s="20" t="s">
        <v>1184</v>
      </c>
      <c r="H547" s="20" t="s">
        <v>1185</v>
      </c>
      <c r="I547" s="20" t="s">
        <v>1186</v>
      </c>
      <c r="J547" s="21" t="s">
        <v>1187</v>
      </c>
      <c r="K547" s="20" t="s">
        <v>1188</v>
      </c>
      <c r="L547" s="20" t="s">
        <v>1189</v>
      </c>
      <c r="M547" s="20" t="s">
        <v>1190</v>
      </c>
      <c r="N547" s="20" t="s">
        <v>1191</v>
      </c>
      <c r="O547" s="20" t="s">
        <v>1192</v>
      </c>
      <c r="P547" s="22"/>
    </row>
    <row r="548" spans="1:16" s="25" customFormat="1" ht="21.75" customHeight="1" x14ac:dyDescent="0.2">
      <c r="A548" s="2" t="s">
        <v>536</v>
      </c>
      <c r="B548" s="2" t="s">
        <v>86</v>
      </c>
      <c r="C548" s="2" t="s">
        <v>456</v>
      </c>
      <c r="D548" s="2" t="s">
        <v>465</v>
      </c>
      <c r="E548" s="3" t="s">
        <v>27</v>
      </c>
      <c r="F548" s="3" t="s">
        <v>15</v>
      </c>
      <c r="G548" s="4">
        <v>28000</v>
      </c>
      <c r="H548" s="4">
        <v>0</v>
      </c>
      <c r="I548" s="4">
        <v>25</v>
      </c>
      <c r="J548" s="4">
        <v>803.6</v>
      </c>
      <c r="K548" s="4">
        <v>851.2</v>
      </c>
      <c r="L548" s="4">
        <v>0</v>
      </c>
      <c r="M548" s="4">
        <v>3958.7200000000003</v>
      </c>
      <c r="N548" s="4">
        <f t="shared" si="7"/>
        <v>5638.52</v>
      </c>
      <c r="O548" s="4">
        <v>22361.48</v>
      </c>
      <c r="P548" s="24"/>
    </row>
    <row r="549" spans="1:16" s="25" customFormat="1" ht="21.75" customHeight="1" x14ac:dyDescent="0.2">
      <c r="A549" s="2" t="s">
        <v>537</v>
      </c>
      <c r="B549" s="2" t="s">
        <v>86</v>
      </c>
      <c r="C549" s="2" t="s">
        <v>456</v>
      </c>
      <c r="D549" s="2" t="s">
        <v>465</v>
      </c>
      <c r="E549" s="3" t="s">
        <v>27</v>
      </c>
      <c r="F549" s="3" t="s">
        <v>15</v>
      </c>
      <c r="G549" s="4">
        <v>28000</v>
      </c>
      <c r="H549" s="4">
        <v>0</v>
      </c>
      <c r="I549" s="4">
        <v>25</v>
      </c>
      <c r="J549" s="4">
        <v>803.6</v>
      </c>
      <c r="K549" s="4">
        <v>851.2</v>
      </c>
      <c r="L549" s="4">
        <v>0</v>
      </c>
      <c r="M549" s="4">
        <v>4212.4399999999996</v>
      </c>
      <c r="N549" s="4">
        <f t="shared" si="7"/>
        <v>5892.24</v>
      </c>
      <c r="O549" s="4">
        <v>22107.759999999998</v>
      </c>
      <c r="P549" s="24"/>
    </row>
    <row r="550" spans="1:16" s="25" customFormat="1" ht="21.75" customHeight="1" x14ac:dyDescent="0.2">
      <c r="A550" s="2" t="s">
        <v>538</v>
      </c>
      <c r="B550" s="2" t="s">
        <v>86</v>
      </c>
      <c r="C550" s="2" t="s">
        <v>456</v>
      </c>
      <c r="D550" s="2" t="s">
        <v>465</v>
      </c>
      <c r="E550" s="3" t="s">
        <v>27</v>
      </c>
      <c r="F550" s="3" t="s">
        <v>15</v>
      </c>
      <c r="G550" s="4">
        <v>28000</v>
      </c>
      <c r="H550" s="4">
        <v>0</v>
      </c>
      <c r="I550" s="4">
        <v>25</v>
      </c>
      <c r="J550" s="4">
        <v>803.6</v>
      </c>
      <c r="K550" s="4">
        <v>851.2</v>
      </c>
      <c r="L550" s="4">
        <v>0</v>
      </c>
      <c r="M550" s="4">
        <v>3641.37</v>
      </c>
      <c r="N550" s="4">
        <f t="shared" si="7"/>
        <v>5321.17</v>
      </c>
      <c r="O550" s="4">
        <v>22678.83</v>
      </c>
      <c r="P550" s="24"/>
    </row>
    <row r="551" spans="1:16" s="25" customFormat="1" ht="21.75" customHeight="1" x14ac:dyDescent="0.2">
      <c r="A551" s="2" t="s">
        <v>539</v>
      </c>
      <c r="B551" s="2" t="s">
        <v>86</v>
      </c>
      <c r="C551" s="2" t="s">
        <v>456</v>
      </c>
      <c r="D551" s="2" t="s">
        <v>465</v>
      </c>
      <c r="E551" s="3" t="s">
        <v>27</v>
      </c>
      <c r="F551" s="3" t="s">
        <v>15</v>
      </c>
      <c r="G551" s="4">
        <v>35000</v>
      </c>
      <c r="H551" s="4">
        <v>0</v>
      </c>
      <c r="I551" s="4">
        <v>25</v>
      </c>
      <c r="J551" s="4">
        <v>1004.5</v>
      </c>
      <c r="K551" s="4">
        <v>1064</v>
      </c>
      <c r="L551" s="4">
        <v>0</v>
      </c>
      <c r="M551" s="4">
        <v>0</v>
      </c>
      <c r="N551" s="4">
        <f t="shared" si="7"/>
        <v>2093.5</v>
      </c>
      <c r="O551" s="4">
        <v>32906.5</v>
      </c>
      <c r="P551" s="24"/>
    </row>
    <row r="552" spans="1:16" s="25" customFormat="1" ht="21.75" customHeight="1" x14ac:dyDescent="0.2">
      <c r="A552" s="2" t="s">
        <v>540</v>
      </c>
      <c r="B552" s="2" t="s">
        <v>86</v>
      </c>
      <c r="C552" s="2" t="s">
        <v>456</v>
      </c>
      <c r="D552" s="2" t="s">
        <v>465</v>
      </c>
      <c r="E552" s="3" t="s">
        <v>27</v>
      </c>
      <c r="F552" s="3" t="s">
        <v>15</v>
      </c>
      <c r="G552" s="4">
        <v>28000</v>
      </c>
      <c r="H552" s="4">
        <v>0</v>
      </c>
      <c r="I552" s="4">
        <v>25</v>
      </c>
      <c r="J552" s="4">
        <v>803.6</v>
      </c>
      <c r="K552" s="4">
        <v>851.2</v>
      </c>
      <c r="L552" s="4">
        <v>0</v>
      </c>
      <c r="M552" s="4">
        <v>0</v>
      </c>
      <c r="N552" s="4">
        <f t="shared" si="7"/>
        <v>1679.8000000000002</v>
      </c>
      <c r="O552" s="4">
        <v>26320.2</v>
      </c>
      <c r="P552" s="24"/>
    </row>
    <row r="553" spans="1:16" s="25" customFormat="1" ht="21.75" customHeight="1" x14ac:dyDescent="0.2">
      <c r="A553" s="2" t="s">
        <v>541</v>
      </c>
      <c r="B553" s="2" t="s">
        <v>86</v>
      </c>
      <c r="C553" s="2" t="s">
        <v>456</v>
      </c>
      <c r="D553" s="2" t="s">
        <v>465</v>
      </c>
      <c r="E553" s="3" t="s">
        <v>27</v>
      </c>
      <c r="F553" s="3" t="s">
        <v>15</v>
      </c>
      <c r="G553" s="4">
        <v>28000</v>
      </c>
      <c r="H553" s="4">
        <v>0</v>
      </c>
      <c r="I553" s="4">
        <v>25</v>
      </c>
      <c r="J553" s="4">
        <v>803.6</v>
      </c>
      <c r="K553" s="4">
        <v>851.2</v>
      </c>
      <c r="L553" s="4">
        <v>0</v>
      </c>
      <c r="M553" s="4">
        <v>99.999999999999773</v>
      </c>
      <c r="N553" s="4">
        <f t="shared" si="7"/>
        <v>1779.8</v>
      </c>
      <c r="O553" s="4">
        <v>26220.2</v>
      </c>
      <c r="P553" s="24"/>
    </row>
    <row r="554" spans="1:16" s="25" customFormat="1" ht="21.75" customHeight="1" x14ac:dyDescent="0.2">
      <c r="A554" s="2" t="s">
        <v>542</v>
      </c>
      <c r="B554" s="2" t="s">
        <v>86</v>
      </c>
      <c r="C554" s="2" t="s">
        <v>456</v>
      </c>
      <c r="D554" s="2" t="s">
        <v>465</v>
      </c>
      <c r="E554" s="3" t="s">
        <v>7</v>
      </c>
      <c r="F554" s="3" t="s">
        <v>15</v>
      </c>
      <c r="G554" s="4">
        <v>27300</v>
      </c>
      <c r="H554" s="4">
        <v>0</v>
      </c>
      <c r="I554" s="4">
        <v>25</v>
      </c>
      <c r="J554" s="4">
        <v>783.51</v>
      </c>
      <c r="K554" s="4">
        <v>829.92</v>
      </c>
      <c r="L554" s="4">
        <v>0</v>
      </c>
      <c r="M554" s="4">
        <v>0</v>
      </c>
      <c r="N554" s="4">
        <f t="shared" si="7"/>
        <v>1638.4299999999998</v>
      </c>
      <c r="O554" s="4">
        <v>25661.57</v>
      </c>
      <c r="P554" s="24"/>
    </row>
    <row r="555" spans="1:16" s="25" customFormat="1" ht="21.75" customHeight="1" x14ac:dyDescent="0.2">
      <c r="A555" s="2" t="s">
        <v>543</v>
      </c>
      <c r="B555" s="2" t="s">
        <v>86</v>
      </c>
      <c r="C555" s="2" t="s">
        <v>456</v>
      </c>
      <c r="D555" s="2" t="s">
        <v>84</v>
      </c>
      <c r="E555" s="3" t="s">
        <v>27</v>
      </c>
      <c r="F555" s="3" t="s">
        <v>15</v>
      </c>
      <c r="G555" s="4">
        <v>30000</v>
      </c>
      <c r="H555" s="4">
        <v>0</v>
      </c>
      <c r="I555" s="4">
        <v>25</v>
      </c>
      <c r="J555" s="4">
        <v>861</v>
      </c>
      <c r="K555" s="4">
        <v>912</v>
      </c>
      <c r="L555" s="4">
        <v>0</v>
      </c>
      <c r="M555" s="4">
        <v>0</v>
      </c>
      <c r="N555" s="4">
        <f t="shared" si="7"/>
        <v>1798</v>
      </c>
      <c r="O555" s="4">
        <v>28202</v>
      </c>
      <c r="P555" s="24"/>
    </row>
    <row r="556" spans="1:16" s="25" customFormat="1" ht="21.75" customHeight="1" x14ac:dyDescent="0.2">
      <c r="A556" s="2" t="s">
        <v>544</v>
      </c>
      <c r="B556" s="2" t="s">
        <v>86</v>
      </c>
      <c r="C556" s="2" t="s">
        <v>456</v>
      </c>
      <c r="D556" s="2" t="s">
        <v>545</v>
      </c>
      <c r="E556" s="3" t="s">
        <v>27</v>
      </c>
      <c r="F556" s="3" t="s">
        <v>15</v>
      </c>
      <c r="G556" s="4">
        <v>21000</v>
      </c>
      <c r="H556" s="4">
        <v>0</v>
      </c>
      <c r="I556" s="4">
        <v>25</v>
      </c>
      <c r="J556" s="4">
        <v>602.70000000000005</v>
      </c>
      <c r="K556" s="4">
        <v>638.4</v>
      </c>
      <c r="L556" s="4">
        <v>0</v>
      </c>
      <c r="M556" s="4">
        <v>2412</v>
      </c>
      <c r="N556" s="4">
        <f t="shared" ref="N556:N623" si="8">H556+I556+J556+K556+L556+M556</f>
        <v>3678.1</v>
      </c>
      <c r="O556" s="4">
        <v>17321.900000000001</v>
      </c>
      <c r="P556" s="24"/>
    </row>
    <row r="557" spans="1:16" s="25" customFormat="1" ht="21.75" customHeight="1" x14ac:dyDescent="0.2">
      <c r="A557" s="2" t="s">
        <v>546</v>
      </c>
      <c r="B557" s="2" t="s">
        <v>86</v>
      </c>
      <c r="C557" s="2" t="s">
        <v>456</v>
      </c>
      <c r="D557" s="2" t="s">
        <v>545</v>
      </c>
      <c r="E557" s="3" t="s">
        <v>27</v>
      </c>
      <c r="F557" s="3" t="s">
        <v>15</v>
      </c>
      <c r="G557" s="4">
        <v>21000</v>
      </c>
      <c r="H557" s="4">
        <v>0</v>
      </c>
      <c r="I557" s="4">
        <v>25</v>
      </c>
      <c r="J557" s="4">
        <v>602.70000000000005</v>
      </c>
      <c r="K557" s="4">
        <v>638.4</v>
      </c>
      <c r="L557" s="4">
        <v>0</v>
      </c>
      <c r="M557" s="4">
        <v>4953.42</v>
      </c>
      <c r="N557" s="4">
        <f t="shared" si="8"/>
        <v>6219.52</v>
      </c>
      <c r="O557" s="4">
        <v>14780.48</v>
      </c>
      <c r="P557" s="24"/>
    </row>
    <row r="558" spans="1:16" s="25" customFormat="1" ht="21.75" customHeight="1" x14ac:dyDescent="0.2">
      <c r="A558" s="2" t="s">
        <v>547</v>
      </c>
      <c r="B558" s="2" t="s">
        <v>86</v>
      </c>
      <c r="C558" s="2" t="s">
        <v>456</v>
      </c>
      <c r="D558" s="2" t="s">
        <v>545</v>
      </c>
      <c r="E558" s="3" t="s">
        <v>27</v>
      </c>
      <c r="F558" s="3" t="s">
        <v>15</v>
      </c>
      <c r="G558" s="4">
        <v>21000</v>
      </c>
      <c r="H558" s="4">
        <v>0</v>
      </c>
      <c r="I558" s="4">
        <v>25</v>
      </c>
      <c r="J558" s="4">
        <v>602.70000000000005</v>
      </c>
      <c r="K558" s="4">
        <v>638.4</v>
      </c>
      <c r="L558" s="4">
        <v>0</v>
      </c>
      <c r="M558" s="4">
        <v>4786.9799999999996</v>
      </c>
      <c r="N558" s="4">
        <f t="shared" si="8"/>
        <v>6053.08</v>
      </c>
      <c r="O558" s="4">
        <v>14946.92</v>
      </c>
      <c r="P558" s="24"/>
    </row>
    <row r="559" spans="1:16" s="25" customFormat="1" ht="21.75" customHeight="1" x14ac:dyDescent="0.2">
      <c r="A559" s="2" t="s">
        <v>548</v>
      </c>
      <c r="B559" s="2" t="s">
        <v>86</v>
      </c>
      <c r="C559" s="2" t="s">
        <v>549</v>
      </c>
      <c r="D559" s="2" t="s">
        <v>550</v>
      </c>
      <c r="E559" s="3" t="s">
        <v>3</v>
      </c>
      <c r="F559" s="3" t="s">
        <v>15</v>
      </c>
      <c r="G559" s="4">
        <v>70000</v>
      </c>
      <c r="H559" s="4">
        <v>5368.48</v>
      </c>
      <c r="I559" s="4">
        <v>25</v>
      </c>
      <c r="J559" s="4">
        <v>2009</v>
      </c>
      <c r="K559" s="4">
        <v>2128</v>
      </c>
      <c r="L559" s="4">
        <v>0</v>
      </c>
      <c r="M559" s="4">
        <v>5294.33</v>
      </c>
      <c r="N559" s="4">
        <f t="shared" si="8"/>
        <v>14824.81</v>
      </c>
      <c r="O559" s="4">
        <v>55175.19</v>
      </c>
      <c r="P559" s="24"/>
    </row>
    <row r="560" spans="1:16" s="25" customFormat="1" ht="21.75" customHeight="1" x14ac:dyDescent="0.2">
      <c r="A560" s="2" t="s">
        <v>551</v>
      </c>
      <c r="B560" s="2" t="s">
        <v>86</v>
      </c>
      <c r="C560" s="2" t="s">
        <v>549</v>
      </c>
      <c r="D560" s="2" t="s">
        <v>550</v>
      </c>
      <c r="E560" s="3" t="s">
        <v>3</v>
      </c>
      <c r="F560" s="3" t="s">
        <v>15</v>
      </c>
      <c r="G560" s="4">
        <v>70000</v>
      </c>
      <c r="H560" s="4">
        <v>4984.5200000000004</v>
      </c>
      <c r="I560" s="4">
        <v>25</v>
      </c>
      <c r="J560" s="4">
        <v>2009</v>
      </c>
      <c r="K560" s="4">
        <v>2128</v>
      </c>
      <c r="L560" s="4">
        <v>1919.78</v>
      </c>
      <c r="M560" s="4">
        <v>9003.8699999999972</v>
      </c>
      <c r="N560" s="4">
        <f t="shared" si="8"/>
        <v>20070.169999999998</v>
      </c>
      <c r="O560" s="4">
        <v>49929.83</v>
      </c>
      <c r="P560" s="24"/>
    </row>
    <row r="561" spans="1:16" s="25" customFormat="1" ht="21.75" customHeight="1" x14ac:dyDescent="0.2">
      <c r="A561" s="2" t="s">
        <v>552</v>
      </c>
      <c r="B561" s="2" t="s">
        <v>86</v>
      </c>
      <c r="C561" s="2" t="s">
        <v>549</v>
      </c>
      <c r="D561" s="2" t="s">
        <v>37</v>
      </c>
      <c r="E561" s="3" t="s">
        <v>7</v>
      </c>
      <c r="F561" s="3" t="s">
        <v>4</v>
      </c>
      <c r="G561" s="4">
        <v>85000</v>
      </c>
      <c r="H561" s="4">
        <v>8576.99</v>
      </c>
      <c r="I561" s="4">
        <v>25</v>
      </c>
      <c r="J561" s="4">
        <v>2439.5</v>
      </c>
      <c r="K561" s="4">
        <v>2584</v>
      </c>
      <c r="L561" s="4">
        <v>0</v>
      </c>
      <c r="M561" s="4">
        <v>20542.770000000004</v>
      </c>
      <c r="N561" s="4">
        <f t="shared" si="8"/>
        <v>34168.26</v>
      </c>
      <c r="O561" s="4">
        <v>50831.74</v>
      </c>
      <c r="P561" s="24"/>
    </row>
    <row r="562" spans="1:16" s="25" customFormat="1" ht="21.75" customHeight="1" x14ac:dyDescent="0.2">
      <c r="A562" s="2" t="s">
        <v>553</v>
      </c>
      <c r="B562" s="2" t="s">
        <v>86</v>
      </c>
      <c r="C562" s="2" t="s">
        <v>549</v>
      </c>
      <c r="D562" s="2" t="s">
        <v>554</v>
      </c>
      <c r="E562" s="3" t="s">
        <v>27</v>
      </c>
      <c r="F562" s="3" t="s">
        <v>15</v>
      </c>
      <c r="G562" s="4">
        <v>40000</v>
      </c>
      <c r="H562" s="4">
        <v>442.65</v>
      </c>
      <c r="I562" s="4">
        <v>25</v>
      </c>
      <c r="J562" s="4">
        <v>1148</v>
      </c>
      <c r="K562" s="4">
        <v>1216</v>
      </c>
      <c r="L562" s="4">
        <v>0</v>
      </c>
      <c r="M562" s="4">
        <v>8855.3700000000008</v>
      </c>
      <c r="N562" s="4">
        <f t="shared" si="8"/>
        <v>11687.02</v>
      </c>
      <c r="O562" s="4">
        <v>28312.98</v>
      </c>
      <c r="P562" s="24"/>
    </row>
    <row r="563" spans="1:16" s="25" customFormat="1" ht="21.75" customHeight="1" x14ac:dyDescent="0.2">
      <c r="A563" s="2" t="s">
        <v>555</v>
      </c>
      <c r="B563" s="2" t="s">
        <v>86</v>
      </c>
      <c r="C563" s="2" t="s">
        <v>549</v>
      </c>
      <c r="D563" s="2" t="s">
        <v>554</v>
      </c>
      <c r="E563" s="3" t="s">
        <v>27</v>
      </c>
      <c r="F563" s="3" t="s">
        <v>15</v>
      </c>
      <c r="G563" s="4">
        <v>40000</v>
      </c>
      <c r="H563" s="4">
        <v>442.65</v>
      </c>
      <c r="I563" s="4">
        <v>25</v>
      </c>
      <c r="J563" s="4">
        <v>1148</v>
      </c>
      <c r="K563" s="4">
        <v>1216</v>
      </c>
      <c r="L563" s="4">
        <v>0</v>
      </c>
      <c r="M563" s="4">
        <v>4678.6499999999996</v>
      </c>
      <c r="N563" s="4">
        <f t="shared" si="8"/>
        <v>7510.2999999999993</v>
      </c>
      <c r="O563" s="4">
        <v>32489.7</v>
      </c>
      <c r="P563" s="24"/>
    </row>
    <row r="564" spans="1:16" s="25" customFormat="1" ht="21.75" customHeight="1" x14ac:dyDescent="0.2">
      <c r="A564" s="2" t="s">
        <v>556</v>
      </c>
      <c r="B564" s="2" t="s">
        <v>86</v>
      </c>
      <c r="C564" s="2" t="s">
        <v>549</v>
      </c>
      <c r="D564" s="2" t="s">
        <v>67</v>
      </c>
      <c r="E564" s="3" t="s">
        <v>7</v>
      </c>
      <c r="F564" s="3" t="s">
        <v>15</v>
      </c>
      <c r="G564" s="4">
        <v>40000</v>
      </c>
      <c r="H564" s="4">
        <v>442.65</v>
      </c>
      <c r="I564" s="4">
        <v>25</v>
      </c>
      <c r="J564" s="4">
        <v>1148</v>
      </c>
      <c r="K564" s="4">
        <v>1216</v>
      </c>
      <c r="L564" s="4">
        <v>0</v>
      </c>
      <c r="M564" s="4">
        <v>5696.8700000000008</v>
      </c>
      <c r="N564" s="4">
        <f t="shared" si="8"/>
        <v>8528.52</v>
      </c>
      <c r="O564" s="4">
        <v>31471.48</v>
      </c>
      <c r="P564" s="24"/>
    </row>
    <row r="565" spans="1:16" s="25" customFormat="1" ht="21.75" customHeight="1" x14ac:dyDescent="0.2">
      <c r="A565" s="2" t="s">
        <v>557</v>
      </c>
      <c r="B565" s="2" t="s">
        <v>86</v>
      </c>
      <c r="C565" s="2" t="s">
        <v>549</v>
      </c>
      <c r="D565" s="2" t="s">
        <v>558</v>
      </c>
      <c r="E565" s="3" t="s">
        <v>27</v>
      </c>
      <c r="F565" s="3" t="s">
        <v>15</v>
      </c>
      <c r="G565" s="4">
        <v>32500</v>
      </c>
      <c r="H565" s="4">
        <v>0</v>
      </c>
      <c r="I565" s="4">
        <v>25</v>
      </c>
      <c r="J565" s="4">
        <v>932.75</v>
      </c>
      <c r="K565" s="4">
        <v>988</v>
      </c>
      <c r="L565" s="4">
        <v>1919.78</v>
      </c>
      <c r="M565" s="4">
        <v>8960.32</v>
      </c>
      <c r="N565" s="4">
        <f t="shared" si="8"/>
        <v>12825.849999999999</v>
      </c>
      <c r="O565" s="4">
        <v>19674.150000000001</v>
      </c>
      <c r="P565" s="24"/>
    </row>
    <row r="566" spans="1:16" s="25" customFormat="1" ht="21.75" customHeight="1" x14ac:dyDescent="0.2">
      <c r="A566" s="2" t="s">
        <v>559</v>
      </c>
      <c r="B566" s="2" t="s">
        <v>86</v>
      </c>
      <c r="C566" s="2" t="s">
        <v>549</v>
      </c>
      <c r="D566" s="2" t="s">
        <v>558</v>
      </c>
      <c r="E566" s="3" t="s">
        <v>27</v>
      </c>
      <c r="F566" s="3" t="s">
        <v>15</v>
      </c>
      <c r="G566" s="4">
        <v>32500</v>
      </c>
      <c r="H566" s="4">
        <v>0</v>
      </c>
      <c r="I566" s="4">
        <v>25</v>
      </c>
      <c r="J566" s="4">
        <v>932.75</v>
      </c>
      <c r="K566" s="4">
        <v>988</v>
      </c>
      <c r="L566" s="4">
        <v>0</v>
      </c>
      <c r="M566" s="4">
        <v>14709.05</v>
      </c>
      <c r="N566" s="4">
        <f t="shared" si="8"/>
        <v>16654.8</v>
      </c>
      <c r="O566" s="4">
        <v>15845.2</v>
      </c>
      <c r="P566" s="24"/>
    </row>
    <row r="567" spans="1:16" s="25" customFormat="1" ht="21.75" customHeight="1" x14ac:dyDescent="0.2">
      <c r="A567" s="2" t="s">
        <v>560</v>
      </c>
      <c r="B567" s="2" t="s">
        <v>86</v>
      </c>
      <c r="C567" s="2" t="s">
        <v>549</v>
      </c>
      <c r="D567" s="2" t="s">
        <v>558</v>
      </c>
      <c r="E567" s="3" t="s">
        <v>27</v>
      </c>
      <c r="F567" s="3" t="s">
        <v>15</v>
      </c>
      <c r="G567" s="4">
        <v>32500</v>
      </c>
      <c r="H567" s="4">
        <v>0</v>
      </c>
      <c r="I567" s="4">
        <v>25</v>
      </c>
      <c r="J567" s="4">
        <v>932.75</v>
      </c>
      <c r="K567" s="4">
        <v>988</v>
      </c>
      <c r="L567" s="4">
        <v>1919.78</v>
      </c>
      <c r="M567" s="4">
        <v>3194.9800000000005</v>
      </c>
      <c r="N567" s="4">
        <f t="shared" si="8"/>
        <v>7060.51</v>
      </c>
      <c r="O567" s="4">
        <v>25439.49</v>
      </c>
      <c r="P567" s="24"/>
    </row>
    <row r="568" spans="1:16" s="25" customFormat="1" ht="21.75" customHeight="1" x14ac:dyDescent="0.2">
      <c r="A568" s="2" t="s">
        <v>561</v>
      </c>
      <c r="B568" s="2" t="s">
        <v>86</v>
      </c>
      <c r="C568" s="2" t="s">
        <v>549</v>
      </c>
      <c r="D568" s="2" t="s">
        <v>558</v>
      </c>
      <c r="E568" s="3" t="s">
        <v>27</v>
      </c>
      <c r="F568" s="3" t="s">
        <v>15</v>
      </c>
      <c r="G568" s="4">
        <v>32500</v>
      </c>
      <c r="H568" s="4">
        <v>0</v>
      </c>
      <c r="I568" s="4">
        <v>25</v>
      </c>
      <c r="J568" s="4">
        <v>932.75</v>
      </c>
      <c r="K568" s="4">
        <v>988</v>
      </c>
      <c r="L568" s="4">
        <v>0</v>
      </c>
      <c r="M568" s="4">
        <v>6531.3600000000006</v>
      </c>
      <c r="N568" s="4">
        <f t="shared" si="8"/>
        <v>8477.11</v>
      </c>
      <c r="O568" s="4">
        <v>24022.89</v>
      </c>
      <c r="P568" s="24"/>
    </row>
    <row r="569" spans="1:16" s="25" customFormat="1" ht="21.75" customHeight="1" x14ac:dyDescent="0.2">
      <c r="A569" s="2" t="s">
        <v>1251</v>
      </c>
      <c r="B569" s="2" t="s">
        <v>86</v>
      </c>
      <c r="C569" s="2" t="s">
        <v>549</v>
      </c>
      <c r="D569" s="2" t="s">
        <v>558</v>
      </c>
      <c r="E569" s="3" t="s">
        <v>27</v>
      </c>
      <c r="F569" s="3" t="s">
        <v>15</v>
      </c>
      <c r="G569" s="4">
        <v>32500</v>
      </c>
      <c r="H569" s="4">
        <v>0</v>
      </c>
      <c r="I569" s="4">
        <v>25</v>
      </c>
      <c r="J569" s="4">
        <v>932.75</v>
      </c>
      <c r="K569" s="4">
        <v>988</v>
      </c>
      <c r="L569" s="4">
        <v>0</v>
      </c>
      <c r="M569" s="4">
        <v>2318.8000000000002</v>
      </c>
      <c r="N569" s="4">
        <f t="shared" si="8"/>
        <v>4264.55</v>
      </c>
      <c r="O569" s="4">
        <v>28235.45</v>
      </c>
      <c r="P569" s="24"/>
    </row>
    <row r="570" spans="1:16" s="25" customFormat="1" ht="21.75" customHeight="1" x14ac:dyDescent="0.2">
      <c r="A570" s="2" t="s">
        <v>562</v>
      </c>
      <c r="B570" s="2" t="s">
        <v>86</v>
      </c>
      <c r="C570" s="2" t="s">
        <v>549</v>
      </c>
      <c r="D570" s="2" t="s">
        <v>558</v>
      </c>
      <c r="E570" s="3" t="s">
        <v>27</v>
      </c>
      <c r="F570" s="3" t="s">
        <v>15</v>
      </c>
      <c r="G570" s="4">
        <v>32500</v>
      </c>
      <c r="H570" s="4">
        <v>0</v>
      </c>
      <c r="I570" s="4">
        <v>25</v>
      </c>
      <c r="J570" s="4">
        <v>932.75</v>
      </c>
      <c r="K570" s="4">
        <v>988</v>
      </c>
      <c r="L570" s="4">
        <v>0</v>
      </c>
      <c r="M570" s="4">
        <v>2018.0500000000002</v>
      </c>
      <c r="N570" s="4">
        <f t="shared" si="8"/>
        <v>3963.8</v>
      </c>
      <c r="O570" s="4">
        <v>28536.2</v>
      </c>
      <c r="P570" s="24"/>
    </row>
    <row r="571" spans="1:16" s="25" customFormat="1" ht="21.75" customHeight="1" x14ac:dyDescent="0.2">
      <c r="A571" s="2" t="s">
        <v>563</v>
      </c>
      <c r="B571" s="2" t="s">
        <v>86</v>
      </c>
      <c r="C571" s="2" t="s">
        <v>549</v>
      </c>
      <c r="D571" s="2" t="s">
        <v>558</v>
      </c>
      <c r="E571" s="3" t="s">
        <v>27</v>
      </c>
      <c r="F571" s="3" t="s">
        <v>15</v>
      </c>
      <c r="G571" s="4">
        <v>30000</v>
      </c>
      <c r="H571" s="4">
        <v>0</v>
      </c>
      <c r="I571" s="4">
        <v>25</v>
      </c>
      <c r="J571" s="4">
        <v>861</v>
      </c>
      <c r="K571" s="4">
        <v>912</v>
      </c>
      <c r="L571" s="4">
        <v>0</v>
      </c>
      <c r="M571" s="4">
        <v>3715.79</v>
      </c>
      <c r="N571" s="4">
        <f t="shared" si="8"/>
        <v>5513.79</v>
      </c>
      <c r="O571" s="4">
        <v>24486.21</v>
      </c>
      <c r="P571" s="24"/>
    </row>
    <row r="572" spans="1:16" s="25" customFormat="1" ht="21.75" customHeight="1" x14ac:dyDescent="0.2">
      <c r="A572" s="2" t="s">
        <v>564</v>
      </c>
      <c r="B572" s="2" t="s">
        <v>86</v>
      </c>
      <c r="C572" s="2" t="s">
        <v>565</v>
      </c>
      <c r="D572" s="2" t="s">
        <v>550</v>
      </c>
      <c r="E572" s="3" t="s">
        <v>7</v>
      </c>
      <c r="F572" s="3" t="s">
        <v>15</v>
      </c>
      <c r="G572" s="4">
        <v>65000</v>
      </c>
      <c r="H572" s="4">
        <v>4427.58</v>
      </c>
      <c r="I572" s="4">
        <v>25</v>
      </c>
      <c r="J572" s="4">
        <v>1865.5</v>
      </c>
      <c r="K572" s="4">
        <v>1976</v>
      </c>
      <c r="L572" s="4">
        <v>0</v>
      </c>
      <c r="M572" s="4">
        <v>26382.07</v>
      </c>
      <c r="N572" s="4">
        <f t="shared" si="8"/>
        <v>34676.15</v>
      </c>
      <c r="O572" s="4">
        <v>30323.85</v>
      </c>
      <c r="P572" s="24"/>
    </row>
    <row r="573" spans="1:16" s="25" customFormat="1" ht="21.75" customHeight="1" x14ac:dyDescent="0.2">
      <c r="A573" s="2" t="s">
        <v>566</v>
      </c>
      <c r="B573" s="2" t="s">
        <v>86</v>
      </c>
      <c r="C573" s="2" t="s">
        <v>565</v>
      </c>
      <c r="D573" s="2" t="s">
        <v>550</v>
      </c>
      <c r="E573" s="3" t="s">
        <v>7</v>
      </c>
      <c r="F573" s="3" t="s">
        <v>4</v>
      </c>
      <c r="G573" s="4">
        <v>65000</v>
      </c>
      <c r="H573" s="4">
        <v>0</v>
      </c>
      <c r="I573" s="4">
        <v>25</v>
      </c>
      <c r="J573" s="4">
        <v>1865.5</v>
      </c>
      <c r="K573" s="4">
        <v>1976</v>
      </c>
      <c r="L573" s="4">
        <v>1919.78</v>
      </c>
      <c r="M573" s="4">
        <v>25007.190000000002</v>
      </c>
      <c r="N573" s="4">
        <f t="shared" si="8"/>
        <v>30793.47</v>
      </c>
      <c r="O573" s="4">
        <v>34206.53</v>
      </c>
      <c r="P573" s="24"/>
    </row>
    <row r="574" spans="1:16" s="25" customFormat="1" ht="21.75" customHeight="1" x14ac:dyDescent="0.2">
      <c r="A574" s="2" t="s">
        <v>567</v>
      </c>
      <c r="B574" s="2" t="s">
        <v>86</v>
      </c>
      <c r="C574" s="2" t="s">
        <v>565</v>
      </c>
      <c r="D574" s="2" t="s">
        <v>550</v>
      </c>
      <c r="E574" s="3" t="s">
        <v>7</v>
      </c>
      <c r="F574" s="3" t="s">
        <v>4</v>
      </c>
      <c r="G574" s="4">
        <v>65000</v>
      </c>
      <c r="H574" s="4">
        <v>4427.58</v>
      </c>
      <c r="I574" s="4">
        <v>25</v>
      </c>
      <c r="J574" s="4">
        <v>1865.5</v>
      </c>
      <c r="K574" s="4">
        <v>1976</v>
      </c>
      <c r="L574" s="4">
        <v>0</v>
      </c>
      <c r="M574" s="4">
        <v>26430.43</v>
      </c>
      <c r="N574" s="4">
        <f t="shared" si="8"/>
        <v>34724.51</v>
      </c>
      <c r="O574" s="4">
        <v>30275.49</v>
      </c>
      <c r="P574" s="24"/>
    </row>
    <row r="575" spans="1:16" s="25" customFormat="1" ht="21.75" customHeight="1" x14ac:dyDescent="0.2">
      <c r="A575" s="2" t="s">
        <v>568</v>
      </c>
      <c r="B575" s="2" t="s">
        <v>86</v>
      </c>
      <c r="C575" s="2" t="s">
        <v>565</v>
      </c>
      <c r="D575" s="2" t="s">
        <v>55</v>
      </c>
      <c r="E575" s="3" t="s">
        <v>7</v>
      </c>
      <c r="F575" s="3" t="s">
        <v>15</v>
      </c>
      <c r="G575" s="4">
        <v>45000</v>
      </c>
      <c r="H575" s="4">
        <v>1148.32</v>
      </c>
      <c r="I575" s="4">
        <v>25</v>
      </c>
      <c r="J575" s="4">
        <v>1291.5</v>
      </c>
      <c r="K575" s="4">
        <v>1368</v>
      </c>
      <c r="L575" s="4">
        <v>0</v>
      </c>
      <c r="M575" s="4">
        <v>1905.8100000000004</v>
      </c>
      <c r="N575" s="4">
        <f t="shared" si="8"/>
        <v>5738.63</v>
      </c>
      <c r="O575" s="4">
        <v>39261.370000000003</v>
      </c>
      <c r="P575" s="24"/>
    </row>
    <row r="576" spans="1:16" s="25" customFormat="1" ht="21.75" customHeight="1" x14ac:dyDescent="0.2">
      <c r="A576" s="2" t="s">
        <v>569</v>
      </c>
      <c r="B576" s="2" t="s">
        <v>86</v>
      </c>
      <c r="C576" s="2" t="s">
        <v>565</v>
      </c>
      <c r="D576" s="2" t="s">
        <v>570</v>
      </c>
      <c r="E576" s="3" t="s">
        <v>27</v>
      </c>
      <c r="F576" s="3" t="s">
        <v>15</v>
      </c>
      <c r="G576" s="4">
        <v>30000</v>
      </c>
      <c r="H576" s="4">
        <v>0</v>
      </c>
      <c r="I576" s="4">
        <v>25</v>
      </c>
      <c r="J576" s="4">
        <v>861</v>
      </c>
      <c r="K576" s="4">
        <v>912</v>
      </c>
      <c r="L576" s="4">
        <v>0</v>
      </c>
      <c r="M576" s="4">
        <v>9612.2900000000009</v>
      </c>
      <c r="N576" s="4">
        <f t="shared" si="8"/>
        <v>11410.29</v>
      </c>
      <c r="O576" s="4">
        <v>18589.71</v>
      </c>
      <c r="P576" s="24"/>
    </row>
    <row r="577" spans="1:16" s="25" customFormat="1" ht="21.75" customHeight="1" x14ac:dyDescent="0.2">
      <c r="A577" s="2" t="s">
        <v>571</v>
      </c>
      <c r="B577" s="2" t="s">
        <v>86</v>
      </c>
      <c r="C577" s="2" t="s">
        <v>565</v>
      </c>
      <c r="D577" s="2" t="s">
        <v>570</v>
      </c>
      <c r="E577" s="3" t="s">
        <v>7</v>
      </c>
      <c r="F577" s="3" t="s">
        <v>15</v>
      </c>
      <c r="G577" s="4">
        <v>35000</v>
      </c>
      <c r="H577" s="4">
        <v>0</v>
      </c>
      <c r="I577" s="4">
        <v>25</v>
      </c>
      <c r="J577" s="4">
        <v>1004.5</v>
      </c>
      <c r="K577" s="4">
        <v>1064</v>
      </c>
      <c r="L577" s="4">
        <v>0</v>
      </c>
      <c r="M577" s="4">
        <v>8639.51</v>
      </c>
      <c r="N577" s="4">
        <f t="shared" si="8"/>
        <v>10733.01</v>
      </c>
      <c r="O577" s="4">
        <v>24266.99</v>
      </c>
      <c r="P577" s="24"/>
    </row>
    <row r="578" spans="1:16" s="25" customFormat="1" ht="21.75" customHeight="1" x14ac:dyDescent="0.2">
      <c r="A578" s="2" t="s">
        <v>572</v>
      </c>
      <c r="B578" s="2" t="s">
        <v>86</v>
      </c>
      <c r="C578" s="2" t="s">
        <v>565</v>
      </c>
      <c r="D578" s="2" t="s">
        <v>570</v>
      </c>
      <c r="E578" s="3" t="s">
        <v>27</v>
      </c>
      <c r="F578" s="3" t="s">
        <v>15</v>
      </c>
      <c r="G578" s="4">
        <v>35000</v>
      </c>
      <c r="H578" s="4">
        <v>0</v>
      </c>
      <c r="I578" s="4">
        <v>25</v>
      </c>
      <c r="J578" s="4">
        <v>1004.5</v>
      </c>
      <c r="K578" s="4">
        <v>1064</v>
      </c>
      <c r="L578" s="4">
        <v>1919.78</v>
      </c>
      <c r="M578" s="4">
        <v>8067.36</v>
      </c>
      <c r="N578" s="4">
        <f t="shared" si="8"/>
        <v>12080.64</v>
      </c>
      <c r="O578" s="4">
        <v>22919.360000000001</v>
      </c>
      <c r="P578" s="24"/>
    </row>
    <row r="579" spans="1:16" s="25" customFormat="1" ht="21.75" customHeight="1" x14ac:dyDescent="0.2">
      <c r="A579" s="2" t="s">
        <v>573</v>
      </c>
      <c r="B579" s="2" t="s">
        <v>86</v>
      </c>
      <c r="C579" s="2" t="s">
        <v>565</v>
      </c>
      <c r="D579" s="2" t="s">
        <v>570</v>
      </c>
      <c r="E579" s="3" t="s">
        <v>27</v>
      </c>
      <c r="F579" s="3" t="s">
        <v>15</v>
      </c>
      <c r="G579" s="4">
        <v>30000</v>
      </c>
      <c r="H579" s="4">
        <v>0</v>
      </c>
      <c r="I579" s="4">
        <v>25</v>
      </c>
      <c r="J579" s="4">
        <v>861</v>
      </c>
      <c r="K579" s="4">
        <v>912</v>
      </c>
      <c r="L579" s="4">
        <v>0</v>
      </c>
      <c r="M579" s="4">
        <v>7997.23</v>
      </c>
      <c r="N579" s="4">
        <f t="shared" si="8"/>
        <v>9795.23</v>
      </c>
      <c r="O579" s="4">
        <v>20204.77</v>
      </c>
      <c r="P579" s="24"/>
    </row>
    <row r="580" spans="1:16" s="10" customFormat="1" ht="21.75" customHeight="1" x14ac:dyDescent="0.2">
      <c r="A580" s="14"/>
      <c r="B580" s="15"/>
      <c r="C580" s="14"/>
      <c r="D580" s="14"/>
      <c r="E580" s="14"/>
      <c r="F580" s="14"/>
      <c r="G580" s="14"/>
      <c r="H580" s="16"/>
      <c r="I580" s="17" t="s">
        <v>1177</v>
      </c>
      <c r="J580" s="17"/>
      <c r="K580" s="17"/>
      <c r="L580" s="17"/>
      <c r="M580" s="17"/>
      <c r="N580" s="18"/>
      <c r="O580" s="16"/>
    </row>
    <row r="581" spans="1:16" customFormat="1" ht="33.75" customHeight="1" x14ac:dyDescent="0.2">
      <c r="A581" s="19" t="s">
        <v>1178</v>
      </c>
      <c r="B581" s="19" t="s">
        <v>1179</v>
      </c>
      <c r="C581" s="19" t="s">
        <v>1180</v>
      </c>
      <c r="D581" s="19" t="s">
        <v>1181</v>
      </c>
      <c r="E581" s="19" t="s">
        <v>1182</v>
      </c>
      <c r="F581" s="19" t="s">
        <v>1183</v>
      </c>
      <c r="G581" s="20" t="s">
        <v>1184</v>
      </c>
      <c r="H581" s="20" t="s">
        <v>1185</v>
      </c>
      <c r="I581" s="20" t="s">
        <v>1186</v>
      </c>
      <c r="J581" s="21" t="s">
        <v>1187</v>
      </c>
      <c r="K581" s="20" t="s">
        <v>1188</v>
      </c>
      <c r="L581" s="20" t="s">
        <v>1189</v>
      </c>
      <c r="M581" s="20" t="s">
        <v>1190</v>
      </c>
      <c r="N581" s="20" t="s">
        <v>1191</v>
      </c>
      <c r="O581" s="20" t="s">
        <v>1192</v>
      </c>
      <c r="P581" s="22"/>
    </row>
    <row r="582" spans="1:16" s="25" customFormat="1" ht="21.75" customHeight="1" x14ac:dyDescent="0.2">
      <c r="A582" s="2" t="s">
        <v>1252</v>
      </c>
      <c r="B582" s="2" t="s">
        <v>86</v>
      </c>
      <c r="C582" s="2" t="s">
        <v>565</v>
      </c>
      <c r="D582" s="2" t="s">
        <v>570</v>
      </c>
      <c r="E582" s="3" t="s">
        <v>27</v>
      </c>
      <c r="F582" s="3" t="s">
        <v>15</v>
      </c>
      <c r="G582" s="4">
        <v>30000</v>
      </c>
      <c r="H582" s="4">
        <v>0</v>
      </c>
      <c r="I582" s="4">
        <v>25</v>
      </c>
      <c r="J582" s="4">
        <v>861</v>
      </c>
      <c r="K582" s="4">
        <v>912</v>
      </c>
      <c r="L582" s="4">
        <v>0</v>
      </c>
      <c r="M582" s="4">
        <v>1139.8000000000002</v>
      </c>
      <c r="N582" s="4">
        <f t="shared" si="8"/>
        <v>2937.8</v>
      </c>
      <c r="O582" s="4">
        <v>27062.2</v>
      </c>
      <c r="P582" s="24"/>
    </row>
    <row r="583" spans="1:16" s="25" customFormat="1" ht="21.75" customHeight="1" x14ac:dyDescent="0.2">
      <c r="A583" s="2" t="s">
        <v>574</v>
      </c>
      <c r="B583" s="2" t="s">
        <v>86</v>
      </c>
      <c r="C583" s="2" t="s">
        <v>565</v>
      </c>
      <c r="D583" s="2" t="s">
        <v>570</v>
      </c>
      <c r="E583" s="3" t="s">
        <v>27</v>
      </c>
      <c r="F583" s="3" t="s">
        <v>15</v>
      </c>
      <c r="G583" s="4">
        <v>30000</v>
      </c>
      <c r="H583" s="4">
        <v>0</v>
      </c>
      <c r="I583" s="4">
        <v>25</v>
      </c>
      <c r="J583" s="4">
        <v>861</v>
      </c>
      <c r="K583" s="4">
        <v>912</v>
      </c>
      <c r="L583" s="4">
        <v>0</v>
      </c>
      <c r="M583" s="4">
        <v>20.130000000000109</v>
      </c>
      <c r="N583" s="4">
        <f t="shared" si="8"/>
        <v>1818.13</v>
      </c>
      <c r="O583" s="4">
        <v>28181.87</v>
      </c>
      <c r="P583" s="24"/>
    </row>
    <row r="584" spans="1:16" s="25" customFormat="1" ht="21.75" customHeight="1" x14ac:dyDescent="0.2">
      <c r="A584" s="2" t="s">
        <v>575</v>
      </c>
      <c r="B584" s="2" t="s">
        <v>86</v>
      </c>
      <c r="C584" s="2" t="s">
        <v>565</v>
      </c>
      <c r="D584" s="2" t="s">
        <v>570</v>
      </c>
      <c r="E584" s="3" t="s">
        <v>27</v>
      </c>
      <c r="F584" s="3" t="s">
        <v>4</v>
      </c>
      <c r="G584" s="4">
        <v>38000</v>
      </c>
      <c r="H584" s="4">
        <v>160.38</v>
      </c>
      <c r="I584" s="4">
        <v>25</v>
      </c>
      <c r="J584" s="4">
        <v>1090.5999999999999</v>
      </c>
      <c r="K584" s="4">
        <v>1155.2</v>
      </c>
      <c r="L584" s="4">
        <v>0</v>
      </c>
      <c r="M584" s="4">
        <v>1284.1899999999996</v>
      </c>
      <c r="N584" s="4">
        <f t="shared" si="8"/>
        <v>3715.37</v>
      </c>
      <c r="O584" s="4">
        <v>34284.629999999997</v>
      </c>
      <c r="P584" s="24"/>
    </row>
    <row r="585" spans="1:16" s="25" customFormat="1" ht="21.75" customHeight="1" x14ac:dyDescent="0.2">
      <c r="A585" s="2" t="s">
        <v>576</v>
      </c>
      <c r="B585" s="2" t="s">
        <v>86</v>
      </c>
      <c r="C585" s="2" t="s">
        <v>565</v>
      </c>
      <c r="D585" s="2" t="s">
        <v>570</v>
      </c>
      <c r="E585" s="3" t="s">
        <v>27</v>
      </c>
      <c r="F585" s="3" t="s">
        <v>4</v>
      </c>
      <c r="G585" s="4">
        <v>40000</v>
      </c>
      <c r="H585" s="4">
        <v>154.68</v>
      </c>
      <c r="I585" s="4">
        <v>25</v>
      </c>
      <c r="J585" s="4">
        <v>1148</v>
      </c>
      <c r="K585" s="4">
        <v>1216</v>
      </c>
      <c r="L585" s="4">
        <v>1919.78</v>
      </c>
      <c r="M585" s="4">
        <v>33.899999999999409</v>
      </c>
      <c r="N585" s="4">
        <f t="shared" si="8"/>
        <v>4497.3599999999997</v>
      </c>
      <c r="O585" s="4">
        <v>35502.639999999999</v>
      </c>
      <c r="P585" s="24"/>
    </row>
    <row r="586" spans="1:16" s="25" customFormat="1" ht="21.75" customHeight="1" x14ac:dyDescent="0.2">
      <c r="A586" s="2" t="s">
        <v>577</v>
      </c>
      <c r="B586" s="2" t="s">
        <v>86</v>
      </c>
      <c r="C586" s="2" t="s">
        <v>565</v>
      </c>
      <c r="D586" s="2" t="s">
        <v>570</v>
      </c>
      <c r="E586" s="3" t="s">
        <v>7</v>
      </c>
      <c r="F586" s="3" t="s">
        <v>4</v>
      </c>
      <c r="G586" s="4">
        <v>45000</v>
      </c>
      <c r="H586" s="4">
        <v>860.36</v>
      </c>
      <c r="I586" s="4">
        <v>25</v>
      </c>
      <c r="J586" s="4">
        <v>1291.5</v>
      </c>
      <c r="K586" s="4">
        <v>1368</v>
      </c>
      <c r="L586" s="4">
        <v>1919.78</v>
      </c>
      <c r="M586" s="4">
        <v>0</v>
      </c>
      <c r="N586" s="4">
        <f t="shared" si="8"/>
        <v>5464.64</v>
      </c>
      <c r="O586" s="4">
        <v>39535.360000000001</v>
      </c>
      <c r="P586" s="24"/>
    </row>
    <row r="587" spans="1:16" s="25" customFormat="1" ht="21.75" customHeight="1" x14ac:dyDescent="0.2">
      <c r="A587" s="2" t="s">
        <v>1434</v>
      </c>
      <c r="B587" s="2" t="s">
        <v>86</v>
      </c>
      <c r="C587" s="2" t="s">
        <v>565</v>
      </c>
      <c r="D587" s="2" t="s">
        <v>570</v>
      </c>
      <c r="E587" s="3" t="s">
        <v>3</v>
      </c>
      <c r="F587" s="3" t="s">
        <v>15</v>
      </c>
      <c r="G587" s="4">
        <v>40000</v>
      </c>
      <c r="H587" s="4">
        <v>154.68</v>
      </c>
      <c r="I587" s="4">
        <v>25</v>
      </c>
      <c r="J587" s="4">
        <v>1148</v>
      </c>
      <c r="K587" s="4">
        <v>1216</v>
      </c>
      <c r="L587" s="4">
        <v>1919.78</v>
      </c>
      <c r="M587" s="4">
        <v>2155.75</v>
      </c>
      <c r="N587" s="4">
        <f t="shared" si="8"/>
        <v>6619.21</v>
      </c>
      <c r="O587" s="4">
        <v>33380.79</v>
      </c>
      <c r="P587" s="24"/>
    </row>
    <row r="588" spans="1:16" s="25" customFormat="1" ht="21.75" customHeight="1" x14ac:dyDescent="0.2">
      <c r="A588" s="2" t="s">
        <v>578</v>
      </c>
      <c r="B588" s="2" t="s">
        <v>579</v>
      </c>
      <c r="C588" s="2" t="s">
        <v>579</v>
      </c>
      <c r="D588" s="2" t="s">
        <v>580</v>
      </c>
      <c r="E588" s="3" t="s">
        <v>3</v>
      </c>
      <c r="F588" s="3" t="s">
        <v>15</v>
      </c>
      <c r="G588" s="4">
        <v>200000</v>
      </c>
      <c r="H588" s="4">
        <v>11392</v>
      </c>
      <c r="I588" s="4">
        <v>25</v>
      </c>
      <c r="J588" s="4">
        <v>5740</v>
      </c>
      <c r="K588" s="4">
        <v>6080</v>
      </c>
      <c r="L588" s="4">
        <v>3839.56</v>
      </c>
      <c r="M588" s="4">
        <v>9912.4699999999993</v>
      </c>
      <c r="N588" s="4">
        <f t="shared" si="8"/>
        <v>36989.03</v>
      </c>
      <c r="O588" s="4">
        <v>163010.97</v>
      </c>
      <c r="P588" s="24"/>
    </row>
    <row r="589" spans="1:16" s="25" customFormat="1" ht="21.75" customHeight="1" x14ac:dyDescent="0.2">
      <c r="A589" s="2" t="s">
        <v>1435</v>
      </c>
      <c r="B589" s="2" t="s">
        <v>579</v>
      </c>
      <c r="C589" s="2" t="s">
        <v>579</v>
      </c>
      <c r="D589" s="2" t="s">
        <v>33</v>
      </c>
      <c r="E589" s="3" t="s">
        <v>3</v>
      </c>
      <c r="F589" s="3" t="s">
        <v>4</v>
      </c>
      <c r="G589" s="4">
        <v>65000</v>
      </c>
      <c r="H589" s="4">
        <v>4427.58</v>
      </c>
      <c r="I589" s="4">
        <v>25</v>
      </c>
      <c r="J589" s="4">
        <v>1865.5</v>
      </c>
      <c r="K589" s="4">
        <v>1976</v>
      </c>
      <c r="L589" s="4">
        <v>0</v>
      </c>
      <c r="M589" s="4">
        <v>4232.0599999999995</v>
      </c>
      <c r="N589" s="4">
        <f t="shared" si="8"/>
        <v>12526.14</v>
      </c>
      <c r="O589" s="4">
        <v>52473.86</v>
      </c>
      <c r="P589" s="24"/>
    </row>
    <row r="590" spans="1:16" s="25" customFormat="1" ht="21.75" customHeight="1" x14ac:dyDescent="0.2">
      <c r="A590" s="2" t="s">
        <v>581</v>
      </c>
      <c r="B590" s="2" t="s">
        <v>579</v>
      </c>
      <c r="C590" s="2" t="s">
        <v>579</v>
      </c>
      <c r="D590" s="2" t="s">
        <v>582</v>
      </c>
      <c r="E590" s="3" t="s">
        <v>7</v>
      </c>
      <c r="F590" s="3" t="s">
        <v>15</v>
      </c>
      <c r="G590" s="4">
        <v>3333.33</v>
      </c>
      <c r="H590" s="4">
        <v>0</v>
      </c>
      <c r="I590" s="4">
        <v>25</v>
      </c>
      <c r="J590" s="4">
        <v>95.66</v>
      </c>
      <c r="K590" s="4">
        <v>101.33</v>
      </c>
      <c r="L590" s="4">
        <v>0</v>
      </c>
      <c r="M590" s="4">
        <v>289.98</v>
      </c>
      <c r="N590" s="4">
        <f t="shared" si="8"/>
        <v>511.97</v>
      </c>
      <c r="O590" s="4">
        <v>2821.36</v>
      </c>
      <c r="P590" s="24"/>
    </row>
    <row r="591" spans="1:16" s="25" customFormat="1" ht="21.75" customHeight="1" x14ac:dyDescent="0.2">
      <c r="A591" s="2" t="s">
        <v>583</v>
      </c>
      <c r="B591" s="2" t="s">
        <v>579</v>
      </c>
      <c r="C591" s="2" t="s">
        <v>579</v>
      </c>
      <c r="D591" s="2" t="s">
        <v>67</v>
      </c>
      <c r="E591" s="3" t="s">
        <v>27</v>
      </c>
      <c r="F591" s="3" t="s">
        <v>4</v>
      </c>
      <c r="G591" s="4">
        <v>45000</v>
      </c>
      <c r="H591" s="4">
        <v>860.36</v>
      </c>
      <c r="I591" s="4">
        <v>25</v>
      </c>
      <c r="J591" s="4">
        <v>1291.5</v>
      </c>
      <c r="K591" s="4">
        <v>1368</v>
      </c>
      <c r="L591" s="4">
        <v>1919.78</v>
      </c>
      <c r="M591" s="4">
        <v>3822.7399999999989</v>
      </c>
      <c r="N591" s="4">
        <f t="shared" si="8"/>
        <v>9287.3799999999992</v>
      </c>
      <c r="O591" s="4">
        <v>35712.620000000003</v>
      </c>
      <c r="P591" s="24"/>
    </row>
    <row r="592" spans="1:16" s="25" customFormat="1" ht="21.75" customHeight="1" x14ac:dyDescent="0.2">
      <c r="A592" s="2" t="s">
        <v>584</v>
      </c>
      <c r="B592" s="2" t="s">
        <v>579</v>
      </c>
      <c r="C592" s="2" t="s">
        <v>579</v>
      </c>
      <c r="D592" s="2" t="s">
        <v>79</v>
      </c>
      <c r="E592" s="3" t="s">
        <v>27</v>
      </c>
      <c r="F592" s="3" t="s">
        <v>4</v>
      </c>
      <c r="G592" s="4">
        <v>45000</v>
      </c>
      <c r="H592" s="4">
        <v>1148.32</v>
      </c>
      <c r="I592" s="4">
        <v>25</v>
      </c>
      <c r="J592" s="4">
        <v>1291.5</v>
      </c>
      <c r="K592" s="4">
        <v>1368</v>
      </c>
      <c r="L592" s="4">
        <v>0</v>
      </c>
      <c r="M592" s="4">
        <v>12115.36</v>
      </c>
      <c r="N592" s="4">
        <f t="shared" si="8"/>
        <v>15948.18</v>
      </c>
      <c r="O592" s="4">
        <v>29051.82</v>
      </c>
      <c r="P592" s="24"/>
    </row>
    <row r="593" spans="1:16" s="25" customFormat="1" ht="21.75" customHeight="1" x14ac:dyDescent="0.2">
      <c r="A593" s="2" t="s">
        <v>585</v>
      </c>
      <c r="B593" s="2" t="s">
        <v>579</v>
      </c>
      <c r="C593" s="2" t="s">
        <v>579</v>
      </c>
      <c r="D593" s="2" t="s">
        <v>79</v>
      </c>
      <c r="E593" s="3" t="s">
        <v>27</v>
      </c>
      <c r="F593" s="3" t="s">
        <v>4</v>
      </c>
      <c r="G593" s="4">
        <v>45000</v>
      </c>
      <c r="H593" s="4">
        <v>0</v>
      </c>
      <c r="I593" s="4">
        <v>25</v>
      </c>
      <c r="J593" s="4">
        <v>1291.5</v>
      </c>
      <c r="K593" s="4">
        <v>1368</v>
      </c>
      <c r="L593" s="4">
        <v>1919.78</v>
      </c>
      <c r="M593" s="4">
        <v>426.60000000000014</v>
      </c>
      <c r="N593" s="4">
        <f t="shared" si="8"/>
        <v>5030.88</v>
      </c>
      <c r="O593" s="4">
        <v>39969.120000000003</v>
      </c>
      <c r="P593" s="24"/>
    </row>
    <row r="594" spans="1:16" s="25" customFormat="1" ht="21.75" customHeight="1" x14ac:dyDescent="0.2">
      <c r="A594" s="2" t="s">
        <v>586</v>
      </c>
      <c r="B594" s="2" t="s">
        <v>579</v>
      </c>
      <c r="C594" s="2" t="s">
        <v>587</v>
      </c>
      <c r="D594" s="2" t="s">
        <v>10</v>
      </c>
      <c r="E594" s="3" t="s">
        <v>7</v>
      </c>
      <c r="F594" s="3" t="s">
        <v>15</v>
      </c>
      <c r="G594" s="4">
        <v>115000</v>
      </c>
      <c r="H594" s="4">
        <v>0</v>
      </c>
      <c r="I594" s="4">
        <v>25</v>
      </c>
      <c r="J594" s="4">
        <v>3300.5</v>
      </c>
      <c r="K594" s="4">
        <v>3496</v>
      </c>
      <c r="L594" s="4">
        <v>1919.78</v>
      </c>
      <c r="M594" s="4">
        <v>1905.5999999999992</v>
      </c>
      <c r="N594" s="4">
        <f t="shared" si="8"/>
        <v>10646.88</v>
      </c>
      <c r="O594" s="4">
        <v>104353.12</v>
      </c>
      <c r="P594" s="24"/>
    </row>
    <row r="595" spans="1:16" s="25" customFormat="1" ht="21.75" customHeight="1" x14ac:dyDescent="0.2">
      <c r="A595" s="2" t="s">
        <v>588</v>
      </c>
      <c r="B595" s="2" t="s">
        <v>579</v>
      </c>
      <c r="C595" s="2" t="s">
        <v>587</v>
      </c>
      <c r="D595" s="2" t="s">
        <v>589</v>
      </c>
      <c r="E595" s="3" t="s">
        <v>7</v>
      </c>
      <c r="F595" s="3" t="s">
        <v>4</v>
      </c>
      <c r="G595" s="4">
        <v>95000</v>
      </c>
      <c r="H595" s="4">
        <v>10929.24</v>
      </c>
      <c r="I595" s="4">
        <v>25</v>
      </c>
      <c r="J595" s="4">
        <v>2726.5</v>
      </c>
      <c r="K595" s="4">
        <v>2888</v>
      </c>
      <c r="L595" s="4">
        <v>0</v>
      </c>
      <c r="M595" s="4">
        <v>28873.29</v>
      </c>
      <c r="N595" s="4">
        <f t="shared" si="8"/>
        <v>45442.03</v>
      </c>
      <c r="O595" s="4">
        <v>49557.97</v>
      </c>
      <c r="P595" s="24"/>
    </row>
    <row r="596" spans="1:16" s="25" customFormat="1" ht="21.75" customHeight="1" x14ac:dyDescent="0.2">
      <c r="A596" s="2" t="s">
        <v>590</v>
      </c>
      <c r="B596" s="2" t="s">
        <v>579</v>
      </c>
      <c r="C596" s="2" t="s">
        <v>587</v>
      </c>
      <c r="D596" s="2" t="s">
        <v>589</v>
      </c>
      <c r="E596" s="3" t="s">
        <v>7</v>
      </c>
      <c r="F596" s="3" t="s">
        <v>15</v>
      </c>
      <c r="G596" s="4">
        <v>95000</v>
      </c>
      <c r="H596" s="4">
        <v>10929.24</v>
      </c>
      <c r="I596" s="4">
        <v>25</v>
      </c>
      <c r="J596" s="4">
        <v>2726.5</v>
      </c>
      <c r="K596" s="4">
        <v>2888</v>
      </c>
      <c r="L596" s="4">
        <v>0</v>
      </c>
      <c r="M596" s="4">
        <v>6477.2400000000016</v>
      </c>
      <c r="N596" s="4">
        <f t="shared" si="8"/>
        <v>23045.98</v>
      </c>
      <c r="O596" s="4">
        <v>71954.02</v>
      </c>
      <c r="P596" s="24"/>
    </row>
    <row r="597" spans="1:16" s="25" customFormat="1" ht="21.75" customHeight="1" x14ac:dyDescent="0.2">
      <c r="A597" s="2" t="s">
        <v>591</v>
      </c>
      <c r="B597" s="2" t="s">
        <v>579</v>
      </c>
      <c r="C597" s="2" t="s">
        <v>587</v>
      </c>
      <c r="D597" s="2" t="s">
        <v>589</v>
      </c>
      <c r="E597" s="3" t="s">
        <v>7</v>
      </c>
      <c r="F597" s="3" t="s">
        <v>15</v>
      </c>
      <c r="G597" s="4">
        <v>105000</v>
      </c>
      <c r="H597" s="4">
        <v>13281.49</v>
      </c>
      <c r="I597" s="4">
        <v>25</v>
      </c>
      <c r="J597" s="4">
        <v>3013.5</v>
      </c>
      <c r="K597" s="4">
        <v>3192</v>
      </c>
      <c r="L597" s="4">
        <v>0</v>
      </c>
      <c r="M597" s="4">
        <v>2031.4300000000003</v>
      </c>
      <c r="N597" s="4">
        <f t="shared" si="8"/>
        <v>21543.42</v>
      </c>
      <c r="O597" s="4">
        <v>83456.58</v>
      </c>
      <c r="P597" s="24"/>
    </row>
    <row r="598" spans="1:16" s="25" customFormat="1" ht="21.75" customHeight="1" x14ac:dyDescent="0.2">
      <c r="A598" s="2" t="s">
        <v>592</v>
      </c>
      <c r="B598" s="2" t="s">
        <v>579</v>
      </c>
      <c r="C598" s="2" t="s">
        <v>587</v>
      </c>
      <c r="D598" s="2" t="s">
        <v>582</v>
      </c>
      <c r="E598" s="3" t="s">
        <v>3</v>
      </c>
      <c r="F598" s="3" t="s">
        <v>15</v>
      </c>
      <c r="G598" s="4">
        <v>50000</v>
      </c>
      <c r="H598" s="4">
        <v>1854</v>
      </c>
      <c r="I598" s="4">
        <v>25</v>
      </c>
      <c r="J598" s="4">
        <v>1435</v>
      </c>
      <c r="K598" s="4">
        <v>1520</v>
      </c>
      <c r="L598" s="4">
        <v>0</v>
      </c>
      <c r="M598" s="4">
        <v>5591.5</v>
      </c>
      <c r="N598" s="4">
        <f t="shared" si="8"/>
        <v>10425.5</v>
      </c>
      <c r="O598" s="4">
        <v>39574.5</v>
      </c>
      <c r="P598" s="24"/>
    </row>
    <row r="599" spans="1:16" s="25" customFormat="1" ht="21.75" customHeight="1" x14ac:dyDescent="0.2">
      <c r="A599" s="2" t="s">
        <v>593</v>
      </c>
      <c r="B599" s="2" t="s">
        <v>579</v>
      </c>
      <c r="C599" s="2" t="s">
        <v>587</v>
      </c>
      <c r="D599" s="2" t="s">
        <v>582</v>
      </c>
      <c r="E599" s="3" t="s">
        <v>3</v>
      </c>
      <c r="F599" s="3" t="s">
        <v>15</v>
      </c>
      <c r="G599" s="4">
        <v>50000</v>
      </c>
      <c r="H599" s="4">
        <v>1566.03</v>
      </c>
      <c r="I599" s="4">
        <v>25</v>
      </c>
      <c r="J599" s="4">
        <v>1435</v>
      </c>
      <c r="K599" s="4">
        <v>1520</v>
      </c>
      <c r="L599" s="4">
        <v>1919.78</v>
      </c>
      <c r="M599" s="4">
        <v>3892.380000000001</v>
      </c>
      <c r="N599" s="4">
        <f t="shared" si="8"/>
        <v>10358.19</v>
      </c>
      <c r="O599" s="4">
        <v>39641.81</v>
      </c>
      <c r="P599" s="24"/>
    </row>
    <row r="600" spans="1:16" s="25" customFormat="1" ht="21.75" customHeight="1" x14ac:dyDescent="0.2">
      <c r="A600" s="2" t="s">
        <v>1436</v>
      </c>
      <c r="B600" s="2" t="s">
        <v>579</v>
      </c>
      <c r="C600" s="2" t="s">
        <v>587</v>
      </c>
      <c r="D600" s="2" t="s">
        <v>582</v>
      </c>
      <c r="E600" s="3" t="s">
        <v>3</v>
      </c>
      <c r="F600" s="3" t="s">
        <v>15</v>
      </c>
      <c r="G600" s="4">
        <v>45000</v>
      </c>
      <c r="H600" s="4">
        <v>860.36</v>
      </c>
      <c r="I600" s="4">
        <v>25</v>
      </c>
      <c r="J600" s="4">
        <v>1291.5</v>
      </c>
      <c r="K600" s="4">
        <v>1368</v>
      </c>
      <c r="L600" s="4">
        <v>1919.78</v>
      </c>
      <c r="M600" s="4">
        <v>7773.7399999999989</v>
      </c>
      <c r="N600" s="4">
        <f t="shared" si="8"/>
        <v>13238.38</v>
      </c>
      <c r="O600" s="4">
        <v>31761.62</v>
      </c>
      <c r="P600" s="24"/>
    </row>
    <row r="601" spans="1:16" s="25" customFormat="1" ht="21.75" customHeight="1" x14ac:dyDescent="0.2">
      <c r="A601" s="2" t="s">
        <v>594</v>
      </c>
      <c r="B601" s="2" t="s">
        <v>579</v>
      </c>
      <c r="C601" s="2" t="s">
        <v>595</v>
      </c>
      <c r="D601" s="2" t="s">
        <v>33</v>
      </c>
      <c r="E601" s="3" t="s">
        <v>3</v>
      </c>
      <c r="F601" s="3" t="s">
        <v>15</v>
      </c>
      <c r="G601" s="4">
        <v>45000</v>
      </c>
      <c r="H601" s="4">
        <v>1148.32</v>
      </c>
      <c r="I601" s="4">
        <v>25</v>
      </c>
      <c r="J601" s="4">
        <v>1291.5</v>
      </c>
      <c r="K601" s="4">
        <v>1368</v>
      </c>
      <c r="L601" s="4">
        <v>0</v>
      </c>
      <c r="M601" s="4">
        <v>20700.13</v>
      </c>
      <c r="N601" s="4">
        <f t="shared" si="8"/>
        <v>24532.95</v>
      </c>
      <c r="O601" s="4">
        <v>20467.05</v>
      </c>
      <c r="P601" s="24"/>
    </row>
    <row r="602" spans="1:16" s="25" customFormat="1" ht="21.75" customHeight="1" x14ac:dyDescent="0.2">
      <c r="A602" s="2" t="s">
        <v>596</v>
      </c>
      <c r="B602" s="2" t="s">
        <v>579</v>
      </c>
      <c r="C602" s="2" t="s">
        <v>595</v>
      </c>
      <c r="D602" s="2" t="s">
        <v>582</v>
      </c>
      <c r="E602" s="3" t="s">
        <v>3</v>
      </c>
      <c r="F602" s="3" t="s">
        <v>15</v>
      </c>
      <c r="G602" s="4">
        <v>50000</v>
      </c>
      <c r="H602" s="4">
        <v>1854</v>
      </c>
      <c r="I602" s="4">
        <v>25</v>
      </c>
      <c r="J602" s="4">
        <v>1435</v>
      </c>
      <c r="K602" s="4">
        <v>1520</v>
      </c>
      <c r="L602" s="4">
        <v>0</v>
      </c>
      <c r="M602" s="4">
        <v>15675.669999999998</v>
      </c>
      <c r="N602" s="4">
        <f t="shared" si="8"/>
        <v>20509.669999999998</v>
      </c>
      <c r="O602" s="4">
        <v>29490.33</v>
      </c>
      <c r="P602" s="24"/>
    </row>
    <row r="603" spans="1:16" s="25" customFormat="1" ht="21.75" customHeight="1" x14ac:dyDescent="0.2">
      <c r="A603" s="2" t="s">
        <v>597</v>
      </c>
      <c r="B603" s="2" t="s">
        <v>579</v>
      </c>
      <c r="C603" s="2" t="s">
        <v>595</v>
      </c>
      <c r="D603" s="2" t="s">
        <v>582</v>
      </c>
      <c r="E603" s="3" t="s">
        <v>3</v>
      </c>
      <c r="F603" s="3" t="s">
        <v>15</v>
      </c>
      <c r="G603" s="4">
        <v>50000</v>
      </c>
      <c r="H603" s="4">
        <v>1854</v>
      </c>
      <c r="I603" s="4">
        <v>25</v>
      </c>
      <c r="J603" s="4">
        <v>1435</v>
      </c>
      <c r="K603" s="4">
        <v>1520</v>
      </c>
      <c r="L603" s="4">
        <v>0</v>
      </c>
      <c r="M603" s="4">
        <v>2643.92</v>
      </c>
      <c r="N603" s="4">
        <f t="shared" si="8"/>
        <v>7477.92</v>
      </c>
      <c r="O603" s="4">
        <v>42522.080000000002</v>
      </c>
      <c r="P603" s="24"/>
    </row>
    <row r="604" spans="1:16" s="25" customFormat="1" ht="21.75" customHeight="1" x14ac:dyDescent="0.2">
      <c r="A604" s="2" t="s">
        <v>1437</v>
      </c>
      <c r="B604" s="2" t="s">
        <v>579</v>
      </c>
      <c r="C604" s="2" t="s">
        <v>595</v>
      </c>
      <c r="D604" s="2" t="s">
        <v>582</v>
      </c>
      <c r="E604" s="3" t="s">
        <v>3</v>
      </c>
      <c r="F604" s="3" t="s">
        <v>15</v>
      </c>
      <c r="G604" s="4">
        <v>50000</v>
      </c>
      <c r="H604" s="4">
        <v>1566.03</v>
      </c>
      <c r="I604" s="4">
        <v>25</v>
      </c>
      <c r="J604" s="4">
        <v>1435</v>
      </c>
      <c r="K604" s="4">
        <v>1520</v>
      </c>
      <c r="L604" s="4">
        <v>1919.78</v>
      </c>
      <c r="M604" s="4">
        <v>1695.18</v>
      </c>
      <c r="N604" s="4">
        <f t="shared" si="8"/>
        <v>8160.99</v>
      </c>
      <c r="O604" s="4">
        <v>41839.01</v>
      </c>
      <c r="P604" s="24"/>
    </row>
    <row r="605" spans="1:16" s="25" customFormat="1" ht="21.75" customHeight="1" x14ac:dyDescent="0.2">
      <c r="A605" s="2" t="s">
        <v>598</v>
      </c>
      <c r="B605" s="2" t="s">
        <v>579</v>
      </c>
      <c r="C605" s="2" t="s">
        <v>595</v>
      </c>
      <c r="D605" s="2" t="s">
        <v>582</v>
      </c>
      <c r="E605" s="3" t="s">
        <v>7</v>
      </c>
      <c r="F605" s="3" t="s">
        <v>15</v>
      </c>
      <c r="G605" s="4">
        <v>62000</v>
      </c>
      <c r="H605" s="4">
        <v>3863.04</v>
      </c>
      <c r="I605" s="4">
        <v>25</v>
      </c>
      <c r="J605" s="4">
        <v>1779.4</v>
      </c>
      <c r="K605" s="4">
        <v>1884.8</v>
      </c>
      <c r="L605" s="4">
        <v>0</v>
      </c>
      <c r="M605" s="4">
        <v>22574.989999999998</v>
      </c>
      <c r="N605" s="4">
        <f t="shared" si="8"/>
        <v>30127.23</v>
      </c>
      <c r="O605" s="4">
        <v>31872.77</v>
      </c>
      <c r="P605" s="24"/>
    </row>
    <row r="606" spans="1:16" s="25" customFormat="1" ht="21.75" customHeight="1" x14ac:dyDescent="0.2">
      <c r="A606" s="2" t="s">
        <v>1438</v>
      </c>
      <c r="B606" s="2" t="s">
        <v>579</v>
      </c>
      <c r="C606" s="2" t="s">
        <v>595</v>
      </c>
      <c r="D606" s="2" t="s">
        <v>582</v>
      </c>
      <c r="E606" s="3" t="s">
        <v>3</v>
      </c>
      <c r="F606" s="3" t="s">
        <v>15</v>
      </c>
      <c r="G606" s="4">
        <v>50000</v>
      </c>
      <c r="H606" s="4">
        <v>1566.03</v>
      </c>
      <c r="I606" s="4">
        <v>25</v>
      </c>
      <c r="J606" s="4">
        <v>1435</v>
      </c>
      <c r="K606" s="4">
        <v>1520</v>
      </c>
      <c r="L606" s="4">
        <v>1919.78</v>
      </c>
      <c r="M606" s="4">
        <v>10746.640000000001</v>
      </c>
      <c r="N606" s="4">
        <f t="shared" si="8"/>
        <v>17212.45</v>
      </c>
      <c r="O606" s="4">
        <v>32787.550000000003</v>
      </c>
      <c r="P606" s="24"/>
    </row>
    <row r="607" spans="1:16" s="25" customFormat="1" ht="21.75" customHeight="1" x14ac:dyDescent="0.2">
      <c r="A607" s="2" t="s">
        <v>599</v>
      </c>
      <c r="B607" s="2" t="s">
        <v>579</v>
      </c>
      <c r="C607" s="2" t="s">
        <v>595</v>
      </c>
      <c r="D607" s="2" t="s">
        <v>582</v>
      </c>
      <c r="E607" s="3" t="s">
        <v>7</v>
      </c>
      <c r="F607" s="3" t="s">
        <v>15</v>
      </c>
      <c r="G607" s="4">
        <v>66000</v>
      </c>
      <c r="H607" s="4">
        <v>4231.8</v>
      </c>
      <c r="I607" s="4">
        <v>25</v>
      </c>
      <c r="J607" s="4">
        <v>1894.2</v>
      </c>
      <c r="K607" s="4">
        <v>2006.4</v>
      </c>
      <c r="L607" s="4">
        <v>1919.78</v>
      </c>
      <c r="M607" s="4">
        <v>150.00000000000068</v>
      </c>
      <c r="N607" s="4">
        <f t="shared" si="8"/>
        <v>10227.18</v>
      </c>
      <c r="O607" s="4">
        <v>55772.82</v>
      </c>
      <c r="P607" s="24"/>
    </row>
    <row r="608" spans="1:16" s="25" customFormat="1" ht="21.75" customHeight="1" x14ac:dyDescent="0.2">
      <c r="A608" s="2" t="s">
        <v>1439</v>
      </c>
      <c r="B608" s="2" t="s">
        <v>579</v>
      </c>
      <c r="C608" s="2" t="s">
        <v>595</v>
      </c>
      <c r="D608" s="2" t="s">
        <v>600</v>
      </c>
      <c r="E608" s="3" t="s">
        <v>7</v>
      </c>
      <c r="F608" s="3" t="s">
        <v>15</v>
      </c>
      <c r="G608" s="4">
        <v>60000</v>
      </c>
      <c r="H608" s="4">
        <v>3486.68</v>
      </c>
      <c r="I608" s="4">
        <v>25</v>
      </c>
      <c r="J608" s="4">
        <v>1722</v>
      </c>
      <c r="K608" s="4">
        <v>1824</v>
      </c>
      <c r="L608" s="4">
        <v>0</v>
      </c>
      <c r="M608" s="4">
        <v>0</v>
      </c>
      <c r="N608" s="4">
        <f t="shared" si="8"/>
        <v>7057.68</v>
      </c>
      <c r="O608" s="4">
        <v>52942.32</v>
      </c>
      <c r="P608" s="24"/>
    </row>
    <row r="609" spans="1:16" s="25" customFormat="1" ht="21.75" customHeight="1" x14ac:dyDescent="0.2">
      <c r="A609" s="2" t="s">
        <v>601</v>
      </c>
      <c r="B609" s="2" t="s">
        <v>579</v>
      </c>
      <c r="C609" s="2" t="s">
        <v>595</v>
      </c>
      <c r="D609" s="2" t="s">
        <v>602</v>
      </c>
      <c r="E609" s="3" t="s">
        <v>3</v>
      </c>
      <c r="F609" s="3" t="s">
        <v>15</v>
      </c>
      <c r="G609" s="4">
        <v>50000</v>
      </c>
      <c r="H609" s="4">
        <v>1566.03</v>
      </c>
      <c r="I609" s="4">
        <v>25</v>
      </c>
      <c r="J609" s="4">
        <v>1435</v>
      </c>
      <c r="K609" s="4">
        <v>1520</v>
      </c>
      <c r="L609" s="4">
        <v>1919.78</v>
      </c>
      <c r="M609" s="4">
        <v>21420.440000000002</v>
      </c>
      <c r="N609" s="4">
        <f t="shared" si="8"/>
        <v>27886.25</v>
      </c>
      <c r="O609" s="4">
        <v>22113.75</v>
      </c>
      <c r="P609" s="24"/>
    </row>
    <row r="610" spans="1:16" s="25" customFormat="1" ht="21.75" customHeight="1" x14ac:dyDescent="0.2">
      <c r="A610" s="2" t="s">
        <v>1253</v>
      </c>
      <c r="B610" s="2" t="s">
        <v>579</v>
      </c>
      <c r="C610" s="2" t="s">
        <v>595</v>
      </c>
      <c r="D610" s="2" t="s">
        <v>67</v>
      </c>
      <c r="E610" s="3" t="s">
        <v>27</v>
      </c>
      <c r="F610" s="3" t="s">
        <v>15</v>
      </c>
      <c r="G610" s="4">
        <v>33000</v>
      </c>
      <c r="H610" s="4">
        <v>0</v>
      </c>
      <c r="I610" s="4">
        <v>25</v>
      </c>
      <c r="J610" s="4">
        <v>947.1</v>
      </c>
      <c r="K610" s="4">
        <v>1003.2</v>
      </c>
      <c r="L610" s="4">
        <v>0</v>
      </c>
      <c r="M610" s="4">
        <v>1749.9499999999998</v>
      </c>
      <c r="N610" s="4">
        <f t="shared" si="8"/>
        <v>3725.25</v>
      </c>
      <c r="O610" s="4">
        <v>29274.75</v>
      </c>
      <c r="P610" s="24"/>
    </row>
    <row r="611" spans="1:16" s="25" customFormat="1" ht="21.75" customHeight="1" x14ac:dyDescent="0.2">
      <c r="A611" s="2" t="s">
        <v>603</v>
      </c>
      <c r="B611" s="2" t="s">
        <v>579</v>
      </c>
      <c r="C611" s="2" t="s">
        <v>595</v>
      </c>
      <c r="D611" s="2" t="s">
        <v>176</v>
      </c>
      <c r="E611" s="3" t="s">
        <v>27</v>
      </c>
      <c r="F611" s="3" t="s">
        <v>15</v>
      </c>
      <c r="G611" s="4">
        <v>35000</v>
      </c>
      <c r="H611" s="4">
        <v>0</v>
      </c>
      <c r="I611" s="4">
        <v>25</v>
      </c>
      <c r="J611" s="4">
        <v>1004.5</v>
      </c>
      <c r="K611" s="4">
        <v>1064</v>
      </c>
      <c r="L611" s="4">
        <v>0</v>
      </c>
      <c r="M611" s="4">
        <v>8194.98</v>
      </c>
      <c r="N611" s="4">
        <f t="shared" si="8"/>
        <v>10288.48</v>
      </c>
      <c r="O611" s="4">
        <v>24711.52</v>
      </c>
      <c r="P611" s="24"/>
    </row>
    <row r="612" spans="1:16" s="25" customFormat="1" ht="21.75" customHeight="1" x14ac:dyDescent="0.2">
      <c r="A612" s="2" t="s">
        <v>1440</v>
      </c>
      <c r="B612" s="2" t="s">
        <v>579</v>
      </c>
      <c r="C612" s="2" t="s">
        <v>595</v>
      </c>
      <c r="D612" s="2" t="s">
        <v>176</v>
      </c>
      <c r="E612" s="3" t="s">
        <v>27</v>
      </c>
      <c r="F612" s="3" t="s">
        <v>15</v>
      </c>
      <c r="G612" s="4">
        <v>38000</v>
      </c>
      <c r="H612" s="4">
        <v>0</v>
      </c>
      <c r="I612" s="4">
        <v>25</v>
      </c>
      <c r="J612" s="4">
        <v>1090.5999999999999</v>
      </c>
      <c r="K612" s="4">
        <v>1155.2</v>
      </c>
      <c r="L612" s="4">
        <v>0</v>
      </c>
      <c r="M612" s="4">
        <v>11872.259999999998</v>
      </c>
      <c r="N612" s="4">
        <f t="shared" si="8"/>
        <v>14143.059999999998</v>
      </c>
      <c r="O612" s="4">
        <v>23856.94</v>
      </c>
      <c r="P612" s="24"/>
    </row>
    <row r="613" spans="1:16" s="25" customFormat="1" ht="21.75" customHeight="1" x14ac:dyDescent="0.2">
      <c r="A613" s="2" t="s">
        <v>1254</v>
      </c>
      <c r="B613" s="2" t="s">
        <v>579</v>
      </c>
      <c r="C613" s="2" t="s">
        <v>604</v>
      </c>
      <c r="D613" s="2" t="s">
        <v>37</v>
      </c>
      <c r="E613" s="3" t="s">
        <v>3</v>
      </c>
      <c r="F613" s="3" t="s">
        <v>4</v>
      </c>
      <c r="G613" s="4">
        <v>95000</v>
      </c>
      <c r="H613" s="4">
        <v>0</v>
      </c>
      <c r="I613" s="4">
        <v>25</v>
      </c>
      <c r="J613" s="4">
        <v>2726.5</v>
      </c>
      <c r="K613" s="4">
        <v>2888</v>
      </c>
      <c r="L613" s="4">
        <v>0</v>
      </c>
      <c r="M613" s="4">
        <v>2793.09</v>
      </c>
      <c r="N613" s="4">
        <f t="shared" si="8"/>
        <v>8432.59</v>
      </c>
      <c r="O613" s="4">
        <v>86567.41</v>
      </c>
      <c r="P613" s="24"/>
    </row>
    <row r="614" spans="1:16" s="10" customFormat="1" ht="21.75" customHeight="1" x14ac:dyDescent="0.2">
      <c r="A614" s="14"/>
      <c r="B614" s="15"/>
      <c r="C614" s="14"/>
      <c r="D614" s="14"/>
      <c r="E614" s="14"/>
      <c r="F614" s="14"/>
      <c r="G614" s="14"/>
      <c r="H614" s="16"/>
      <c r="I614" s="17" t="s">
        <v>1177</v>
      </c>
      <c r="J614" s="17"/>
      <c r="K614" s="17"/>
      <c r="L614" s="17"/>
      <c r="M614" s="17"/>
      <c r="N614" s="18"/>
      <c r="O614" s="16"/>
    </row>
    <row r="615" spans="1:16" customFormat="1" ht="33.75" customHeight="1" x14ac:dyDescent="0.2">
      <c r="A615" s="19" t="s">
        <v>1178</v>
      </c>
      <c r="B615" s="19" t="s">
        <v>1179</v>
      </c>
      <c r="C615" s="19" t="s">
        <v>1180</v>
      </c>
      <c r="D615" s="19" t="s">
        <v>1181</v>
      </c>
      <c r="E615" s="19" t="s">
        <v>1182</v>
      </c>
      <c r="F615" s="19" t="s">
        <v>1183</v>
      </c>
      <c r="G615" s="20" t="s">
        <v>1184</v>
      </c>
      <c r="H615" s="20" t="s">
        <v>1185</v>
      </c>
      <c r="I615" s="20" t="s">
        <v>1186</v>
      </c>
      <c r="J615" s="21" t="s">
        <v>1187</v>
      </c>
      <c r="K615" s="20" t="s">
        <v>1188</v>
      </c>
      <c r="L615" s="20" t="s">
        <v>1189</v>
      </c>
      <c r="M615" s="20" t="s">
        <v>1190</v>
      </c>
      <c r="N615" s="20" t="s">
        <v>1191</v>
      </c>
      <c r="O615" s="20" t="s">
        <v>1192</v>
      </c>
      <c r="P615" s="22"/>
    </row>
    <row r="616" spans="1:16" s="25" customFormat="1" ht="21.75" customHeight="1" x14ac:dyDescent="0.2">
      <c r="A616" s="2" t="s">
        <v>605</v>
      </c>
      <c r="B616" s="2" t="s">
        <v>579</v>
      </c>
      <c r="C616" s="2" t="s">
        <v>604</v>
      </c>
      <c r="D616" s="2" t="s">
        <v>606</v>
      </c>
      <c r="E616" s="3" t="s">
        <v>3</v>
      </c>
      <c r="F616" s="3" t="s">
        <v>15</v>
      </c>
      <c r="G616" s="4">
        <v>118000</v>
      </c>
      <c r="H616" s="4">
        <v>0</v>
      </c>
      <c r="I616" s="4">
        <v>25</v>
      </c>
      <c r="J616" s="4">
        <v>3386.6</v>
      </c>
      <c r="K616" s="4">
        <v>3587.2</v>
      </c>
      <c r="L616" s="4">
        <v>0</v>
      </c>
      <c r="M616" s="4">
        <v>10790.190000000002</v>
      </c>
      <c r="N616" s="4">
        <f t="shared" si="8"/>
        <v>17788.990000000002</v>
      </c>
      <c r="O616" s="4">
        <v>100211.01</v>
      </c>
      <c r="P616" s="24"/>
    </row>
    <row r="617" spans="1:16" s="25" customFormat="1" ht="21.75" customHeight="1" x14ac:dyDescent="0.2">
      <c r="A617" s="2" t="s">
        <v>607</v>
      </c>
      <c r="B617" s="2" t="s">
        <v>579</v>
      </c>
      <c r="C617" s="2" t="s">
        <v>604</v>
      </c>
      <c r="D617" s="2" t="s">
        <v>608</v>
      </c>
      <c r="E617" s="3" t="s">
        <v>3</v>
      </c>
      <c r="F617" s="3" t="s">
        <v>15</v>
      </c>
      <c r="G617" s="4">
        <v>105000</v>
      </c>
      <c r="H617" s="4">
        <v>1031</v>
      </c>
      <c r="I617" s="4">
        <v>25</v>
      </c>
      <c r="J617" s="4">
        <v>3013.5</v>
      </c>
      <c r="K617" s="4">
        <v>3192</v>
      </c>
      <c r="L617" s="4">
        <v>0</v>
      </c>
      <c r="M617" s="4">
        <v>1882.3999999999996</v>
      </c>
      <c r="N617" s="4">
        <f t="shared" si="8"/>
        <v>9143.9</v>
      </c>
      <c r="O617" s="4">
        <v>95856.1</v>
      </c>
      <c r="P617" s="24"/>
    </row>
    <row r="618" spans="1:16" s="25" customFormat="1" ht="21.75" customHeight="1" x14ac:dyDescent="0.2">
      <c r="A618" s="2" t="s">
        <v>609</v>
      </c>
      <c r="B618" s="2" t="s">
        <v>579</v>
      </c>
      <c r="C618" s="2" t="s">
        <v>604</v>
      </c>
      <c r="D618" s="2" t="s">
        <v>610</v>
      </c>
      <c r="E618" s="3" t="s">
        <v>3</v>
      </c>
      <c r="F618" s="3" t="s">
        <v>15</v>
      </c>
      <c r="G618" s="4">
        <v>118000</v>
      </c>
      <c r="H618" s="4">
        <v>12351</v>
      </c>
      <c r="I618" s="4">
        <v>25</v>
      </c>
      <c r="J618" s="4">
        <v>3386.6</v>
      </c>
      <c r="K618" s="4">
        <v>3587.2</v>
      </c>
      <c r="L618" s="4">
        <v>1919.78</v>
      </c>
      <c r="M618" s="4">
        <v>8187.6200000000017</v>
      </c>
      <c r="N618" s="4">
        <f t="shared" si="8"/>
        <v>29457.200000000001</v>
      </c>
      <c r="O618" s="4">
        <v>88542.8</v>
      </c>
      <c r="P618" s="24"/>
    </row>
    <row r="619" spans="1:16" s="25" customFormat="1" ht="21.75" customHeight="1" x14ac:dyDescent="0.2">
      <c r="A619" s="2" t="s">
        <v>1255</v>
      </c>
      <c r="B619" s="2" t="s">
        <v>579</v>
      </c>
      <c r="C619" s="2" t="s">
        <v>604</v>
      </c>
      <c r="D619" s="2" t="s">
        <v>582</v>
      </c>
      <c r="E619" s="3" t="s">
        <v>3</v>
      </c>
      <c r="F619" s="3" t="s">
        <v>15</v>
      </c>
      <c r="G619" s="4">
        <v>30250</v>
      </c>
      <c r="H619" s="4">
        <v>0</v>
      </c>
      <c r="I619" s="4">
        <v>25</v>
      </c>
      <c r="J619" s="4">
        <v>868.17</v>
      </c>
      <c r="K619" s="4">
        <v>919.6</v>
      </c>
      <c r="L619" s="4">
        <v>0</v>
      </c>
      <c r="M619" s="4">
        <v>9684.5399999999991</v>
      </c>
      <c r="N619" s="4">
        <f t="shared" si="8"/>
        <v>11497.31</v>
      </c>
      <c r="O619" s="4">
        <v>18752.689999999999</v>
      </c>
      <c r="P619" s="24"/>
    </row>
    <row r="620" spans="1:16" s="25" customFormat="1" ht="21.75" customHeight="1" x14ac:dyDescent="0.2">
      <c r="A620" s="2" t="s">
        <v>611</v>
      </c>
      <c r="B620" s="2" t="s">
        <v>579</v>
      </c>
      <c r="C620" s="2" t="s">
        <v>612</v>
      </c>
      <c r="D620" s="2" t="s">
        <v>613</v>
      </c>
      <c r="E620" s="3" t="s">
        <v>3</v>
      </c>
      <c r="F620" s="3" t="s">
        <v>15</v>
      </c>
      <c r="G620" s="4">
        <v>85000</v>
      </c>
      <c r="H620" s="4">
        <v>8097.05</v>
      </c>
      <c r="I620" s="4">
        <v>25</v>
      </c>
      <c r="J620" s="4">
        <v>2439.5</v>
      </c>
      <c r="K620" s="4">
        <v>2584</v>
      </c>
      <c r="L620" s="4">
        <v>1919.78</v>
      </c>
      <c r="M620" s="4">
        <v>915.29000000000156</v>
      </c>
      <c r="N620" s="4">
        <f t="shared" si="8"/>
        <v>15980.62</v>
      </c>
      <c r="O620" s="4">
        <v>69019.38</v>
      </c>
      <c r="P620" s="24"/>
    </row>
    <row r="621" spans="1:16" s="25" customFormat="1" ht="21.75" customHeight="1" x14ac:dyDescent="0.2">
      <c r="A621" s="2" t="s">
        <v>614</v>
      </c>
      <c r="B621" s="2" t="s">
        <v>579</v>
      </c>
      <c r="C621" s="2" t="s">
        <v>615</v>
      </c>
      <c r="D621" s="2" t="s">
        <v>616</v>
      </c>
      <c r="E621" s="3" t="s">
        <v>3</v>
      </c>
      <c r="F621" s="3" t="s">
        <v>15</v>
      </c>
      <c r="G621" s="4">
        <v>105000</v>
      </c>
      <c r="H621" s="4">
        <v>12801.55</v>
      </c>
      <c r="I621" s="4">
        <v>25</v>
      </c>
      <c r="J621" s="4">
        <v>3013.5</v>
      </c>
      <c r="K621" s="4">
        <v>3192</v>
      </c>
      <c r="L621" s="4">
        <v>1919.78</v>
      </c>
      <c r="M621" s="4">
        <v>2.5011104298755527E-12</v>
      </c>
      <c r="N621" s="4">
        <f t="shared" si="8"/>
        <v>20951.830000000002</v>
      </c>
      <c r="O621" s="4">
        <v>84048.17</v>
      </c>
      <c r="P621" s="24"/>
    </row>
    <row r="622" spans="1:16" s="25" customFormat="1" ht="21.75" customHeight="1" x14ac:dyDescent="0.2">
      <c r="A622" s="2" t="s">
        <v>1441</v>
      </c>
      <c r="B622" s="2" t="s">
        <v>579</v>
      </c>
      <c r="C622" s="2" t="s">
        <v>617</v>
      </c>
      <c r="D622" s="2" t="s">
        <v>618</v>
      </c>
      <c r="E622" s="3" t="s">
        <v>3</v>
      </c>
      <c r="F622" s="3" t="s">
        <v>15</v>
      </c>
      <c r="G622" s="4">
        <v>118000</v>
      </c>
      <c r="H622" s="4">
        <v>16339.42</v>
      </c>
      <c r="I622" s="4">
        <v>25</v>
      </c>
      <c r="J622" s="4">
        <v>3386.6</v>
      </c>
      <c r="K622" s="4">
        <v>3587.2</v>
      </c>
      <c r="L622" s="4">
        <v>0</v>
      </c>
      <c r="M622" s="4">
        <v>687.11000000000058</v>
      </c>
      <c r="N622" s="4">
        <f t="shared" si="8"/>
        <v>24025.33</v>
      </c>
      <c r="O622" s="4">
        <v>93974.67</v>
      </c>
      <c r="P622" s="24"/>
    </row>
    <row r="623" spans="1:16" s="25" customFormat="1" ht="21.75" customHeight="1" x14ac:dyDescent="0.2">
      <c r="A623" s="2" t="s">
        <v>619</v>
      </c>
      <c r="B623" s="2" t="s">
        <v>579</v>
      </c>
      <c r="C623" s="2" t="s">
        <v>617</v>
      </c>
      <c r="D623" s="2" t="s">
        <v>620</v>
      </c>
      <c r="E623" s="3" t="s">
        <v>3</v>
      </c>
      <c r="F623" s="3" t="s">
        <v>15</v>
      </c>
      <c r="G623" s="4">
        <v>125000</v>
      </c>
      <c r="H623" s="4">
        <v>14957</v>
      </c>
      <c r="I623" s="4">
        <v>25</v>
      </c>
      <c r="J623" s="4">
        <v>3587.5</v>
      </c>
      <c r="K623" s="4">
        <v>3800</v>
      </c>
      <c r="L623" s="4">
        <v>0</v>
      </c>
      <c r="M623" s="4">
        <v>0</v>
      </c>
      <c r="N623" s="4">
        <f t="shared" si="8"/>
        <v>22369.5</v>
      </c>
      <c r="O623" s="4">
        <v>102630.5</v>
      </c>
      <c r="P623" s="24"/>
    </row>
    <row r="624" spans="1:16" s="25" customFormat="1" ht="21.75" customHeight="1" x14ac:dyDescent="0.2">
      <c r="A624" s="2" t="s">
        <v>621</v>
      </c>
      <c r="B624" s="2" t="s">
        <v>579</v>
      </c>
      <c r="C624" s="2" t="s">
        <v>622</v>
      </c>
      <c r="D624" s="2" t="s">
        <v>6</v>
      </c>
      <c r="E624" s="3" t="s">
        <v>7</v>
      </c>
      <c r="F624" s="3" t="s">
        <v>15</v>
      </c>
      <c r="G624" s="4">
        <v>140000</v>
      </c>
      <c r="H624" s="4">
        <v>21034.42</v>
      </c>
      <c r="I624" s="4">
        <v>25</v>
      </c>
      <c r="J624" s="4">
        <v>4018</v>
      </c>
      <c r="K624" s="4">
        <v>4256</v>
      </c>
      <c r="L624" s="4">
        <v>1919.78</v>
      </c>
      <c r="M624" s="4">
        <v>40926.410000000003</v>
      </c>
      <c r="N624" s="4">
        <f t="shared" ref="N624:N691" si="9">H624+I624+J624+K624+L624+M624</f>
        <v>72179.61</v>
      </c>
      <c r="O624" s="4">
        <v>67820.39</v>
      </c>
      <c r="P624" s="24"/>
    </row>
    <row r="625" spans="1:16" s="25" customFormat="1" ht="21.75" customHeight="1" x14ac:dyDescent="0.2">
      <c r="A625" s="2" t="s">
        <v>623</v>
      </c>
      <c r="B625" s="2" t="s">
        <v>624</v>
      </c>
      <c r="C625" s="2" t="s">
        <v>624</v>
      </c>
      <c r="D625" s="2" t="s">
        <v>625</v>
      </c>
      <c r="E625" s="3" t="s">
        <v>7</v>
      </c>
      <c r="F625" s="3" t="s">
        <v>4</v>
      </c>
      <c r="G625" s="4">
        <v>175000</v>
      </c>
      <c r="H625" s="4">
        <v>29747.24</v>
      </c>
      <c r="I625" s="4">
        <v>25</v>
      </c>
      <c r="J625" s="4">
        <v>5022.5</v>
      </c>
      <c r="K625" s="4">
        <v>5320</v>
      </c>
      <c r="L625" s="4">
        <v>0</v>
      </c>
      <c r="M625" s="4">
        <v>3565.2899999999936</v>
      </c>
      <c r="N625" s="4">
        <f t="shared" si="9"/>
        <v>43680.03</v>
      </c>
      <c r="O625" s="4">
        <v>131319.97</v>
      </c>
      <c r="P625" s="24"/>
    </row>
    <row r="626" spans="1:16" s="25" customFormat="1" ht="21.75" customHeight="1" x14ac:dyDescent="0.2">
      <c r="A626" s="2" t="s">
        <v>1442</v>
      </c>
      <c r="B626" s="2" t="s">
        <v>624</v>
      </c>
      <c r="C626" s="2" t="s">
        <v>624</v>
      </c>
      <c r="D626" s="2" t="s">
        <v>626</v>
      </c>
      <c r="E626" s="3" t="s">
        <v>7</v>
      </c>
      <c r="F626" s="3" t="s">
        <v>4</v>
      </c>
      <c r="G626" s="4">
        <v>80000</v>
      </c>
      <c r="H626" s="4">
        <v>6920.92</v>
      </c>
      <c r="I626" s="4">
        <v>25</v>
      </c>
      <c r="J626" s="4">
        <v>2296</v>
      </c>
      <c r="K626" s="4">
        <v>2432</v>
      </c>
      <c r="L626" s="4">
        <v>1919.78</v>
      </c>
      <c r="M626" s="4">
        <v>27557.32</v>
      </c>
      <c r="N626" s="4">
        <f t="shared" si="9"/>
        <v>41151.020000000004</v>
      </c>
      <c r="O626" s="4">
        <v>38848.980000000003</v>
      </c>
      <c r="P626" s="24"/>
    </row>
    <row r="627" spans="1:16" s="25" customFormat="1" ht="21.75" customHeight="1" x14ac:dyDescent="0.2">
      <c r="A627" s="2" t="s">
        <v>627</v>
      </c>
      <c r="B627" s="2" t="s">
        <v>624</v>
      </c>
      <c r="C627" s="2" t="s">
        <v>624</v>
      </c>
      <c r="D627" s="2" t="s">
        <v>37</v>
      </c>
      <c r="E627" s="3" t="s">
        <v>3</v>
      </c>
      <c r="F627" s="3" t="s">
        <v>4</v>
      </c>
      <c r="G627" s="4">
        <v>85000</v>
      </c>
      <c r="H627" s="4">
        <v>1453</v>
      </c>
      <c r="I627" s="4">
        <v>25</v>
      </c>
      <c r="J627" s="4">
        <v>2439.5</v>
      </c>
      <c r="K627" s="4">
        <v>2584</v>
      </c>
      <c r="L627" s="4">
        <v>0</v>
      </c>
      <c r="M627" s="4">
        <v>21473.46</v>
      </c>
      <c r="N627" s="4">
        <f t="shared" si="9"/>
        <v>27974.959999999999</v>
      </c>
      <c r="O627" s="4">
        <v>57025.04</v>
      </c>
      <c r="P627" s="24"/>
    </row>
    <row r="628" spans="1:16" s="25" customFormat="1" ht="21.75" customHeight="1" x14ac:dyDescent="0.2">
      <c r="A628" s="2" t="s">
        <v>628</v>
      </c>
      <c r="B628" s="2" t="s">
        <v>624</v>
      </c>
      <c r="C628" s="2" t="s">
        <v>624</v>
      </c>
      <c r="D628" s="2" t="s">
        <v>629</v>
      </c>
      <c r="E628" s="3" t="s">
        <v>7</v>
      </c>
      <c r="F628" s="3" t="s">
        <v>4</v>
      </c>
      <c r="G628" s="4">
        <v>80000</v>
      </c>
      <c r="H628" s="4">
        <v>0</v>
      </c>
      <c r="I628" s="4">
        <v>25</v>
      </c>
      <c r="J628" s="4">
        <v>2296</v>
      </c>
      <c r="K628" s="4">
        <v>2432</v>
      </c>
      <c r="L628" s="4">
        <v>0</v>
      </c>
      <c r="M628" s="4">
        <v>11734.21</v>
      </c>
      <c r="N628" s="4">
        <f t="shared" si="9"/>
        <v>16487.21</v>
      </c>
      <c r="O628" s="4">
        <v>63512.79</v>
      </c>
      <c r="P628" s="24"/>
    </row>
    <row r="629" spans="1:16" s="25" customFormat="1" ht="21.75" customHeight="1" x14ac:dyDescent="0.2">
      <c r="A629" s="2" t="s">
        <v>630</v>
      </c>
      <c r="B629" s="2" t="s">
        <v>624</v>
      </c>
      <c r="C629" s="2" t="s">
        <v>624</v>
      </c>
      <c r="D629" s="2" t="s">
        <v>631</v>
      </c>
      <c r="E629" s="3" t="s">
        <v>7</v>
      </c>
      <c r="F629" s="3" t="s">
        <v>4</v>
      </c>
      <c r="G629" s="4">
        <v>60000</v>
      </c>
      <c r="H629" s="4">
        <v>0</v>
      </c>
      <c r="I629" s="4">
        <v>25</v>
      </c>
      <c r="J629" s="4">
        <v>1722</v>
      </c>
      <c r="K629" s="4">
        <v>1824</v>
      </c>
      <c r="L629" s="4">
        <v>0</v>
      </c>
      <c r="M629" s="4">
        <v>110</v>
      </c>
      <c r="N629" s="4">
        <f t="shared" si="9"/>
        <v>3681</v>
      </c>
      <c r="O629" s="4">
        <v>56319</v>
      </c>
      <c r="P629" s="24"/>
    </row>
    <row r="630" spans="1:16" s="25" customFormat="1" ht="21.75" customHeight="1" x14ac:dyDescent="0.2">
      <c r="A630" s="2" t="s">
        <v>632</v>
      </c>
      <c r="B630" s="2" t="s">
        <v>624</v>
      </c>
      <c r="C630" s="2" t="s">
        <v>624</v>
      </c>
      <c r="D630" s="2" t="s">
        <v>67</v>
      </c>
      <c r="E630" s="3" t="s">
        <v>27</v>
      </c>
      <c r="F630" s="3" t="s">
        <v>15</v>
      </c>
      <c r="G630" s="4">
        <v>40000</v>
      </c>
      <c r="H630" s="4">
        <v>442.65</v>
      </c>
      <c r="I630" s="4">
        <v>25</v>
      </c>
      <c r="J630" s="4">
        <v>1148</v>
      </c>
      <c r="K630" s="4">
        <v>1216</v>
      </c>
      <c r="L630" s="4">
        <v>0</v>
      </c>
      <c r="M630" s="4">
        <v>8376.3000000000011</v>
      </c>
      <c r="N630" s="4">
        <f t="shared" si="9"/>
        <v>11207.95</v>
      </c>
      <c r="O630" s="4">
        <v>28792.05</v>
      </c>
      <c r="P630" s="24"/>
    </row>
    <row r="631" spans="1:16" s="25" customFormat="1" ht="21.75" customHeight="1" x14ac:dyDescent="0.2">
      <c r="A631" s="2" t="s">
        <v>633</v>
      </c>
      <c r="B631" s="2" t="s">
        <v>624</v>
      </c>
      <c r="C631" s="2" t="s">
        <v>624</v>
      </c>
      <c r="D631" s="2" t="s">
        <v>79</v>
      </c>
      <c r="E631" s="3" t="s">
        <v>27</v>
      </c>
      <c r="F631" s="3" t="s">
        <v>4</v>
      </c>
      <c r="G631" s="4">
        <v>45000</v>
      </c>
      <c r="H631" s="4">
        <v>1148.32</v>
      </c>
      <c r="I631" s="4">
        <v>25</v>
      </c>
      <c r="J631" s="4">
        <v>1291.5</v>
      </c>
      <c r="K631" s="4">
        <v>1368</v>
      </c>
      <c r="L631" s="4">
        <v>0</v>
      </c>
      <c r="M631" s="4">
        <v>2408.9000000000005</v>
      </c>
      <c r="N631" s="4">
        <f t="shared" si="9"/>
        <v>6241.72</v>
      </c>
      <c r="O631" s="4">
        <v>38758.28</v>
      </c>
      <c r="P631" s="24"/>
    </row>
    <row r="632" spans="1:16" s="25" customFormat="1" ht="21.75" customHeight="1" x14ac:dyDescent="0.2">
      <c r="A632" s="2" t="s">
        <v>634</v>
      </c>
      <c r="B632" s="2" t="s">
        <v>624</v>
      </c>
      <c r="C632" s="2" t="s">
        <v>624</v>
      </c>
      <c r="D632" s="2" t="s">
        <v>79</v>
      </c>
      <c r="E632" s="3" t="s">
        <v>27</v>
      </c>
      <c r="F632" s="3" t="s">
        <v>4</v>
      </c>
      <c r="G632" s="4">
        <v>40000</v>
      </c>
      <c r="H632" s="4">
        <v>154.68</v>
      </c>
      <c r="I632" s="4">
        <v>25</v>
      </c>
      <c r="J632" s="4">
        <v>1148</v>
      </c>
      <c r="K632" s="4">
        <v>1216</v>
      </c>
      <c r="L632" s="4">
        <v>1919.78</v>
      </c>
      <c r="M632" s="4">
        <v>1488.4899999999996</v>
      </c>
      <c r="N632" s="4">
        <f t="shared" si="9"/>
        <v>5951.95</v>
      </c>
      <c r="O632" s="4">
        <v>34048.050000000003</v>
      </c>
      <c r="P632" s="24"/>
    </row>
    <row r="633" spans="1:16" s="25" customFormat="1" ht="21.75" customHeight="1" x14ac:dyDescent="0.2">
      <c r="A633" s="2" t="s">
        <v>635</v>
      </c>
      <c r="B633" s="2" t="s">
        <v>624</v>
      </c>
      <c r="C633" s="2" t="s">
        <v>636</v>
      </c>
      <c r="D633" s="2" t="s">
        <v>6</v>
      </c>
      <c r="E633" s="3" t="s">
        <v>3</v>
      </c>
      <c r="F633" s="3" t="s">
        <v>15</v>
      </c>
      <c r="G633" s="4">
        <v>140000</v>
      </c>
      <c r="H633" s="4">
        <v>21514.37</v>
      </c>
      <c r="I633" s="4">
        <v>25</v>
      </c>
      <c r="J633" s="4">
        <v>4018</v>
      </c>
      <c r="K633" s="4">
        <v>4256</v>
      </c>
      <c r="L633" s="4">
        <v>0</v>
      </c>
      <c r="M633" s="4">
        <v>30567.350000000002</v>
      </c>
      <c r="N633" s="4">
        <f t="shared" si="9"/>
        <v>60380.72</v>
      </c>
      <c r="O633" s="4">
        <v>79619.28</v>
      </c>
      <c r="P633" s="24"/>
    </row>
    <row r="634" spans="1:16" s="25" customFormat="1" ht="21.75" customHeight="1" x14ac:dyDescent="0.2">
      <c r="A634" s="2" t="s">
        <v>637</v>
      </c>
      <c r="B634" s="2" t="s">
        <v>624</v>
      </c>
      <c r="C634" s="2" t="s">
        <v>636</v>
      </c>
      <c r="D634" s="2" t="s">
        <v>6</v>
      </c>
      <c r="E634" s="3" t="s">
        <v>7</v>
      </c>
      <c r="F634" s="3" t="s">
        <v>4</v>
      </c>
      <c r="G634" s="4">
        <v>140000</v>
      </c>
      <c r="H634" s="4">
        <v>17014</v>
      </c>
      <c r="I634" s="4">
        <v>25</v>
      </c>
      <c r="J634" s="4">
        <v>4018</v>
      </c>
      <c r="K634" s="4">
        <v>4256</v>
      </c>
      <c r="L634" s="4">
        <v>0</v>
      </c>
      <c r="M634" s="4">
        <v>5526.9199999999983</v>
      </c>
      <c r="N634" s="4">
        <f t="shared" si="9"/>
        <v>30839.919999999998</v>
      </c>
      <c r="O634" s="4">
        <v>109160.08</v>
      </c>
      <c r="P634" s="24"/>
    </row>
    <row r="635" spans="1:16" s="25" customFormat="1" ht="21.75" customHeight="1" x14ac:dyDescent="0.2">
      <c r="A635" s="2" t="s">
        <v>638</v>
      </c>
      <c r="B635" s="2" t="s">
        <v>624</v>
      </c>
      <c r="C635" s="2" t="s">
        <v>636</v>
      </c>
      <c r="D635" s="2" t="s">
        <v>10</v>
      </c>
      <c r="E635" s="3" t="s">
        <v>7</v>
      </c>
      <c r="F635" s="3" t="s">
        <v>4</v>
      </c>
      <c r="G635" s="4">
        <v>115000</v>
      </c>
      <c r="H635" s="4">
        <v>15633.74</v>
      </c>
      <c r="I635" s="4">
        <v>25</v>
      </c>
      <c r="J635" s="4">
        <v>3300.5</v>
      </c>
      <c r="K635" s="4">
        <v>3496</v>
      </c>
      <c r="L635" s="4">
        <v>0</v>
      </c>
      <c r="M635" s="4">
        <v>11397.120000000003</v>
      </c>
      <c r="N635" s="4">
        <f t="shared" si="9"/>
        <v>33852.36</v>
      </c>
      <c r="O635" s="4">
        <v>81147.64</v>
      </c>
      <c r="P635" s="24"/>
    </row>
    <row r="636" spans="1:16" s="25" customFormat="1" ht="21.75" customHeight="1" x14ac:dyDescent="0.2">
      <c r="A636" s="2" t="s">
        <v>1443</v>
      </c>
      <c r="B636" s="2" t="s">
        <v>624</v>
      </c>
      <c r="C636" s="2" t="s">
        <v>636</v>
      </c>
      <c r="D636" s="2" t="s">
        <v>626</v>
      </c>
      <c r="E636" s="3" t="s">
        <v>7</v>
      </c>
      <c r="F636" s="3" t="s">
        <v>4</v>
      </c>
      <c r="G636" s="4">
        <v>85000</v>
      </c>
      <c r="H636" s="4">
        <v>8576.99</v>
      </c>
      <c r="I636" s="4">
        <v>25</v>
      </c>
      <c r="J636" s="4">
        <v>2439.5</v>
      </c>
      <c r="K636" s="4">
        <v>2584</v>
      </c>
      <c r="L636" s="4">
        <v>0</v>
      </c>
      <c r="M636" s="4">
        <v>15787.820000000002</v>
      </c>
      <c r="N636" s="4">
        <f t="shared" si="9"/>
        <v>29413.31</v>
      </c>
      <c r="O636" s="4">
        <v>55586.69</v>
      </c>
      <c r="P636" s="24"/>
    </row>
    <row r="637" spans="1:16" s="25" customFormat="1" ht="21.75" customHeight="1" x14ac:dyDescent="0.2">
      <c r="A637" s="2" t="s">
        <v>639</v>
      </c>
      <c r="B637" s="2" t="s">
        <v>624</v>
      </c>
      <c r="C637" s="2" t="s">
        <v>636</v>
      </c>
      <c r="D637" s="2" t="s">
        <v>640</v>
      </c>
      <c r="E637" s="3" t="s">
        <v>7</v>
      </c>
      <c r="F637" s="3" t="s">
        <v>4</v>
      </c>
      <c r="G637" s="4">
        <v>70000</v>
      </c>
      <c r="H637" s="4">
        <v>4984.5200000000004</v>
      </c>
      <c r="I637" s="4">
        <v>25</v>
      </c>
      <c r="J637" s="4">
        <v>2009</v>
      </c>
      <c r="K637" s="4">
        <v>2128</v>
      </c>
      <c r="L637" s="4">
        <v>1919.78</v>
      </c>
      <c r="M637" s="4">
        <v>1105.2899999999997</v>
      </c>
      <c r="N637" s="4">
        <f t="shared" si="9"/>
        <v>12171.59</v>
      </c>
      <c r="O637" s="4">
        <v>57828.41</v>
      </c>
      <c r="P637" s="24"/>
    </row>
    <row r="638" spans="1:16" s="25" customFormat="1" ht="21.75" customHeight="1" x14ac:dyDescent="0.2">
      <c r="A638" s="2" t="s">
        <v>641</v>
      </c>
      <c r="B638" s="2" t="s">
        <v>624</v>
      </c>
      <c r="C638" s="2" t="s">
        <v>636</v>
      </c>
      <c r="D638" s="2" t="s">
        <v>640</v>
      </c>
      <c r="E638" s="3" t="s">
        <v>3</v>
      </c>
      <c r="F638" s="3" t="s">
        <v>15</v>
      </c>
      <c r="G638" s="4">
        <v>65000</v>
      </c>
      <c r="H638" s="4">
        <v>4043.62</v>
      </c>
      <c r="I638" s="4">
        <v>25</v>
      </c>
      <c r="J638" s="4">
        <v>1865.5</v>
      </c>
      <c r="K638" s="4">
        <v>1976</v>
      </c>
      <c r="L638" s="4">
        <v>1919.78</v>
      </c>
      <c r="M638" s="4">
        <v>8600.1600000000017</v>
      </c>
      <c r="N638" s="4">
        <f t="shared" si="9"/>
        <v>18430.060000000001</v>
      </c>
      <c r="O638" s="4">
        <v>46569.94</v>
      </c>
      <c r="P638" s="24"/>
    </row>
    <row r="639" spans="1:16" s="25" customFormat="1" ht="21.75" customHeight="1" x14ac:dyDescent="0.2">
      <c r="A639" s="2" t="s">
        <v>642</v>
      </c>
      <c r="B639" s="2" t="s">
        <v>624</v>
      </c>
      <c r="C639" s="2" t="s">
        <v>636</v>
      </c>
      <c r="D639" s="2" t="s">
        <v>643</v>
      </c>
      <c r="E639" s="3" t="s">
        <v>3</v>
      </c>
      <c r="F639" s="3" t="s">
        <v>4</v>
      </c>
      <c r="G639" s="4">
        <v>65000</v>
      </c>
      <c r="H639" s="4">
        <v>4427.58</v>
      </c>
      <c r="I639" s="4">
        <v>25</v>
      </c>
      <c r="J639" s="4">
        <v>1865.5</v>
      </c>
      <c r="K639" s="4">
        <v>1976</v>
      </c>
      <c r="L639" s="4">
        <v>0</v>
      </c>
      <c r="M639" s="4">
        <v>3482.8500000000004</v>
      </c>
      <c r="N639" s="4">
        <f t="shared" si="9"/>
        <v>11776.93</v>
      </c>
      <c r="O639" s="4">
        <v>53223.07</v>
      </c>
      <c r="P639" s="24"/>
    </row>
    <row r="640" spans="1:16" s="25" customFormat="1" ht="21.75" customHeight="1" x14ac:dyDescent="0.2">
      <c r="A640" s="2" t="s">
        <v>1256</v>
      </c>
      <c r="B640" s="2" t="s">
        <v>624</v>
      </c>
      <c r="C640" s="2" t="s">
        <v>636</v>
      </c>
      <c r="D640" s="2" t="s">
        <v>644</v>
      </c>
      <c r="E640" s="3" t="s">
        <v>7</v>
      </c>
      <c r="F640" s="3" t="s">
        <v>15</v>
      </c>
      <c r="G640" s="4">
        <v>65000</v>
      </c>
      <c r="H640" s="4">
        <v>0</v>
      </c>
      <c r="I640" s="4">
        <v>25</v>
      </c>
      <c r="J640" s="4">
        <v>1865.5</v>
      </c>
      <c r="K640" s="4">
        <v>1976</v>
      </c>
      <c r="L640" s="4">
        <v>1919.78</v>
      </c>
      <c r="M640" s="4">
        <v>2956.7200000000003</v>
      </c>
      <c r="N640" s="4">
        <f t="shared" si="9"/>
        <v>8743</v>
      </c>
      <c r="O640" s="4">
        <v>56257</v>
      </c>
      <c r="P640" s="24"/>
    </row>
    <row r="641" spans="1:16" s="25" customFormat="1" ht="21.75" customHeight="1" x14ac:dyDescent="0.2">
      <c r="A641" s="2" t="s">
        <v>645</v>
      </c>
      <c r="B641" s="2" t="s">
        <v>624</v>
      </c>
      <c r="C641" s="2" t="s">
        <v>636</v>
      </c>
      <c r="D641" s="2" t="s">
        <v>55</v>
      </c>
      <c r="E641" s="3" t="s">
        <v>3</v>
      </c>
      <c r="F641" s="3" t="s">
        <v>15</v>
      </c>
      <c r="G641" s="4">
        <v>40000</v>
      </c>
      <c r="H641" s="4">
        <v>442.65</v>
      </c>
      <c r="I641" s="4">
        <v>25</v>
      </c>
      <c r="J641" s="4">
        <v>1148</v>
      </c>
      <c r="K641" s="4">
        <v>1216</v>
      </c>
      <c r="L641" s="4">
        <v>0</v>
      </c>
      <c r="M641" s="4">
        <v>19940.859999999997</v>
      </c>
      <c r="N641" s="4">
        <f t="shared" si="9"/>
        <v>22772.51</v>
      </c>
      <c r="O641" s="4">
        <v>17227.490000000002</v>
      </c>
      <c r="P641" s="24"/>
    </row>
    <row r="642" spans="1:16" s="25" customFormat="1" ht="21.75" customHeight="1" x14ac:dyDescent="0.2">
      <c r="A642" s="2" t="s">
        <v>1257</v>
      </c>
      <c r="B642" s="2" t="s">
        <v>624</v>
      </c>
      <c r="C642" s="2" t="s">
        <v>636</v>
      </c>
      <c r="D642" s="2" t="s">
        <v>59</v>
      </c>
      <c r="E642" s="3" t="s">
        <v>7</v>
      </c>
      <c r="F642" s="3" t="s">
        <v>15</v>
      </c>
      <c r="G642" s="4">
        <v>42000</v>
      </c>
      <c r="H642" s="4">
        <v>436.95</v>
      </c>
      <c r="I642" s="4">
        <v>25</v>
      </c>
      <c r="J642" s="4">
        <v>1205.4000000000001</v>
      </c>
      <c r="K642" s="4">
        <v>1276.8</v>
      </c>
      <c r="L642" s="4">
        <v>1919.78</v>
      </c>
      <c r="M642" s="4">
        <v>11774.739999999998</v>
      </c>
      <c r="N642" s="4">
        <f t="shared" si="9"/>
        <v>16638.669999999998</v>
      </c>
      <c r="O642" s="4">
        <v>25361.33</v>
      </c>
      <c r="P642" s="24"/>
    </row>
    <row r="643" spans="1:16" s="25" customFormat="1" ht="21.75" customHeight="1" x14ac:dyDescent="0.2">
      <c r="A643" s="2" t="s">
        <v>646</v>
      </c>
      <c r="B643" s="2" t="s">
        <v>624</v>
      </c>
      <c r="C643" s="2" t="s">
        <v>636</v>
      </c>
      <c r="D643" s="2" t="s">
        <v>67</v>
      </c>
      <c r="E643" s="3" t="s">
        <v>27</v>
      </c>
      <c r="F643" s="3" t="s">
        <v>15</v>
      </c>
      <c r="G643" s="4">
        <v>40000</v>
      </c>
      <c r="H643" s="4">
        <v>154.68</v>
      </c>
      <c r="I643" s="4">
        <v>25</v>
      </c>
      <c r="J643" s="4">
        <v>1148</v>
      </c>
      <c r="K643" s="4">
        <v>1216</v>
      </c>
      <c r="L643" s="4">
        <v>1919.78</v>
      </c>
      <c r="M643" s="4">
        <v>3455.25</v>
      </c>
      <c r="N643" s="4">
        <f t="shared" si="9"/>
        <v>7918.71</v>
      </c>
      <c r="O643" s="4">
        <v>32081.29</v>
      </c>
      <c r="P643" s="24"/>
    </row>
    <row r="644" spans="1:16" s="25" customFormat="1" ht="21.75" customHeight="1" x14ac:dyDescent="0.2">
      <c r="A644" s="2" t="s">
        <v>647</v>
      </c>
      <c r="B644" s="2" t="s">
        <v>624</v>
      </c>
      <c r="C644" s="2" t="s">
        <v>636</v>
      </c>
      <c r="D644" s="2" t="s">
        <v>67</v>
      </c>
      <c r="E644" s="3" t="s">
        <v>27</v>
      </c>
      <c r="F644" s="3" t="s">
        <v>4</v>
      </c>
      <c r="G644" s="4">
        <v>40000</v>
      </c>
      <c r="H644" s="4">
        <v>442.65</v>
      </c>
      <c r="I644" s="4">
        <v>25</v>
      </c>
      <c r="J644" s="4">
        <v>1148</v>
      </c>
      <c r="K644" s="4">
        <v>1216</v>
      </c>
      <c r="L644" s="4">
        <v>0</v>
      </c>
      <c r="M644" s="4">
        <v>1938.6</v>
      </c>
      <c r="N644" s="4">
        <f t="shared" si="9"/>
        <v>4770.25</v>
      </c>
      <c r="O644" s="4">
        <v>35229.75</v>
      </c>
      <c r="P644" s="24"/>
    </row>
    <row r="645" spans="1:16" s="25" customFormat="1" ht="21.75" customHeight="1" x14ac:dyDescent="0.2">
      <c r="A645" s="2" t="s">
        <v>648</v>
      </c>
      <c r="B645" s="2" t="s">
        <v>624</v>
      </c>
      <c r="C645" s="2" t="s">
        <v>636</v>
      </c>
      <c r="D645" s="2" t="s">
        <v>67</v>
      </c>
      <c r="E645" s="3" t="s">
        <v>27</v>
      </c>
      <c r="F645" s="3" t="s">
        <v>15</v>
      </c>
      <c r="G645" s="4">
        <v>32500</v>
      </c>
      <c r="H645" s="4">
        <v>0</v>
      </c>
      <c r="I645" s="4">
        <v>25</v>
      </c>
      <c r="J645" s="4">
        <v>932.75</v>
      </c>
      <c r="K645" s="4">
        <v>988</v>
      </c>
      <c r="L645" s="4">
        <v>0</v>
      </c>
      <c r="M645" s="4">
        <v>399.98999999999978</v>
      </c>
      <c r="N645" s="4">
        <f t="shared" si="9"/>
        <v>2345.7399999999998</v>
      </c>
      <c r="O645" s="4">
        <v>30154.26</v>
      </c>
      <c r="P645" s="24"/>
    </row>
    <row r="646" spans="1:16" s="25" customFormat="1" ht="21.75" customHeight="1" x14ac:dyDescent="0.2">
      <c r="A646" s="2" t="s">
        <v>649</v>
      </c>
      <c r="B646" s="2" t="s">
        <v>624</v>
      </c>
      <c r="C646" s="2" t="s">
        <v>636</v>
      </c>
      <c r="D646" s="2" t="s">
        <v>176</v>
      </c>
      <c r="E646" s="3" t="s">
        <v>27</v>
      </c>
      <c r="F646" s="3" t="s">
        <v>4</v>
      </c>
      <c r="G646" s="4">
        <v>40000</v>
      </c>
      <c r="H646" s="4">
        <v>154.68</v>
      </c>
      <c r="I646" s="4">
        <v>25</v>
      </c>
      <c r="J646" s="4">
        <v>1148</v>
      </c>
      <c r="K646" s="4">
        <v>1216</v>
      </c>
      <c r="L646" s="4">
        <v>1919.78</v>
      </c>
      <c r="M646" s="4">
        <v>4939.0999999999995</v>
      </c>
      <c r="N646" s="4">
        <f t="shared" si="9"/>
        <v>9402.56</v>
      </c>
      <c r="O646" s="4">
        <v>30597.439999999999</v>
      </c>
      <c r="P646" s="24"/>
    </row>
    <row r="647" spans="1:16" s="25" customFormat="1" ht="21.75" customHeight="1" x14ac:dyDescent="0.2">
      <c r="A647" s="2" t="s">
        <v>1444</v>
      </c>
      <c r="B647" s="2" t="s">
        <v>624</v>
      </c>
      <c r="C647" s="2" t="s">
        <v>650</v>
      </c>
      <c r="D647" s="2" t="s">
        <v>10</v>
      </c>
      <c r="E647" s="3" t="s">
        <v>7</v>
      </c>
      <c r="F647" s="3" t="s">
        <v>4</v>
      </c>
      <c r="G647" s="4">
        <v>135000</v>
      </c>
      <c r="H647" s="4">
        <v>0</v>
      </c>
      <c r="I647" s="4">
        <v>25</v>
      </c>
      <c r="J647" s="4">
        <v>3874.5</v>
      </c>
      <c r="K647" s="4">
        <v>4104</v>
      </c>
      <c r="L647" s="4">
        <v>0</v>
      </c>
      <c r="M647" s="4">
        <v>1519.8500000000004</v>
      </c>
      <c r="N647" s="4">
        <f t="shared" si="9"/>
        <v>9523.35</v>
      </c>
      <c r="O647" s="4">
        <v>125476.65</v>
      </c>
      <c r="P647" s="24"/>
    </row>
    <row r="648" spans="1:16" s="10" customFormat="1" ht="21.75" customHeight="1" x14ac:dyDescent="0.2">
      <c r="A648" s="14"/>
      <c r="B648" s="15"/>
      <c r="C648" s="14"/>
      <c r="D648" s="14"/>
      <c r="E648" s="14"/>
      <c r="F648" s="14"/>
      <c r="G648" s="14"/>
      <c r="H648" s="16"/>
      <c r="I648" s="17" t="s">
        <v>1177</v>
      </c>
      <c r="J648" s="17"/>
      <c r="K648" s="17"/>
      <c r="L648" s="17"/>
      <c r="M648" s="17"/>
      <c r="N648" s="18"/>
      <c r="O648" s="16"/>
    </row>
    <row r="649" spans="1:16" customFormat="1" ht="33.75" customHeight="1" x14ac:dyDescent="0.2">
      <c r="A649" s="19" t="s">
        <v>1178</v>
      </c>
      <c r="B649" s="19" t="s">
        <v>1179</v>
      </c>
      <c r="C649" s="19" t="s">
        <v>1180</v>
      </c>
      <c r="D649" s="19" t="s">
        <v>1181</v>
      </c>
      <c r="E649" s="19" t="s">
        <v>1182</v>
      </c>
      <c r="F649" s="19" t="s">
        <v>1183</v>
      </c>
      <c r="G649" s="20" t="s">
        <v>1184</v>
      </c>
      <c r="H649" s="20" t="s">
        <v>1185</v>
      </c>
      <c r="I649" s="20" t="s">
        <v>1186</v>
      </c>
      <c r="J649" s="21" t="s">
        <v>1187</v>
      </c>
      <c r="K649" s="20" t="s">
        <v>1188</v>
      </c>
      <c r="L649" s="20" t="s">
        <v>1189</v>
      </c>
      <c r="M649" s="20" t="s">
        <v>1190</v>
      </c>
      <c r="N649" s="20" t="s">
        <v>1191</v>
      </c>
      <c r="O649" s="20" t="s">
        <v>1192</v>
      </c>
      <c r="P649" s="22"/>
    </row>
    <row r="650" spans="1:16" s="25" customFormat="1" ht="21.75" customHeight="1" x14ac:dyDescent="0.2">
      <c r="A650" s="2" t="s">
        <v>651</v>
      </c>
      <c r="B650" s="2" t="s">
        <v>624</v>
      </c>
      <c r="C650" s="2" t="s">
        <v>650</v>
      </c>
      <c r="D650" s="2" t="s">
        <v>652</v>
      </c>
      <c r="E650" s="3" t="s">
        <v>3</v>
      </c>
      <c r="F650" s="3" t="s">
        <v>4</v>
      </c>
      <c r="G650" s="4">
        <v>70000</v>
      </c>
      <c r="H650" s="4">
        <v>0</v>
      </c>
      <c r="I650" s="4">
        <v>25</v>
      </c>
      <c r="J650" s="4">
        <v>2009</v>
      </c>
      <c r="K650" s="4">
        <v>2128</v>
      </c>
      <c r="L650" s="4">
        <v>5759.34</v>
      </c>
      <c r="M650" s="4">
        <v>1508.7800000000007</v>
      </c>
      <c r="N650" s="4">
        <f t="shared" si="9"/>
        <v>11430.12</v>
      </c>
      <c r="O650" s="4">
        <v>58569.88</v>
      </c>
      <c r="P650" s="24"/>
    </row>
    <row r="651" spans="1:16" s="25" customFormat="1" ht="21.75" customHeight="1" x14ac:dyDescent="0.2">
      <c r="A651" s="2" t="s">
        <v>653</v>
      </c>
      <c r="B651" s="2" t="s">
        <v>624</v>
      </c>
      <c r="C651" s="2" t="s">
        <v>650</v>
      </c>
      <c r="D651" s="2" t="s">
        <v>652</v>
      </c>
      <c r="E651" s="3" t="s">
        <v>7</v>
      </c>
      <c r="F651" s="3" t="s">
        <v>4</v>
      </c>
      <c r="G651" s="4">
        <v>70000</v>
      </c>
      <c r="H651" s="4">
        <v>4683</v>
      </c>
      <c r="I651" s="4">
        <v>25</v>
      </c>
      <c r="J651" s="4">
        <v>2009</v>
      </c>
      <c r="K651" s="4">
        <v>2128</v>
      </c>
      <c r="L651" s="4">
        <v>0</v>
      </c>
      <c r="M651" s="4">
        <v>444.39999999999964</v>
      </c>
      <c r="N651" s="4">
        <f t="shared" si="9"/>
        <v>9289.4</v>
      </c>
      <c r="O651" s="4">
        <v>60710.6</v>
      </c>
      <c r="P651" s="24"/>
    </row>
    <row r="652" spans="1:16" s="25" customFormat="1" ht="21.75" customHeight="1" x14ac:dyDescent="0.2">
      <c r="A652" s="2" t="s">
        <v>654</v>
      </c>
      <c r="B652" s="2" t="s">
        <v>624</v>
      </c>
      <c r="C652" s="2" t="s">
        <v>650</v>
      </c>
      <c r="D652" s="2" t="s">
        <v>67</v>
      </c>
      <c r="E652" s="3" t="s">
        <v>27</v>
      </c>
      <c r="F652" s="3" t="s">
        <v>15</v>
      </c>
      <c r="G652" s="4">
        <v>45000</v>
      </c>
      <c r="H652" s="4">
        <v>1148.32</v>
      </c>
      <c r="I652" s="4">
        <v>25</v>
      </c>
      <c r="J652" s="4">
        <v>1291.5</v>
      </c>
      <c r="K652" s="4">
        <v>1368</v>
      </c>
      <c r="L652" s="4">
        <v>0</v>
      </c>
      <c r="M652" s="4">
        <v>7069.6</v>
      </c>
      <c r="N652" s="4">
        <f t="shared" si="9"/>
        <v>10902.42</v>
      </c>
      <c r="O652" s="4">
        <v>34097.58</v>
      </c>
      <c r="P652" s="24"/>
    </row>
    <row r="653" spans="1:16" s="25" customFormat="1" ht="21.75" customHeight="1" x14ac:dyDescent="0.2">
      <c r="A653" s="2" t="s">
        <v>655</v>
      </c>
      <c r="B653" s="2" t="s">
        <v>624</v>
      </c>
      <c r="C653" s="2" t="s">
        <v>656</v>
      </c>
      <c r="D653" s="2" t="s">
        <v>31</v>
      </c>
      <c r="E653" s="3" t="s">
        <v>3</v>
      </c>
      <c r="F653" s="3" t="s">
        <v>4</v>
      </c>
      <c r="G653" s="4">
        <v>100000</v>
      </c>
      <c r="H653" s="4">
        <v>11145.48</v>
      </c>
      <c r="I653" s="4">
        <v>25</v>
      </c>
      <c r="J653" s="4">
        <v>2870</v>
      </c>
      <c r="K653" s="4">
        <v>3040</v>
      </c>
      <c r="L653" s="4">
        <v>3839.56</v>
      </c>
      <c r="M653" s="4">
        <v>4157.01</v>
      </c>
      <c r="N653" s="4">
        <f t="shared" si="9"/>
        <v>25077.050000000003</v>
      </c>
      <c r="O653" s="4">
        <v>74922.95</v>
      </c>
      <c r="P653" s="24"/>
    </row>
    <row r="654" spans="1:16" s="25" customFormat="1" ht="21.75" customHeight="1" x14ac:dyDescent="0.2">
      <c r="A654" s="2" t="s">
        <v>657</v>
      </c>
      <c r="B654" s="2" t="s">
        <v>624</v>
      </c>
      <c r="C654" s="2" t="s">
        <v>656</v>
      </c>
      <c r="D654" s="2" t="s">
        <v>658</v>
      </c>
      <c r="E654" s="3" t="s">
        <v>7</v>
      </c>
      <c r="F654" s="3" t="s">
        <v>4</v>
      </c>
      <c r="G654" s="4">
        <v>80000</v>
      </c>
      <c r="H654" s="4">
        <v>6482.37</v>
      </c>
      <c r="I654" s="4">
        <v>25</v>
      </c>
      <c r="J654" s="4">
        <v>2296</v>
      </c>
      <c r="K654" s="4">
        <v>2432</v>
      </c>
      <c r="L654" s="4">
        <v>3839.56</v>
      </c>
      <c r="M654" s="4">
        <v>5748.9100000000017</v>
      </c>
      <c r="N654" s="4">
        <f t="shared" si="9"/>
        <v>20823.84</v>
      </c>
      <c r="O654" s="4">
        <v>59176.160000000003</v>
      </c>
      <c r="P654" s="24"/>
    </row>
    <row r="655" spans="1:16" s="25" customFormat="1" ht="21.75" customHeight="1" x14ac:dyDescent="0.2">
      <c r="A655" s="2" t="s">
        <v>659</v>
      </c>
      <c r="B655" s="2" t="s">
        <v>624</v>
      </c>
      <c r="C655" s="2" t="s">
        <v>660</v>
      </c>
      <c r="D655" s="2" t="s">
        <v>661</v>
      </c>
      <c r="E655" s="3" t="s">
        <v>7</v>
      </c>
      <c r="F655" s="3" t="s">
        <v>4</v>
      </c>
      <c r="G655" s="4">
        <v>70000</v>
      </c>
      <c r="H655" s="4">
        <v>4984.5200000000004</v>
      </c>
      <c r="I655" s="4">
        <v>25</v>
      </c>
      <c r="J655" s="4">
        <v>2009</v>
      </c>
      <c r="K655" s="4">
        <v>2128</v>
      </c>
      <c r="L655" s="4">
        <v>1919.78</v>
      </c>
      <c r="M655" s="4">
        <v>2587.5999999999995</v>
      </c>
      <c r="N655" s="4">
        <f t="shared" si="9"/>
        <v>13653.900000000001</v>
      </c>
      <c r="O655" s="4">
        <v>56346.1</v>
      </c>
      <c r="P655" s="24"/>
    </row>
    <row r="656" spans="1:16" s="25" customFormat="1" ht="21.75" customHeight="1" x14ac:dyDescent="0.2">
      <c r="A656" s="2" t="s">
        <v>662</v>
      </c>
      <c r="B656" s="2" t="s">
        <v>624</v>
      </c>
      <c r="C656" s="2" t="s">
        <v>660</v>
      </c>
      <c r="D656" s="2" t="s">
        <v>55</v>
      </c>
      <c r="E656" s="3" t="s">
        <v>3</v>
      </c>
      <c r="F656" s="3" t="s">
        <v>4</v>
      </c>
      <c r="G656" s="4">
        <v>45000</v>
      </c>
      <c r="H656" s="4">
        <v>1148.32</v>
      </c>
      <c r="I656" s="4">
        <v>25</v>
      </c>
      <c r="J656" s="4">
        <v>1291.5</v>
      </c>
      <c r="K656" s="4">
        <v>1368</v>
      </c>
      <c r="L656" s="4">
        <v>0</v>
      </c>
      <c r="M656" s="4">
        <v>22772.080000000002</v>
      </c>
      <c r="N656" s="4">
        <f t="shared" si="9"/>
        <v>26604.9</v>
      </c>
      <c r="O656" s="4">
        <v>18395.099999999999</v>
      </c>
      <c r="P656" s="24"/>
    </row>
    <row r="657" spans="1:16" s="25" customFormat="1" ht="21.75" customHeight="1" x14ac:dyDescent="0.2">
      <c r="A657" s="2" t="s">
        <v>663</v>
      </c>
      <c r="B657" s="2" t="s">
        <v>624</v>
      </c>
      <c r="C657" s="2" t="s">
        <v>660</v>
      </c>
      <c r="D657" s="2" t="s">
        <v>119</v>
      </c>
      <c r="E657" s="3" t="s">
        <v>27</v>
      </c>
      <c r="F657" s="3" t="s">
        <v>4</v>
      </c>
      <c r="G657" s="4">
        <v>35000</v>
      </c>
      <c r="H657" s="4">
        <v>0</v>
      </c>
      <c r="I657" s="4">
        <v>25</v>
      </c>
      <c r="J657" s="4">
        <v>1004.5</v>
      </c>
      <c r="K657" s="4">
        <v>1064</v>
      </c>
      <c r="L657" s="4">
        <v>0</v>
      </c>
      <c r="M657" s="4">
        <v>2811.7200000000003</v>
      </c>
      <c r="N657" s="4">
        <f t="shared" si="9"/>
        <v>4905.22</v>
      </c>
      <c r="O657" s="4">
        <v>30094.78</v>
      </c>
      <c r="P657" s="24"/>
    </row>
    <row r="658" spans="1:16" s="25" customFormat="1" ht="21.75" customHeight="1" x14ac:dyDescent="0.2">
      <c r="A658" s="2" t="s">
        <v>664</v>
      </c>
      <c r="B658" s="2" t="s">
        <v>624</v>
      </c>
      <c r="C658" s="2" t="s">
        <v>665</v>
      </c>
      <c r="D658" s="2" t="s">
        <v>6</v>
      </c>
      <c r="E658" s="3" t="s">
        <v>7</v>
      </c>
      <c r="F658" s="3" t="s">
        <v>4</v>
      </c>
      <c r="G658" s="4">
        <v>140000</v>
      </c>
      <c r="H658" s="4">
        <v>0</v>
      </c>
      <c r="I658" s="4">
        <v>25</v>
      </c>
      <c r="J658" s="4">
        <v>4018</v>
      </c>
      <c r="K658" s="4">
        <v>4256</v>
      </c>
      <c r="L658" s="4">
        <v>1919.78</v>
      </c>
      <c r="M658" s="4">
        <v>5968.0800000000008</v>
      </c>
      <c r="N658" s="4">
        <f t="shared" si="9"/>
        <v>16186.86</v>
      </c>
      <c r="O658" s="4">
        <v>123813.14</v>
      </c>
      <c r="P658" s="24"/>
    </row>
    <row r="659" spans="1:16" s="25" customFormat="1" ht="21.75" customHeight="1" x14ac:dyDescent="0.2">
      <c r="A659" s="2" t="s">
        <v>666</v>
      </c>
      <c r="B659" s="2" t="s">
        <v>624</v>
      </c>
      <c r="C659" s="2" t="s">
        <v>665</v>
      </c>
      <c r="D659" s="2" t="s">
        <v>667</v>
      </c>
      <c r="E659" s="3" t="s">
        <v>7</v>
      </c>
      <c r="F659" s="3" t="s">
        <v>4</v>
      </c>
      <c r="G659" s="4">
        <v>70000</v>
      </c>
      <c r="H659" s="4">
        <v>5368.48</v>
      </c>
      <c r="I659" s="4">
        <v>25</v>
      </c>
      <c r="J659" s="4">
        <v>2009</v>
      </c>
      <c r="K659" s="4">
        <v>2128</v>
      </c>
      <c r="L659" s="4">
        <v>0</v>
      </c>
      <c r="M659" s="4">
        <v>26379.56</v>
      </c>
      <c r="N659" s="4">
        <f t="shared" si="9"/>
        <v>35910.04</v>
      </c>
      <c r="O659" s="4">
        <v>34089.96</v>
      </c>
      <c r="P659" s="24"/>
    </row>
    <row r="660" spans="1:16" s="25" customFormat="1" ht="21.75" customHeight="1" x14ac:dyDescent="0.2">
      <c r="A660" s="2" t="s">
        <v>668</v>
      </c>
      <c r="B660" s="2" t="s">
        <v>624</v>
      </c>
      <c r="C660" s="2" t="s">
        <v>665</v>
      </c>
      <c r="D660" s="2" t="s">
        <v>667</v>
      </c>
      <c r="E660" s="3" t="s">
        <v>7</v>
      </c>
      <c r="F660" s="3" t="s">
        <v>4</v>
      </c>
      <c r="G660" s="4">
        <v>65000</v>
      </c>
      <c r="H660" s="4">
        <v>3275.71</v>
      </c>
      <c r="I660" s="4">
        <v>25</v>
      </c>
      <c r="J660" s="4">
        <v>1865.5</v>
      </c>
      <c r="K660" s="4">
        <v>1976</v>
      </c>
      <c r="L660" s="4">
        <v>5759.34</v>
      </c>
      <c r="M660" s="4">
        <v>10303.720000000001</v>
      </c>
      <c r="N660" s="4">
        <f t="shared" si="9"/>
        <v>23205.27</v>
      </c>
      <c r="O660" s="4">
        <v>41794.730000000003</v>
      </c>
      <c r="P660" s="24"/>
    </row>
    <row r="661" spans="1:16" s="25" customFormat="1" ht="21.75" customHeight="1" x14ac:dyDescent="0.2">
      <c r="A661" s="2" t="s">
        <v>669</v>
      </c>
      <c r="B661" s="2" t="s">
        <v>624</v>
      </c>
      <c r="C661" s="2" t="s">
        <v>665</v>
      </c>
      <c r="D661" s="2" t="s">
        <v>670</v>
      </c>
      <c r="E661" s="3" t="s">
        <v>3</v>
      </c>
      <c r="F661" s="3" t="s">
        <v>4</v>
      </c>
      <c r="G661" s="4">
        <v>70000</v>
      </c>
      <c r="H661" s="4">
        <v>4600.57</v>
      </c>
      <c r="I661" s="4">
        <v>25</v>
      </c>
      <c r="J661" s="4">
        <v>2009</v>
      </c>
      <c r="K661" s="4">
        <v>2128</v>
      </c>
      <c r="L661" s="4">
        <v>3839.56</v>
      </c>
      <c r="M661" s="4">
        <v>6959.1800000000021</v>
      </c>
      <c r="N661" s="4">
        <f t="shared" si="9"/>
        <v>19561.310000000001</v>
      </c>
      <c r="O661" s="4">
        <v>50438.69</v>
      </c>
      <c r="P661" s="24"/>
    </row>
    <row r="662" spans="1:16" s="25" customFormat="1" ht="21.75" customHeight="1" x14ac:dyDescent="0.2">
      <c r="A662" s="2" t="s">
        <v>1258</v>
      </c>
      <c r="B662" s="2" t="s">
        <v>624</v>
      </c>
      <c r="C662" s="2" t="s">
        <v>665</v>
      </c>
      <c r="D662" s="2" t="s">
        <v>55</v>
      </c>
      <c r="E662" s="3" t="s">
        <v>7</v>
      </c>
      <c r="F662" s="3" t="s">
        <v>4</v>
      </c>
      <c r="G662" s="4">
        <v>35000</v>
      </c>
      <c r="H662" s="4">
        <v>0</v>
      </c>
      <c r="I662" s="4">
        <v>25</v>
      </c>
      <c r="J662" s="4">
        <v>1004.5</v>
      </c>
      <c r="K662" s="4">
        <v>1064</v>
      </c>
      <c r="L662" s="4">
        <v>0</v>
      </c>
      <c r="M662" s="4">
        <v>229.03999999999996</v>
      </c>
      <c r="N662" s="4">
        <f t="shared" si="9"/>
        <v>2322.54</v>
      </c>
      <c r="O662" s="4">
        <v>32677.46</v>
      </c>
      <c r="P662" s="24"/>
    </row>
    <row r="663" spans="1:16" s="25" customFormat="1" ht="21.75" customHeight="1" x14ac:dyDescent="0.2">
      <c r="A663" s="2" t="s">
        <v>671</v>
      </c>
      <c r="B663" s="2" t="s">
        <v>624</v>
      </c>
      <c r="C663" s="2" t="s">
        <v>665</v>
      </c>
      <c r="D663" s="2" t="s">
        <v>672</v>
      </c>
      <c r="E663" s="3" t="s">
        <v>3</v>
      </c>
      <c r="F663" s="3" t="s">
        <v>4</v>
      </c>
      <c r="G663" s="4">
        <v>45000</v>
      </c>
      <c r="H663" s="4">
        <v>860.36</v>
      </c>
      <c r="I663" s="4">
        <v>25</v>
      </c>
      <c r="J663" s="4">
        <v>1291.5</v>
      </c>
      <c r="K663" s="4">
        <v>1368</v>
      </c>
      <c r="L663" s="4">
        <v>1919.78</v>
      </c>
      <c r="M663" s="4">
        <v>20124.420000000002</v>
      </c>
      <c r="N663" s="4">
        <f t="shared" si="9"/>
        <v>25589.06</v>
      </c>
      <c r="O663" s="4">
        <v>19410.939999999999</v>
      </c>
      <c r="P663" s="24"/>
    </row>
    <row r="664" spans="1:16" s="25" customFormat="1" ht="21.75" customHeight="1" x14ac:dyDescent="0.2">
      <c r="A664" s="2" t="s">
        <v>673</v>
      </c>
      <c r="B664" s="2" t="s">
        <v>624</v>
      </c>
      <c r="C664" s="2" t="s">
        <v>665</v>
      </c>
      <c r="D664" s="2" t="s">
        <v>77</v>
      </c>
      <c r="E664" s="3" t="s">
        <v>27</v>
      </c>
      <c r="F664" s="3" t="s">
        <v>15</v>
      </c>
      <c r="G664" s="4">
        <v>30000</v>
      </c>
      <c r="H664" s="4">
        <v>0</v>
      </c>
      <c r="I664" s="4">
        <v>25</v>
      </c>
      <c r="J664" s="4">
        <v>861</v>
      </c>
      <c r="K664" s="4">
        <v>912</v>
      </c>
      <c r="L664" s="4">
        <v>0</v>
      </c>
      <c r="M664" s="4">
        <v>565.29</v>
      </c>
      <c r="N664" s="4">
        <f t="shared" si="9"/>
        <v>2363.29</v>
      </c>
      <c r="O664" s="4">
        <v>27636.71</v>
      </c>
      <c r="P664" s="24"/>
    </row>
    <row r="665" spans="1:16" s="25" customFormat="1" ht="21.75" customHeight="1" x14ac:dyDescent="0.2">
      <c r="A665" s="2" t="s">
        <v>674</v>
      </c>
      <c r="B665" s="2" t="s">
        <v>624</v>
      </c>
      <c r="C665" s="2" t="s">
        <v>665</v>
      </c>
      <c r="D665" s="2" t="s">
        <v>176</v>
      </c>
      <c r="E665" s="3" t="s">
        <v>27</v>
      </c>
      <c r="F665" s="3" t="s">
        <v>15</v>
      </c>
      <c r="G665" s="4">
        <v>30000</v>
      </c>
      <c r="H665" s="4">
        <v>0</v>
      </c>
      <c r="I665" s="4">
        <v>25</v>
      </c>
      <c r="J665" s="4">
        <v>861</v>
      </c>
      <c r="K665" s="4">
        <v>912</v>
      </c>
      <c r="L665" s="4">
        <v>0</v>
      </c>
      <c r="M665" s="4">
        <v>1207.4899999999998</v>
      </c>
      <c r="N665" s="4">
        <f t="shared" si="9"/>
        <v>3005.49</v>
      </c>
      <c r="O665" s="4">
        <v>26994.51</v>
      </c>
      <c r="P665" s="24"/>
    </row>
    <row r="666" spans="1:16" s="25" customFormat="1" ht="21.75" customHeight="1" x14ac:dyDescent="0.2">
      <c r="A666" s="2" t="s">
        <v>675</v>
      </c>
      <c r="B666" s="2" t="s">
        <v>624</v>
      </c>
      <c r="C666" s="2" t="s">
        <v>665</v>
      </c>
      <c r="D666" s="2" t="s">
        <v>176</v>
      </c>
      <c r="E666" s="3" t="s">
        <v>27</v>
      </c>
      <c r="F666" s="3" t="s">
        <v>4</v>
      </c>
      <c r="G666" s="4">
        <v>35000</v>
      </c>
      <c r="H666" s="4">
        <v>0</v>
      </c>
      <c r="I666" s="4">
        <v>25</v>
      </c>
      <c r="J666" s="4">
        <v>1004.5</v>
      </c>
      <c r="K666" s="4">
        <v>1064</v>
      </c>
      <c r="L666" s="4">
        <v>1919.78</v>
      </c>
      <c r="M666" s="4">
        <v>299.03999999999974</v>
      </c>
      <c r="N666" s="4">
        <f t="shared" si="9"/>
        <v>4312.32</v>
      </c>
      <c r="O666" s="4">
        <v>30687.68</v>
      </c>
      <c r="P666" s="24"/>
    </row>
    <row r="667" spans="1:16" s="25" customFormat="1" ht="21.75" customHeight="1" x14ac:dyDescent="0.2">
      <c r="A667" s="2" t="s">
        <v>676</v>
      </c>
      <c r="B667" s="2" t="s">
        <v>624</v>
      </c>
      <c r="C667" s="2" t="s">
        <v>677</v>
      </c>
      <c r="D667" s="2" t="s">
        <v>6</v>
      </c>
      <c r="E667" s="3" t="s">
        <v>3</v>
      </c>
      <c r="F667" s="3" t="s">
        <v>4</v>
      </c>
      <c r="G667" s="4">
        <v>140000</v>
      </c>
      <c r="H667" s="4">
        <v>21034.42</v>
      </c>
      <c r="I667" s="4">
        <v>25</v>
      </c>
      <c r="J667" s="4">
        <v>4018</v>
      </c>
      <c r="K667" s="4">
        <v>4256</v>
      </c>
      <c r="L667" s="4">
        <v>1919.78</v>
      </c>
      <c r="M667" s="4">
        <v>23974.620000000003</v>
      </c>
      <c r="N667" s="4">
        <f t="shared" si="9"/>
        <v>55227.82</v>
      </c>
      <c r="O667" s="4">
        <v>84772.18</v>
      </c>
      <c r="P667" s="24"/>
    </row>
    <row r="668" spans="1:16" s="25" customFormat="1" ht="21.75" customHeight="1" x14ac:dyDescent="0.2">
      <c r="A668" s="2" t="s">
        <v>1445</v>
      </c>
      <c r="B668" s="2" t="s">
        <v>624</v>
      </c>
      <c r="C668" s="2" t="s">
        <v>677</v>
      </c>
      <c r="D668" s="2" t="s">
        <v>31</v>
      </c>
      <c r="E668" s="3" t="s">
        <v>3</v>
      </c>
      <c r="F668" s="3" t="s">
        <v>15</v>
      </c>
      <c r="G668" s="4">
        <v>100000</v>
      </c>
      <c r="H668" s="4">
        <v>2820</v>
      </c>
      <c r="I668" s="4">
        <v>25</v>
      </c>
      <c r="J668" s="4">
        <v>2870</v>
      </c>
      <c r="K668" s="4">
        <v>3040</v>
      </c>
      <c r="L668" s="4">
        <v>3839.56</v>
      </c>
      <c r="M668" s="4">
        <v>1714.0899999999997</v>
      </c>
      <c r="N668" s="4">
        <f t="shared" si="9"/>
        <v>14308.65</v>
      </c>
      <c r="O668" s="4">
        <v>85691.35</v>
      </c>
      <c r="P668" s="24"/>
    </row>
    <row r="669" spans="1:16" s="25" customFormat="1" ht="21.75" customHeight="1" x14ac:dyDescent="0.2">
      <c r="A669" s="2" t="s">
        <v>1446</v>
      </c>
      <c r="B669" s="2" t="s">
        <v>624</v>
      </c>
      <c r="C669" s="2" t="s">
        <v>677</v>
      </c>
      <c r="D669" s="2" t="s">
        <v>55</v>
      </c>
      <c r="E669" s="3" t="s">
        <v>3</v>
      </c>
      <c r="F669" s="3" t="s">
        <v>15</v>
      </c>
      <c r="G669" s="4">
        <v>45000</v>
      </c>
      <c r="H669" s="4">
        <v>860.36</v>
      </c>
      <c r="I669" s="4">
        <v>25</v>
      </c>
      <c r="J669" s="4">
        <v>1291.5</v>
      </c>
      <c r="K669" s="4">
        <v>1368</v>
      </c>
      <c r="L669" s="4">
        <v>1919.78</v>
      </c>
      <c r="M669" s="4">
        <v>2077.4399999999996</v>
      </c>
      <c r="N669" s="4">
        <f t="shared" si="9"/>
        <v>7542.08</v>
      </c>
      <c r="O669" s="4">
        <v>37457.919999999998</v>
      </c>
      <c r="P669" s="24"/>
    </row>
    <row r="670" spans="1:16" s="25" customFormat="1" ht="21.75" customHeight="1" x14ac:dyDescent="0.2">
      <c r="A670" s="2" t="s">
        <v>678</v>
      </c>
      <c r="B670" s="2" t="s">
        <v>624</v>
      </c>
      <c r="C670" s="2" t="s">
        <v>677</v>
      </c>
      <c r="D670" s="2" t="s">
        <v>55</v>
      </c>
      <c r="E670" s="3" t="s">
        <v>7</v>
      </c>
      <c r="F670" s="3" t="s">
        <v>4</v>
      </c>
      <c r="G670" s="4">
        <v>45000</v>
      </c>
      <c r="H670" s="4">
        <v>1148.32</v>
      </c>
      <c r="I670" s="4">
        <v>25</v>
      </c>
      <c r="J670" s="4">
        <v>1291.5</v>
      </c>
      <c r="K670" s="4">
        <v>1368</v>
      </c>
      <c r="L670" s="4">
        <v>0</v>
      </c>
      <c r="M670" s="4">
        <v>21172.21</v>
      </c>
      <c r="N670" s="4">
        <f t="shared" si="9"/>
        <v>25005.03</v>
      </c>
      <c r="O670" s="4">
        <v>19994.97</v>
      </c>
      <c r="P670" s="24"/>
    </row>
    <row r="671" spans="1:16" s="25" customFormat="1" ht="21.75" customHeight="1" x14ac:dyDescent="0.2">
      <c r="A671" s="2" t="s">
        <v>679</v>
      </c>
      <c r="B671" s="2" t="s">
        <v>680</v>
      </c>
      <c r="C671" s="2" t="s">
        <v>680</v>
      </c>
      <c r="D671" s="2" t="s">
        <v>681</v>
      </c>
      <c r="E671" s="3" t="s">
        <v>3</v>
      </c>
      <c r="F671" s="3" t="s">
        <v>4</v>
      </c>
      <c r="G671" s="4">
        <v>175000</v>
      </c>
      <c r="H671" s="4">
        <v>29747.24</v>
      </c>
      <c r="I671" s="4">
        <v>25</v>
      </c>
      <c r="J671" s="4">
        <v>5022.5</v>
      </c>
      <c r="K671" s="4">
        <v>5320</v>
      </c>
      <c r="L671" s="4">
        <v>0</v>
      </c>
      <c r="M671" s="4">
        <v>24509.529999999992</v>
      </c>
      <c r="N671" s="4">
        <f t="shared" si="9"/>
        <v>64624.27</v>
      </c>
      <c r="O671" s="4">
        <v>110375.73</v>
      </c>
      <c r="P671" s="24"/>
    </row>
    <row r="672" spans="1:16" s="25" customFormat="1" ht="21.75" customHeight="1" x14ac:dyDescent="0.2">
      <c r="A672" s="2" t="s">
        <v>682</v>
      </c>
      <c r="B672" s="2" t="s">
        <v>680</v>
      </c>
      <c r="C672" s="2" t="s">
        <v>680</v>
      </c>
      <c r="D672" s="2" t="s">
        <v>683</v>
      </c>
      <c r="E672" s="3" t="s">
        <v>3</v>
      </c>
      <c r="F672" s="3" t="s">
        <v>15</v>
      </c>
      <c r="G672" s="4">
        <v>61116</v>
      </c>
      <c r="H672" s="4">
        <v>3312.73</v>
      </c>
      <c r="I672" s="4">
        <v>25</v>
      </c>
      <c r="J672" s="4">
        <v>1754.02</v>
      </c>
      <c r="K672" s="4">
        <v>1857.92</v>
      </c>
      <c r="L672" s="4">
        <v>1919.78</v>
      </c>
      <c r="M672" s="4">
        <v>3137.5999999999995</v>
      </c>
      <c r="N672" s="4">
        <f t="shared" si="9"/>
        <v>12007.05</v>
      </c>
      <c r="O672" s="4">
        <v>49108.95</v>
      </c>
      <c r="P672" s="24"/>
    </row>
    <row r="673" spans="1:16" s="25" customFormat="1" ht="21.75" customHeight="1" x14ac:dyDescent="0.2">
      <c r="A673" s="2" t="s">
        <v>684</v>
      </c>
      <c r="B673" s="2" t="s">
        <v>680</v>
      </c>
      <c r="C673" s="2" t="s">
        <v>680</v>
      </c>
      <c r="D673" s="2" t="s">
        <v>683</v>
      </c>
      <c r="E673" s="3" t="s">
        <v>3</v>
      </c>
      <c r="F673" s="3" t="s">
        <v>4</v>
      </c>
      <c r="G673" s="4">
        <v>70000</v>
      </c>
      <c r="H673" s="4">
        <v>5368.48</v>
      </c>
      <c r="I673" s="4">
        <v>25</v>
      </c>
      <c r="J673" s="4">
        <v>2009</v>
      </c>
      <c r="K673" s="4">
        <v>2128</v>
      </c>
      <c r="L673" s="4">
        <v>0</v>
      </c>
      <c r="M673" s="4">
        <v>2412.2000000000007</v>
      </c>
      <c r="N673" s="4">
        <f t="shared" si="9"/>
        <v>11942.68</v>
      </c>
      <c r="O673" s="4">
        <v>58057.32</v>
      </c>
      <c r="P673" s="24"/>
    </row>
    <row r="674" spans="1:16" s="25" customFormat="1" ht="21.75" customHeight="1" x14ac:dyDescent="0.2">
      <c r="A674" s="2" t="s">
        <v>685</v>
      </c>
      <c r="B674" s="2" t="s">
        <v>680</v>
      </c>
      <c r="C674" s="2" t="s">
        <v>680</v>
      </c>
      <c r="D674" s="2" t="s">
        <v>683</v>
      </c>
      <c r="E674" s="3" t="s">
        <v>7</v>
      </c>
      <c r="F674" s="3" t="s">
        <v>15</v>
      </c>
      <c r="G674" s="4">
        <v>70000</v>
      </c>
      <c r="H674" s="4">
        <v>5368.48</v>
      </c>
      <c r="I674" s="4">
        <v>25</v>
      </c>
      <c r="J674" s="4">
        <v>2009</v>
      </c>
      <c r="K674" s="4">
        <v>2128</v>
      </c>
      <c r="L674" s="4">
        <v>0</v>
      </c>
      <c r="M674" s="4">
        <v>715.39999999999964</v>
      </c>
      <c r="N674" s="4">
        <f t="shared" si="9"/>
        <v>10245.879999999999</v>
      </c>
      <c r="O674" s="4">
        <v>59754.12</v>
      </c>
      <c r="P674" s="24"/>
    </row>
    <row r="675" spans="1:16" s="25" customFormat="1" ht="21.75" customHeight="1" x14ac:dyDescent="0.2">
      <c r="A675" s="2" t="s">
        <v>686</v>
      </c>
      <c r="B675" s="2" t="s">
        <v>680</v>
      </c>
      <c r="C675" s="2" t="s">
        <v>680</v>
      </c>
      <c r="D675" s="2" t="s">
        <v>42</v>
      </c>
      <c r="E675" s="3" t="s">
        <v>3</v>
      </c>
      <c r="F675" s="3" t="s">
        <v>4</v>
      </c>
      <c r="G675" s="4">
        <v>70000</v>
      </c>
      <c r="H675" s="4">
        <v>5368.48</v>
      </c>
      <c r="I675" s="4">
        <v>25</v>
      </c>
      <c r="J675" s="4">
        <v>2009</v>
      </c>
      <c r="K675" s="4">
        <v>2128</v>
      </c>
      <c r="L675" s="4">
        <v>0</v>
      </c>
      <c r="M675" s="4">
        <v>8839.0400000000009</v>
      </c>
      <c r="N675" s="4">
        <f t="shared" si="9"/>
        <v>18369.52</v>
      </c>
      <c r="O675" s="4">
        <v>51630.48</v>
      </c>
      <c r="P675" s="24"/>
    </row>
    <row r="676" spans="1:16" s="25" customFormat="1" ht="21.75" customHeight="1" x14ac:dyDescent="0.2">
      <c r="A676" s="2" t="s">
        <v>687</v>
      </c>
      <c r="B676" s="2" t="s">
        <v>680</v>
      </c>
      <c r="C676" s="2" t="s">
        <v>680</v>
      </c>
      <c r="D676" s="2" t="s">
        <v>55</v>
      </c>
      <c r="E676" s="3" t="s">
        <v>3</v>
      </c>
      <c r="F676" s="3" t="s">
        <v>4</v>
      </c>
      <c r="G676" s="4">
        <v>45000</v>
      </c>
      <c r="H676" s="4">
        <v>0</v>
      </c>
      <c r="I676" s="4">
        <v>25</v>
      </c>
      <c r="J676" s="4">
        <v>1291.5</v>
      </c>
      <c r="K676" s="4">
        <v>1368</v>
      </c>
      <c r="L676" s="4">
        <v>3839.56</v>
      </c>
      <c r="M676" s="4">
        <v>11430.789999999999</v>
      </c>
      <c r="N676" s="4">
        <f t="shared" si="9"/>
        <v>17954.849999999999</v>
      </c>
      <c r="O676" s="4">
        <v>27045.15</v>
      </c>
      <c r="P676" s="24"/>
    </row>
    <row r="677" spans="1:16" s="25" customFormat="1" ht="21.75" customHeight="1" x14ac:dyDescent="0.2">
      <c r="A677" s="2" t="s">
        <v>1447</v>
      </c>
      <c r="B677" s="2" t="s">
        <v>680</v>
      </c>
      <c r="C677" s="2" t="s">
        <v>680</v>
      </c>
      <c r="D677" s="2" t="s">
        <v>55</v>
      </c>
      <c r="E677" s="3" t="s">
        <v>3</v>
      </c>
      <c r="F677" s="3" t="s">
        <v>4</v>
      </c>
      <c r="G677" s="4">
        <v>45000</v>
      </c>
      <c r="H677" s="4">
        <v>572.39</v>
      </c>
      <c r="I677" s="4">
        <v>25</v>
      </c>
      <c r="J677" s="4">
        <v>1291.5</v>
      </c>
      <c r="K677" s="4">
        <v>1368</v>
      </c>
      <c r="L677" s="4">
        <v>3839.56</v>
      </c>
      <c r="M677" s="4">
        <v>18960.12</v>
      </c>
      <c r="N677" s="4">
        <f t="shared" si="9"/>
        <v>26056.57</v>
      </c>
      <c r="O677" s="4">
        <v>18943.43</v>
      </c>
      <c r="P677" s="24"/>
    </row>
    <row r="678" spans="1:16" s="25" customFormat="1" ht="21.75" customHeight="1" x14ac:dyDescent="0.2">
      <c r="A678" s="2" t="s">
        <v>688</v>
      </c>
      <c r="B678" s="2" t="s">
        <v>680</v>
      </c>
      <c r="C678" s="2" t="s">
        <v>680</v>
      </c>
      <c r="D678" s="2" t="s">
        <v>61</v>
      </c>
      <c r="E678" s="3" t="s">
        <v>27</v>
      </c>
      <c r="F678" s="3" t="s">
        <v>4</v>
      </c>
      <c r="G678" s="4">
        <v>44000</v>
      </c>
      <c r="H678" s="4">
        <v>0</v>
      </c>
      <c r="I678" s="4">
        <v>25</v>
      </c>
      <c r="J678" s="4">
        <v>1262.8</v>
      </c>
      <c r="K678" s="4">
        <v>1337.6</v>
      </c>
      <c r="L678" s="4">
        <v>0</v>
      </c>
      <c r="M678" s="4">
        <v>36308.89</v>
      </c>
      <c r="N678" s="4">
        <f t="shared" si="9"/>
        <v>38934.29</v>
      </c>
      <c r="O678" s="4">
        <v>5065.71</v>
      </c>
      <c r="P678" s="24"/>
    </row>
    <row r="679" spans="1:16" s="25" customFormat="1" ht="21.75" customHeight="1" x14ac:dyDescent="0.2">
      <c r="A679" s="2" t="s">
        <v>689</v>
      </c>
      <c r="B679" s="2" t="s">
        <v>680</v>
      </c>
      <c r="C679" s="2" t="s">
        <v>680</v>
      </c>
      <c r="D679" s="2" t="s">
        <v>67</v>
      </c>
      <c r="E679" s="3" t="s">
        <v>27</v>
      </c>
      <c r="F679" s="3" t="s">
        <v>15</v>
      </c>
      <c r="G679" s="4">
        <v>30000</v>
      </c>
      <c r="H679" s="4">
        <v>0</v>
      </c>
      <c r="I679" s="4">
        <v>25</v>
      </c>
      <c r="J679" s="4">
        <v>861</v>
      </c>
      <c r="K679" s="4">
        <v>912</v>
      </c>
      <c r="L679" s="4">
        <v>0</v>
      </c>
      <c r="M679" s="4">
        <v>6329.86</v>
      </c>
      <c r="N679" s="4">
        <f t="shared" si="9"/>
        <v>8127.86</v>
      </c>
      <c r="O679" s="4">
        <v>21872.14</v>
      </c>
      <c r="P679" s="24"/>
    </row>
    <row r="680" spans="1:16" s="25" customFormat="1" ht="21.75" customHeight="1" x14ac:dyDescent="0.2">
      <c r="A680" s="2" t="s">
        <v>690</v>
      </c>
      <c r="B680" s="2" t="s">
        <v>680</v>
      </c>
      <c r="C680" s="2" t="s">
        <v>680</v>
      </c>
      <c r="D680" s="2" t="s">
        <v>67</v>
      </c>
      <c r="E680" s="3" t="s">
        <v>27</v>
      </c>
      <c r="F680" s="3" t="s">
        <v>15</v>
      </c>
      <c r="G680" s="4">
        <v>35000</v>
      </c>
      <c r="H680" s="4">
        <v>0</v>
      </c>
      <c r="I680" s="4">
        <v>25</v>
      </c>
      <c r="J680" s="4">
        <v>1004.5</v>
      </c>
      <c r="K680" s="4">
        <v>1064</v>
      </c>
      <c r="L680" s="4">
        <v>1919.78</v>
      </c>
      <c r="M680" s="4">
        <v>11159.56</v>
      </c>
      <c r="N680" s="4">
        <f t="shared" si="9"/>
        <v>15172.84</v>
      </c>
      <c r="O680" s="4">
        <v>19827.16</v>
      </c>
      <c r="P680" s="24"/>
    </row>
    <row r="681" spans="1:16" s="25" customFormat="1" ht="21.75" customHeight="1" x14ac:dyDescent="0.2">
      <c r="A681" s="2" t="s">
        <v>1259</v>
      </c>
      <c r="B681" s="2" t="s">
        <v>680</v>
      </c>
      <c r="C681" s="2" t="s">
        <v>680</v>
      </c>
      <c r="D681" s="2" t="s">
        <v>67</v>
      </c>
      <c r="E681" s="3" t="s">
        <v>27</v>
      </c>
      <c r="F681" s="3" t="s">
        <v>15</v>
      </c>
      <c r="G681" s="4">
        <v>35000</v>
      </c>
      <c r="H681" s="4">
        <v>0</v>
      </c>
      <c r="I681" s="4">
        <v>25</v>
      </c>
      <c r="J681" s="4">
        <v>1004.5</v>
      </c>
      <c r="K681" s="4">
        <v>1064</v>
      </c>
      <c r="L681" s="4">
        <v>0</v>
      </c>
      <c r="M681" s="4">
        <v>2339.91</v>
      </c>
      <c r="N681" s="4">
        <f t="shared" si="9"/>
        <v>4433.41</v>
      </c>
      <c r="O681" s="4">
        <v>30566.59</v>
      </c>
      <c r="P681" s="24"/>
    </row>
    <row r="682" spans="1:16" s="10" customFormat="1" ht="21.75" customHeight="1" x14ac:dyDescent="0.2">
      <c r="A682" s="14"/>
      <c r="B682" s="15"/>
      <c r="C682" s="14"/>
      <c r="D682" s="14"/>
      <c r="E682" s="14"/>
      <c r="F682" s="14"/>
      <c r="G682" s="14"/>
      <c r="H682" s="16"/>
      <c r="I682" s="17" t="s">
        <v>1177</v>
      </c>
      <c r="J682" s="17"/>
      <c r="K682" s="17"/>
      <c r="L682" s="17"/>
      <c r="M682" s="17"/>
      <c r="N682" s="18"/>
      <c r="O682" s="16"/>
    </row>
    <row r="683" spans="1:16" customFormat="1" ht="33.75" customHeight="1" x14ac:dyDescent="0.2">
      <c r="A683" s="19" t="s">
        <v>1178</v>
      </c>
      <c r="B683" s="19" t="s">
        <v>1179</v>
      </c>
      <c r="C683" s="19" t="s">
        <v>1180</v>
      </c>
      <c r="D683" s="19" t="s">
        <v>1181</v>
      </c>
      <c r="E683" s="19" t="s">
        <v>1182</v>
      </c>
      <c r="F683" s="19" t="s">
        <v>1183</v>
      </c>
      <c r="G683" s="20" t="s">
        <v>1184</v>
      </c>
      <c r="H683" s="20" t="s">
        <v>1185</v>
      </c>
      <c r="I683" s="20" t="s">
        <v>1186</v>
      </c>
      <c r="J683" s="21" t="s">
        <v>1187</v>
      </c>
      <c r="K683" s="20" t="s">
        <v>1188</v>
      </c>
      <c r="L683" s="20" t="s">
        <v>1189</v>
      </c>
      <c r="M683" s="20" t="s">
        <v>1190</v>
      </c>
      <c r="N683" s="20" t="s">
        <v>1191</v>
      </c>
      <c r="O683" s="20" t="s">
        <v>1192</v>
      </c>
      <c r="P683" s="22"/>
    </row>
    <row r="684" spans="1:16" s="25" customFormat="1" ht="21.75" customHeight="1" x14ac:dyDescent="0.2">
      <c r="A684" s="2" t="s">
        <v>1448</v>
      </c>
      <c r="B684" s="2" t="s">
        <v>680</v>
      </c>
      <c r="C684" s="2" t="s">
        <v>680</v>
      </c>
      <c r="D684" s="2" t="s">
        <v>79</v>
      </c>
      <c r="E684" s="3" t="s">
        <v>27</v>
      </c>
      <c r="F684" s="3" t="s">
        <v>4</v>
      </c>
      <c r="G684" s="4">
        <v>50000</v>
      </c>
      <c r="H684" s="4">
        <v>1854</v>
      </c>
      <c r="I684" s="4">
        <v>25</v>
      </c>
      <c r="J684" s="4">
        <v>1435</v>
      </c>
      <c r="K684" s="4">
        <v>1520</v>
      </c>
      <c r="L684" s="4">
        <v>0</v>
      </c>
      <c r="M684" s="4">
        <v>5809.58</v>
      </c>
      <c r="N684" s="4">
        <f t="shared" si="9"/>
        <v>10643.58</v>
      </c>
      <c r="O684" s="4">
        <v>39356.42</v>
      </c>
      <c r="P684" s="24"/>
    </row>
    <row r="685" spans="1:16" s="25" customFormat="1" ht="21.75" customHeight="1" x14ac:dyDescent="0.2">
      <c r="A685" s="2" t="s">
        <v>1449</v>
      </c>
      <c r="B685" s="2" t="s">
        <v>680</v>
      </c>
      <c r="C685" s="2" t="s">
        <v>680</v>
      </c>
      <c r="D685" s="2" t="s">
        <v>79</v>
      </c>
      <c r="E685" s="3" t="s">
        <v>27</v>
      </c>
      <c r="F685" s="3" t="s">
        <v>4</v>
      </c>
      <c r="G685" s="4">
        <v>42000</v>
      </c>
      <c r="H685" s="4">
        <v>436.95</v>
      </c>
      <c r="I685" s="4">
        <v>25</v>
      </c>
      <c r="J685" s="4">
        <v>1205.4000000000001</v>
      </c>
      <c r="K685" s="4">
        <v>1276.8</v>
      </c>
      <c r="L685" s="4">
        <v>1919.78</v>
      </c>
      <c r="M685" s="4">
        <v>17585.46</v>
      </c>
      <c r="N685" s="4">
        <f t="shared" si="9"/>
        <v>22449.39</v>
      </c>
      <c r="O685" s="4">
        <v>19550.61</v>
      </c>
      <c r="P685" s="24"/>
    </row>
    <row r="686" spans="1:16" s="25" customFormat="1" ht="21.75" customHeight="1" x14ac:dyDescent="0.2">
      <c r="A686" s="2" t="s">
        <v>691</v>
      </c>
      <c r="B686" s="2" t="s">
        <v>680</v>
      </c>
      <c r="C686" s="2" t="s">
        <v>692</v>
      </c>
      <c r="D686" s="2" t="s">
        <v>6</v>
      </c>
      <c r="E686" s="3" t="s">
        <v>3</v>
      </c>
      <c r="F686" s="3" t="s">
        <v>15</v>
      </c>
      <c r="G686" s="4">
        <v>140000</v>
      </c>
      <c r="H686" s="4">
        <v>21514.37</v>
      </c>
      <c r="I686" s="4">
        <v>25</v>
      </c>
      <c r="J686" s="4">
        <v>4018</v>
      </c>
      <c r="K686" s="4">
        <v>4256</v>
      </c>
      <c r="L686" s="4">
        <v>0</v>
      </c>
      <c r="M686" s="4">
        <v>0</v>
      </c>
      <c r="N686" s="4">
        <f t="shared" si="9"/>
        <v>29813.37</v>
      </c>
      <c r="O686" s="4">
        <v>110186.63</v>
      </c>
      <c r="P686" s="24"/>
    </row>
    <row r="687" spans="1:16" s="25" customFormat="1" ht="21.75" customHeight="1" x14ac:dyDescent="0.2">
      <c r="A687" s="2" t="s">
        <v>693</v>
      </c>
      <c r="B687" s="2" t="s">
        <v>680</v>
      </c>
      <c r="C687" s="2" t="s">
        <v>692</v>
      </c>
      <c r="D687" s="2" t="s">
        <v>694</v>
      </c>
      <c r="E687" s="3" t="s">
        <v>7</v>
      </c>
      <c r="F687" s="3" t="s">
        <v>4</v>
      </c>
      <c r="G687" s="4">
        <v>80000</v>
      </c>
      <c r="H687" s="4">
        <v>7400.87</v>
      </c>
      <c r="I687" s="4">
        <v>25</v>
      </c>
      <c r="J687" s="4">
        <v>2296</v>
      </c>
      <c r="K687" s="4">
        <v>2432</v>
      </c>
      <c r="L687" s="4">
        <v>0</v>
      </c>
      <c r="M687" s="4">
        <v>13340.93</v>
      </c>
      <c r="N687" s="4">
        <f t="shared" si="9"/>
        <v>25494.799999999999</v>
      </c>
      <c r="O687" s="4">
        <v>54505.2</v>
      </c>
      <c r="P687" s="24"/>
    </row>
    <row r="688" spans="1:16" s="25" customFormat="1" ht="21.75" customHeight="1" x14ac:dyDescent="0.2">
      <c r="A688" s="2" t="s">
        <v>695</v>
      </c>
      <c r="B688" s="2" t="s">
        <v>680</v>
      </c>
      <c r="C688" s="2" t="s">
        <v>692</v>
      </c>
      <c r="D688" s="2" t="s">
        <v>694</v>
      </c>
      <c r="E688" s="3" t="s">
        <v>3</v>
      </c>
      <c r="F688" s="3" t="s">
        <v>4</v>
      </c>
      <c r="G688" s="4">
        <v>80000</v>
      </c>
      <c r="H688" s="4">
        <v>2306</v>
      </c>
      <c r="I688" s="4">
        <v>25</v>
      </c>
      <c r="J688" s="4">
        <v>2296</v>
      </c>
      <c r="K688" s="4">
        <v>2432</v>
      </c>
      <c r="L688" s="4">
        <v>1919.78</v>
      </c>
      <c r="M688" s="4">
        <v>18047.11</v>
      </c>
      <c r="N688" s="4">
        <f t="shared" si="9"/>
        <v>27025.89</v>
      </c>
      <c r="O688" s="4">
        <v>52974.11</v>
      </c>
      <c r="P688" s="24"/>
    </row>
    <row r="689" spans="1:16" s="25" customFormat="1" ht="21.75" customHeight="1" x14ac:dyDescent="0.2">
      <c r="A689" s="2" t="s">
        <v>696</v>
      </c>
      <c r="B689" s="2" t="s">
        <v>680</v>
      </c>
      <c r="C689" s="2" t="s">
        <v>692</v>
      </c>
      <c r="D689" s="2" t="s">
        <v>697</v>
      </c>
      <c r="E689" s="3" t="s">
        <v>7</v>
      </c>
      <c r="F689" s="3" t="s">
        <v>15</v>
      </c>
      <c r="G689" s="4">
        <v>70000</v>
      </c>
      <c r="H689" s="4">
        <v>0</v>
      </c>
      <c r="I689" s="4">
        <v>25</v>
      </c>
      <c r="J689" s="4">
        <v>2009</v>
      </c>
      <c r="K689" s="4">
        <v>2128</v>
      </c>
      <c r="L689" s="4">
        <v>0</v>
      </c>
      <c r="M689" s="4">
        <v>5818.2999999999993</v>
      </c>
      <c r="N689" s="4">
        <f t="shared" si="9"/>
        <v>9980.2999999999993</v>
      </c>
      <c r="O689" s="4">
        <v>60019.7</v>
      </c>
      <c r="P689" s="24"/>
    </row>
    <row r="690" spans="1:16" s="25" customFormat="1" ht="21.75" customHeight="1" x14ac:dyDescent="0.2">
      <c r="A690" s="2" t="s">
        <v>698</v>
      </c>
      <c r="B690" s="2" t="s">
        <v>680</v>
      </c>
      <c r="C690" s="2" t="s">
        <v>692</v>
      </c>
      <c r="D690" s="2" t="s">
        <v>699</v>
      </c>
      <c r="E690" s="3" t="s">
        <v>7</v>
      </c>
      <c r="F690" s="3" t="s">
        <v>4</v>
      </c>
      <c r="G690" s="4">
        <v>100000</v>
      </c>
      <c r="H690" s="4">
        <v>11145.48</v>
      </c>
      <c r="I690" s="4">
        <v>25</v>
      </c>
      <c r="J690" s="4">
        <v>2870</v>
      </c>
      <c r="K690" s="4">
        <v>3040</v>
      </c>
      <c r="L690" s="4">
        <v>3839.56</v>
      </c>
      <c r="M690" s="4">
        <v>2634.0900000000015</v>
      </c>
      <c r="N690" s="4">
        <f t="shared" si="9"/>
        <v>23554.13</v>
      </c>
      <c r="O690" s="4">
        <v>76445.87</v>
      </c>
      <c r="P690" s="24"/>
    </row>
    <row r="691" spans="1:16" s="25" customFormat="1" ht="21.75" customHeight="1" x14ac:dyDescent="0.2">
      <c r="A691" s="2" t="s">
        <v>700</v>
      </c>
      <c r="B691" s="2" t="s">
        <v>680</v>
      </c>
      <c r="C691" s="2" t="s">
        <v>701</v>
      </c>
      <c r="D691" s="2" t="s">
        <v>37</v>
      </c>
      <c r="E691" s="3" t="s">
        <v>7</v>
      </c>
      <c r="F691" s="3" t="s">
        <v>4</v>
      </c>
      <c r="G691" s="4">
        <v>85000</v>
      </c>
      <c r="H691" s="4">
        <v>0</v>
      </c>
      <c r="I691" s="4">
        <v>25</v>
      </c>
      <c r="J691" s="4">
        <v>2439.5</v>
      </c>
      <c r="K691" s="4">
        <v>2584</v>
      </c>
      <c r="L691" s="4">
        <v>1919.78</v>
      </c>
      <c r="M691" s="4">
        <v>27542.959999999999</v>
      </c>
      <c r="N691" s="4">
        <f t="shared" si="9"/>
        <v>34511.24</v>
      </c>
      <c r="O691" s="4">
        <v>50488.76</v>
      </c>
      <c r="P691" s="24"/>
    </row>
    <row r="692" spans="1:16" s="25" customFormat="1" ht="21.75" customHeight="1" x14ac:dyDescent="0.2">
      <c r="A692" s="2" t="s">
        <v>702</v>
      </c>
      <c r="B692" s="2" t="s">
        <v>680</v>
      </c>
      <c r="C692" s="2" t="s">
        <v>701</v>
      </c>
      <c r="D692" s="2" t="s">
        <v>694</v>
      </c>
      <c r="E692" s="3" t="s">
        <v>7</v>
      </c>
      <c r="F692" s="3" t="s">
        <v>15</v>
      </c>
      <c r="G692" s="4">
        <v>80000</v>
      </c>
      <c r="H692" s="4">
        <v>7400.87</v>
      </c>
      <c r="I692" s="4">
        <v>25</v>
      </c>
      <c r="J692" s="4">
        <v>2296</v>
      </c>
      <c r="K692" s="4">
        <v>2432</v>
      </c>
      <c r="L692" s="4">
        <v>0</v>
      </c>
      <c r="M692" s="4">
        <v>5262.8700000000026</v>
      </c>
      <c r="N692" s="4">
        <f t="shared" ref="N692:N759" si="10">H692+I692+J692+K692+L692+M692</f>
        <v>17416.740000000002</v>
      </c>
      <c r="O692" s="4">
        <v>62583.26</v>
      </c>
      <c r="P692" s="24"/>
    </row>
    <row r="693" spans="1:16" s="25" customFormat="1" ht="21.75" customHeight="1" x14ac:dyDescent="0.2">
      <c r="A693" s="2" t="s">
        <v>703</v>
      </c>
      <c r="B693" s="2" t="s">
        <v>680</v>
      </c>
      <c r="C693" s="2" t="s">
        <v>701</v>
      </c>
      <c r="D693" s="2" t="s">
        <v>683</v>
      </c>
      <c r="E693" s="3" t="s">
        <v>3</v>
      </c>
      <c r="F693" s="3" t="s">
        <v>4</v>
      </c>
      <c r="G693" s="4">
        <v>80000</v>
      </c>
      <c r="H693" s="4">
        <v>7400.87</v>
      </c>
      <c r="I693" s="4">
        <v>25</v>
      </c>
      <c r="J693" s="4">
        <v>2296</v>
      </c>
      <c r="K693" s="4">
        <v>2432</v>
      </c>
      <c r="L693" s="4">
        <v>0</v>
      </c>
      <c r="M693" s="4">
        <v>23472.750000000004</v>
      </c>
      <c r="N693" s="4">
        <f t="shared" si="10"/>
        <v>35626.620000000003</v>
      </c>
      <c r="O693" s="4">
        <v>44373.38</v>
      </c>
      <c r="P693" s="24"/>
    </row>
    <row r="694" spans="1:16" s="25" customFormat="1" ht="21.75" customHeight="1" x14ac:dyDescent="0.2">
      <c r="A694" s="2" t="s">
        <v>704</v>
      </c>
      <c r="B694" s="2" t="s">
        <v>680</v>
      </c>
      <c r="C694" s="2" t="s">
        <v>701</v>
      </c>
      <c r="D694" s="2" t="s">
        <v>683</v>
      </c>
      <c r="E694" s="3" t="s">
        <v>3</v>
      </c>
      <c r="F694" s="3" t="s">
        <v>15</v>
      </c>
      <c r="G694" s="4">
        <v>80000</v>
      </c>
      <c r="H694" s="4">
        <v>7400.87</v>
      </c>
      <c r="I694" s="4">
        <v>25</v>
      </c>
      <c r="J694" s="4">
        <v>2296</v>
      </c>
      <c r="K694" s="4">
        <v>2432</v>
      </c>
      <c r="L694" s="4">
        <v>0</v>
      </c>
      <c r="M694" s="4">
        <v>1323.3600000000006</v>
      </c>
      <c r="N694" s="4">
        <f t="shared" si="10"/>
        <v>13477.23</v>
      </c>
      <c r="O694" s="4">
        <v>66522.77</v>
      </c>
      <c r="P694" s="24"/>
    </row>
    <row r="695" spans="1:16" s="25" customFormat="1" ht="21.75" customHeight="1" x14ac:dyDescent="0.2">
      <c r="A695" s="2" t="s">
        <v>705</v>
      </c>
      <c r="B695" s="2" t="s">
        <v>680</v>
      </c>
      <c r="C695" s="2" t="s">
        <v>701</v>
      </c>
      <c r="D695" s="2" t="s">
        <v>683</v>
      </c>
      <c r="E695" s="3" t="s">
        <v>3</v>
      </c>
      <c r="F695" s="3" t="s">
        <v>4</v>
      </c>
      <c r="G695" s="4">
        <v>80000</v>
      </c>
      <c r="H695" s="4">
        <v>7400.87</v>
      </c>
      <c r="I695" s="4">
        <v>25</v>
      </c>
      <c r="J695" s="4">
        <v>2296</v>
      </c>
      <c r="K695" s="4">
        <v>2432</v>
      </c>
      <c r="L695" s="4">
        <v>0</v>
      </c>
      <c r="M695" s="4">
        <v>17165.79</v>
      </c>
      <c r="N695" s="4">
        <f t="shared" si="10"/>
        <v>29319.66</v>
      </c>
      <c r="O695" s="4">
        <v>50680.34</v>
      </c>
      <c r="P695" s="24"/>
    </row>
    <row r="696" spans="1:16" s="25" customFormat="1" ht="21.75" customHeight="1" x14ac:dyDescent="0.2">
      <c r="A696" s="2" t="s">
        <v>706</v>
      </c>
      <c r="B696" s="2" t="s">
        <v>680</v>
      </c>
      <c r="C696" s="2" t="s">
        <v>701</v>
      </c>
      <c r="D696" s="2" t="s">
        <v>683</v>
      </c>
      <c r="E696" s="3" t="s">
        <v>3</v>
      </c>
      <c r="F696" s="3" t="s">
        <v>4</v>
      </c>
      <c r="G696" s="4">
        <v>70000</v>
      </c>
      <c r="H696" s="4">
        <v>5368.48</v>
      </c>
      <c r="I696" s="4">
        <v>25</v>
      </c>
      <c r="J696" s="4">
        <v>2009</v>
      </c>
      <c r="K696" s="4">
        <v>2128</v>
      </c>
      <c r="L696" s="4">
        <v>0</v>
      </c>
      <c r="M696" s="4">
        <v>10268.080000000002</v>
      </c>
      <c r="N696" s="4">
        <f t="shared" si="10"/>
        <v>19798.560000000001</v>
      </c>
      <c r="O696" s="4">
        <v>50201.440000000002</v>
      </c>
      <c r="P696" s="24"/>
    </row>
    <row r="697" spans="1:16" s="25" customFormat="1" ht="21.75" customHeight="1" x14ac:dyDescent="0.2">
      <c r="A697" s="2" t="s">
        <v>707</v>
      </c>
      <c r="B697" s="2" t="s">
        <v>680</v>
      </c>
      <c r="C697" s="2" t="s">
        <v>701</v>
      </c>
      <c r="D697" s="2" t="s">
        <v>42</v>
      </c>
      <c r="E697" s="3" t="s">
        <v>3</v>
      </c>
      <c r="F697" s="3" t="s">
        <v>15</v>
      </c>
      <c r="G697" s="4">
        <v>80000</v>
      </c>
      <c r="H697" s="4">
        <v>7400.87</v>
      </c>
      <c r="I697" s="4">
        <v>25</v>
      </c>
      <c r="J697" s="4">
        <v>2296</v>
      </c>
      <c r="K697" s="4">
        <v>2432</v>
      </c>
      <c r="L697" s="4">
        <v>0</v>
      </c>
      <c r="M697" s="4">
        <v>21405.94</v>
      </c>
      <c r="N697" s="4">
        <f t="shared" si="10"/>
        <v>33559.81</v>
      </c>
      <c r="O697" s="4">
        <v>46440.19</v>
      </c>
      <c r="P697" s="24"/>
    </row>
    <row r="698" spans="1:16" s="25" customFormat="1" ht="21.75" customHeight="1" x14ac:dyDescent="0.2">
      <c r="A698" s="2" t="s">
        <v>708</v>
      </c>
      <c r="B698" s="2" t="s">
        <v>680</v>
      </c>
      <c r="C698" s="2" t="s">
        <v>701</v>
      </c>
      <c r="D698" s="2" t="s">
        <v>42</v>
      </c>
      <c r="E698" s="3" t="s">
        <v>3</v>
      </c>
      <c r="F698" s="3" t="s">
        <v>4</v>
      </c>
      <c r="G698" s="4">
        <v>80000</v>
      </c>
      <c r="H698" s="4">
        <v>0</v>
      </c>
      <c r="I698" s="4">
        <v>25</v>
      </c>
      <c r="J698" s="4">
        <v>2296</v>
      </c>
      <c r="K698" s="4">
        <v>2432</v>
      </c>
      <c r="L698" s="4">
        <v>1919.78</v>
      </c>
      <c r="M698" s="4">
        <v>14386.63</v>
      </c>
      <c r="N698" s="4">
        <f t="shared" si="10"/>
        <v>21059.41</v>
      </c>
      <c r="O698" s="4">
        <v>58940.59</v>
      </c>
      <c r="P698" s="24"/>
    </row>
    <row r="699" spans="1:16" s="25" customFormat="1" ht="21.75" customHeight="1" x14ac:dyDescent="0.2">
      <c r="A699" s="2" t="s">
        <v>709</v>
      </c>
      <c r="B699" s="2" t="s">
        <v>680</v>
      </c>
      <c r="C699" s="2" t="s">
        <v>701</v>
      </c>
      <c r="D699" s="2" t="s">
        <v>42</v>
      </c>
      <c r="E699" s="3" t="s">
        <v>7</v>
      </c>
      <c r="F699" s="3" t="s">
        <v>15</v>
      </c>
      <c r="G699" s="4">
        <v>80000</v>
      </c>
      <c r="H699" s="4">
        <v>6920.92</v>
      </c>
      <c r="I699" s="4">
        <v>25</v>
      </c>
      <c r="J699" s="4">
        <v>2296</v>
      </c>
      <c r="K699" s="4">
        <v>2432</v>
      </c>
      <c r="L699" s="4">
        <v>1919.78</v>
      </c>
      <c r="M699" s="4">
        <v>7214.53</v>
      </c>
      <c r="N699" s="4">
        <f t="shared" si="10"/>
        <v>20808.23</v>
      </c>
      <c r="O699" s="4">
        <v>59191.77</v>
      </c>
      <c r="P699" s="24"/>
    </row>
    <row r="700" spans="1:16" s="25" customFormat="1" ht="21.75" customHeight="1" x14ac:dyDescent="0.2">
      <c r="A700" s="2" t="s">
        <v>710</v>
      </c>
      <c r="B700" s="2" t="s">
        <v>680</v>
      </c>
      <c r="C700" s="2" t="s">
        <v>701</v>
      </c>
      <c r="D700" s="2" t="s">
        <v>42</v>
      </c>
      <c r="E700" s="3" t="s">
        <v>7</v>
      </c>
      <c r="F700" s="3" t="s">
        <v>4</v>
      </c>
      <c r="G700" s="4">
        <v>80000</v>
      </c>
      <c r="H700" s="4">
        <v>7400.87</v>
      </c>
      <c r="I700" s="4">
        <v>25</v>
      </c>
      <c r="J700" s="4">
        <v>2296</v>
      </c>
      <c r="K700" s="4">
        <v>2432</v>
      </c>
      <c r="L700" s="4">
        <v>0</v>
      </c>
      <c r="M700" s="4">
        <v>12956.010000000002</v>
      </c>
      <c r="N700" s="4">
        <f t="shared" si="10"/>
        <v>25109.88</v>
      </c>
      <c r="O700" s="4">
        <v>54890.12</v>
      </c>
      <c r="P700" s="24"/>
    </row>
    <row r="701" spans="1:16" s="25" customFormat="1" ht="21.75" customHeight="1" x14ac:dyDescent="0.2">
      <c r="A701" s="2" t="s">
        <v>711</v>
      </c>
      <c r="B701" s="2" t="s">
        <v>680</v>
      </c>
      <c r="C701" s="2" t="s">
        <v>701</v>
      </c>
      <c r="D701" s="2" t="s">
        <v>42</v>
      </c>
      <c r="E701" s="3" t="s">
        <v>7</v>
      </c>
      <c r="F701" s="3" t="s">
        <v>4</v>
      </c>
      <c r="G701" s="4">
        <v>80000</v>
      </c>
      <c r="H701" s="4">
        <v>5714.45</v>
      </c>
      <c r="I701" s="4">
        <v>25</v>
      </c>
      <c r="J701" s="4">
        <v>2296</v>
      </c>
      <c r="K701" s="4">
        <v>2432</v>
      </c>
      <c r="L701" s="4">
        <v>7679.12</v>
      </c>
      <c r="M701" s="4">
        <v>2571.8899999999985</v>
      </c>
      <c r="N701" s="4">
        <f t="shared" si="10"/>
        <v>20718.46</v>
      </c>
      <c r="O701" s="4">
        <v>59281.54</v>
      </c>
      <c r="P701" s="24"/>
    </row>
    <row r="702" spans="1:16" s="25" customFormat="1" ht="21.75" customHeight="1" x14ac:dyDescent="0.2">
      <c r="A702" s="2" t="s">
        <v>1260</v>
      </c>
      <c r="B702" s="2" t="s">
        <v>680</v>
      </c>
      <c r="C702" s="2" t="s">
        <v>701</v>
      </c>
      <c r="D702" s="2" t="s">
        <v>42</v>
      </c>
      <c r="E702" s="3" t="s">
        <v>7</v>
      </c>
      <c r="F702" s="3" t="s">
        <v>4</v>
      </c>
      <c r="G702" s="4">
        <v>54450</v>
      </c>
      <c r="H702" s="4">
        <v>2482.0500000000002</v>
      </c>
      <c r="I702" s="4">
        <v>25</v>
      </c>
      <c r="J702" s="4">
        <v>1562.71</v>
      </c>
      <c r="K702" s="4">
        <v>1655.28</v>
      </c>
      <c r="L702" s="4">
        <v>0</v>
      </c>
      <c r="M702" s="4">
        <v>13121.64</v>
      </c>
      <c r="N702" s="4">
        <f t="shared" si="10"/>
        <v>18846.68</v>
      </c>
      <c r="O702" s="4">
        <v>35603.32</v>
      </c>
      <c r="P702" s="24"/>
    </row>
    <row r="703" spans="1:16" s="25" customFormat="1" ht="21.75" customHeight="1" x14ac:dyDescent="0.2">
      <c r="A703" s="2" t="s">
        <v>712</v>
      </c>
      <c r="B703" s="2" t="s">
        <v>680</v>
      </c>
      <c r="C703" s="2" t="s">
        <v>701</v>
      </c>
      <c r="D703" s="2" t="s">
        <v>42</v>
      </c>
      <c r="E703" s="3" t="s">
        <v>7</v>
      </c>
      <c r="F703" s="3" t="s">
        <v>4</v>
      </c>
      <c r="G703" s="4">
        <v>70000</v>
      </c>
      <c r="H703" s="4">
        <v>0</v>
      </c>
      <c r="I703" s="4">
        <v>25</v>
      </c>
      <c r="J703" s="4">
        <v>2009</v>
      </c>
      <c r="K703" s="4">
        <v>2128</v>
      </c>
      <c r="L703" s="4">
        <v>0</v>
      </c>
      <c r="M703" s="4">
        <v>16544.34</v>
      </c>
      <c r="N703" s="4">
        <f t="shared" si="10"/>
        <v>20706.34</v>
      </c>
      <c r="O703" s="4">
        <v>49293.66</v>
      </c>
      <c r="P703" s="24"/>
    </row>
    <row r="704" spans="1:16" s="25" customFormat="1" ht="21.75" customHeight="1" x14ac:dyDescent="0.2">
      <c r="A704" s="2" t="s">
        <v>713</v>
      </c>
      <c r="B704" s="2" t="s">
        <v>680</v>
      </c>
      <c r="C704" s="2" t="s">
        <v>701</v>
      </c>
      <c r="D704" s="2" t="s">
        <v>699</v>
      </c>
      <c r="E704" s="3" t="s">
        <v>7</v>
      </c>
      <c r="F704" s="3" t="s">
        <v>4</v>
      </c>
      <c r="G704" s="4">
        <v>100000</v>
      </c>
      <c r="H704" s="4">
        <v>12105.37</v>
      </c>
      <c r="I704" s="4">
        <v>25</v>
      </c>
      <c r="J704" s="4">
        <v>2870</v>
      </c>
      <c r="K704" s="4">
        <v>3040</v>
      </c>
      <c r="L704" s="4">
        <v>0</v>
      </c>
      <c r="M704" s="4">
        <v>29825.269999999997</v>
      </c>
      <c r="N704" s="4">
        <f t="shared" si="10"/>
        <v>47865.64</v>
      </c>
      <c r="O704" s="4">
        <v>52134.36</v>
      </c>
      <c r="P704" s="24"/>
    </row>
    <row r="705" spans="1:16" s="25" customFormat="1" ht="21.75" customHeight="1" x14ac:dyDescent="0.2">
      <c r="A705" s="2" t="s">
        <v>714</v>
      </c>
      <c r="B705" s="2" t="s">
        <v>680</v>
      </c>
      <c r="C705" s="2" t="s">
        <v>701</v>
      </c>
      <c r="D705" s="2" t="s">
        <v>699</v>
      </c>
      <c r="E705" s="3" t="s">
        <v>3</v>
      </c>
      <c r="F705" s="3" t="s">
        <v>4</v>
      </c>
      <c r="G705" s="4">
        <v>100000</v>
      </c>
      <c r="H705" s="4">
        <v>0</v>
      </c>
      <c r="I705" s="4">
        <v>25</v>
      </c>
      <c r="J705" s="4">
        <v>2870</v>
      </c>
      <c r="K705" s="4">
        <v>3040</v>
      </c>
      <c r="L705" s="4">
        <v>1919.78</v>
      </c>
      <c r="M705" s="4">
        <v>5997.0100000000011</v>
      </c>
      <c r="N705" s="4">
        <f t="shared" si="10"/>
        <v>13851.79</v>
      </c>
      <c r="O705" s="4">
        <v>86148.21</v>
      </c>
      <c r="P705" s="24"/>
    </row>
    <row r="706" spans="1:16" s="25" customFormat="1" ht="21.75" customHeight="1" x14ac:dyDescent="0.2">
      <c r="A706" s="2" t="s">
        <v>715</v>
      </c>
      <c r="B706" s="2" t="s">
        <v>680</v>
      </c>
      <c r="C706" s="2" t="s">
        <v>701</v>
      </c>
      <c r="D706" s="2" t="s">
        <v>55</v>
      </c>
      <c r="E706" s="3" t="s">
        <v>3</v>
      </c>
      <c r="F706" s="3" t="s">
        <v>15</v>
      </c>
      <c r="G706" s="4">
        <v>50000</v>
      </c>
      <c r="H706" s="4">
        <v>1854</v>
      </c>
      <c r="I706" s="4">
        <v>25</v>
      </c>
      <c r="J706" s="4">
        <v>1435</v>
      </c>
      <c r="K706" s="4">
        <v>1520</v>
      </c>
      <c r="L706" s="4">
        <v>0</v>
      </c>
      <c r="M706" s="4">
        <v>8291.02</v>
      </c>
      <c r="N706" s="4">
        <f t="shared" si="10"/>
        <v>13125.02</v>
      </c>
      <c r="O706" s="4">
        <v>36874.980000000003</v>
      </c>
      <c r="P706" s="24"/>
    </row>
    <row r="707" spans="1:16" s="25" customFormat="1" ht="21.75" customHeight="1" x14ac:dyDescent="0.2">
      <c r="A707" s="2" t="s">
        <v>716</v>
      </c>
      <c r="B707" s="2" t="s">
        <v>680</v>
      </c>
      <c r="C707" s="2" t="s">
        <v>701</v>
      </c>
      <c r="D707" s="2" t="s">
        <v>717</v>
      </c>
      <c r="E707" s="3" t="s">
        <v>3</v>
      </c>
      <c r="F707" s="3" t="s">
        <v>15</v>
      </c>
      <c r="G707" s="4">
        <v>45000</v>
      </c>
      <c r="H707" s="4">
        <v>1148.32</v>
      </c>
      <c r="I707" s="4">
        <v>25</v>
      </c>
      <c r="J707" s="4">
        <v>1291.5</v>
      </c>
      <c r="K707" s="4">
        <v>1368</v>
      </c>
      <c r="L707" s="4">
        <v>0</v>
      </c>
      <c r="M707" s="4">
        <v>36022.14</v>
      </c>
      <c r="N707" s="4">
        <f t="shared" si="10"/>
        <v>39854.959999999999</v>
      </c>
      <c r="O707" s="4">
        <v>5145.04</v>
      </c>
      <c r="P707" s="24"/>
    </row>
    <row r="708" spans="1:16" s="25" customFormat="1" ht="21.75" customHeight="1" x14ac:dyDescent="0.2">
      <c r="A708" s="2" t="s">
        <v>718</v>
      </c>
      <c r="B708" s="2" t="s">
        <v>680</v>
      </c>
      <c r="C708" s="2" t="s">
        <v>701</v>
      </c>
      <c r="D708" s="2" t="s">
        <v>719</v>
      </c>
      <c r="E708" s="3" t="s">
        <v>3</v>
      </c>
      <c r="F708" s="3" t="s">
        <v>4</v>
      </c>
      <c r="G708" s="4">
        <v>45000</v>
      </c>
      <c r="H708" s="4">
        <v>0</v>
      </c>
      <c r="I708" s="4">
        <v>25</v>
      </c>
      <c r="J708" s="4">
        <v>1291.5</v>
      </c>
      <c r="K708" s="4">
        <v>1368</v>
      </c>
      <c r="L708" s="4">
        <v>0</v>
      </c>
      <c r="M708" s="4">
        <v>12017.82</v>
      </c>
      <c r="N708" s="4">
        <f t="shared" si="10"/>
        <v>14702.32</v>
      </c>
      <c r="O708" s="4">
        <v>30297.68</v>
      </c>
      <c r="P708" s="24"/>
    </row>
    <row r="709" spans="1:16" s="25" customFormat="1" ht="21.75" customHeight="1" x14ac:dyDescent="0.2">
      <c r="A709" s="2" t="s">
        <v>720</v>
      </c>
      <c r="B709" s="2" t="s">
        <v>680</v>
      </c>
      <c r="C709" s="2" t="s">
        <v>701</v>
      </c>
      <c r="D709" s="2" t="s">
        <v>719</v>
      </c>
      <c r="E709" s="3" t="s">
        <v>7</v>
      </c>
      <c r="F709" s="3" t="s">
        <v>4</v>
      </c>
      <c r="G709" s="4">
        <v>60000</v>
      </c>
      <c r="H709" s="4">
        <v>3486.68</v>
      </c>
      <c r="I709" s="4">
        <v>25</v>
      </c>
      <c r="J709" s="4">
        <v>1722</v>
      </c>
      <c r="K709" s="4">
        <v>1824</v>
      </c>
      <c r="L709" s="4">
        <v>0</v>
      </c>
      <c r="M709" s="4">
        <v>0</v>
      </c>
      <c r="N709" s="4">
        <f t="shared" si="10"/>
        <v>7057.68</v>
      </c>
      <c r="O709" s="4">
        <v>52942.32</v>
      </c>
      <c r="P709" s="24"/>
    </row>
    <row r="710" spans="1:16" s="25" customFormat="1" ht="21.75" customHeight="1" x14ac:dyDescent="0.2">
      <c r="A710" s="2" t="s">
        <v>721</v>
      </c>
      <c r="B710" s="2" t="s">
        <v>680</v>
      </c>
      <c r="C710" s="2" t="s">
        <v>701</v>
      </c>
      <c r="D710" s="2" t="s">
        <v>176</v>
      </c>
      <c r="E710" s="3" t="s">
        <v>27</v>
      </c>
      <c r="F710" s="3" t="s">
        <v>15</v>
      </c>
      <c r="G710" s="4">
        <v>35000</v>
      </c>
      <c r="H710" s="4">
        <v>0</v>
      </c>
      <c r="I710" s="4">
        <v>25</v>
      </c>
      <c r="J710" s="4">
        <v>1004.5</v>
      </c>
      <c r="K710" s="4">
        <v>1064</v>
      </c>
      <c r="L710" s="4">
        <v>0</v>
      </c>
      <c r="M710" s="4">
        <v>11107.66</v>
      </c>
      <c r="N710" s="4">
        <f t="shared" si="10"/>
        <v>13201.16</v>
      </c>
      <c r="O710" s="4">
        <v>21798.84</v>
      </c>
      <c r="P710" s="24"/>
    </row>
    <row r="711" spans="1:16" s="25" customFormat="1" ht="21.75" customHeight="1" x14ac:dyDescent="0.2">
      <c r="A711" s="2" t="s">
        <v>722</v>
      </c>
      <c r="B711" s="2" t="s">
        <v>680</v>
      </c>
      <c r="C711" s="2" t="s">
        <v>723</v>
      </c>
      <c r="D711" s="2" t="s">
        <v>6</v>
      </c>
      <c r="E711" s="3" t="s">
        <v>7</v>
      </c>
      <c r="F711" s="3" t="s">
        <v>4</v>
      </c>
      <c r="G711" s="4">
        <v>140000</v>
      </c>
      <c r="H711" s="4">
        <v>21034.42</v>
      </c>
      <c r="I711" s="4">
        <v>25</v>
      </c>
      <c r="J711" s="4">
        <v>4018</v>
      </c>
      <c r="K711" s="4">
        <v>4256</v>
      </c>
      <c r="L711" s="4">
        <v>1919.78</v>
      </c>
      <c r="M711" s="4">
        <v>1569.8500000000047</v>
      </c>
      <c r="N711" s="4">
        <f t="shared" si="10"/>
        <v>32823.050000000003</v>
      </c>
      <c r="O711" s="4">
        <v>107176.95</v>
      </c>
      <c r="P711" s="24"/>
    </row>
    <row r="712" spans="1:16" s="25" customFormat="1" ht="21.75" customHeight="1" x14ac:dyDescent="0.2">
      <c r="A712" s="2" t="s">
        <v>724</v>
      </c>
      <c r="B712" s="2" t="s">
        <v>680</v>
      </c>
      <c r="C712" s="2" t="s">
        <v>723</v>
      </c>
      <c r="D712" s="2" t="s">
        <v>694</v>
      </c>
      <c r="E712" s="3" t="s">
        <v>3</v>
      </c>
      <c r="F712" s="3" t="s">
        <v>4</v>
      </c>
      <c r="G712" s="4">
        <v>80000</v>
      </c>
      <c r="H712" s="4">
        <v>5841</v>
      </c>
      <c r="I712" s="4">
        <v>25</v>
      </c>
      <c r="J712" s="4">
        <v>2296</v>
      </c>
      <c r="K712" s="4">
        <v>2432</v>
      </c>
      <c r="L712" s="4">
        <v>1919.78</v>
      </c>
      <c r="M712" s="4">
        <v>21197.450000000004</v>
      </c>
      <c r="N712" s="4">
        <f t="shared" si="10"/>
        <v>33711.230000000003</v>
      </c>
      <c r="O712" s="4">
        <v>46288.77</v>
      </c>
      <c r="P712" s="24"/>
    </row>
    <row r="713" spans="1:16" s="25" customFormat="1" ht="21.75" customHeight="1" x14ac:dyDescent="0.2">
      <c r="A713" s="2" t="s">
        <v>725</v>
      </c>
      <c r="B713" s="2" t="s">
        <v>680</v>
      </c>
      <c r="C713" s="2" t="s">
        <v>723</v>
      </c>
      <c r="D713" s="2" t="s">
        <v>726</v>
      </c>
      <c r="E713" s="3" t="s">
        <v>3</v>
      </c>
      <c r="F713" s="3" t="s">
        <v>4</v>
      </c>
      <c r="G713" s="4">
        <v>70000</v>
      </c>
      <c r="H713" s="4">
        <v>5368.48</v>
      </c>
      <c r="I713" s="4">
        <v>25</v>
      </c>
      <c r="J713" s="4">
        <v>2009</v>
      </c>
      <c r="K713" s="4">
        <v>2128</v>
      </c>
      <c r="L713" s="4">
        <v>0</v>
      </c>
      <c r="M713" s="4">
        <v>3539.6900000000005</v>
      </c>
      <c r="N713" s="4">
        <f t="shared" si="10"/>
        <v>13070.17</v>
      </c>
      <c r="O713" s="4">
        <v>56929.83</v>
      </c>
      <c r="P713" s="24"/>
    </row>
    <row r="714" spans="1:16" s="25" customFormat="1" ht="21.75" customHeight="1" x14ac:dyDescent="0.2">
      <c r="A714" s="2" t="s">
        <v>1450</v>
      </c>
      <c r="B714" s="2" t="s">
        <v>680</v>
      </c>
      <c r="C714" s="2" t="s">
        <v>723</v>
      </c>
      <c r="D714" s="2" t="s">
        <v>42</v>
      </c>
      <c r="E714" s="3" t="s">
        <v>3</v>
      </c>
      <c r="F714" s="3" t="s">
        <v>4</v>
      </c>
      <c r="G714" s="4">
        <v>70000</v>
      </c>
      <c r="H714" s="4">
        <v>5368.48</v>
      </c>
      <c r="I714" s="4">
        <v>25</v>
      </c>
      <c r="J714" s="4">
        <v>2009</v>
      </c>
      <c r="K714" s="4">
        <v>2128</v>
      </c>
      <c r="L714" s="4">
        <v>0</v>
      </c>
      <c r="M714" s="4">
        <v>20607.150000000001</v>
      </c>
      <c r="N714" s="4">
        <f t="shared" si="10"/>
        <v>30137.63</v>
      </c>
      <c r="O714" s="4">
        <v>39862.370000000003</v>
      </c>
      <c r="P714" s="24"/>
    </row>
    <row r="715" spans="1:16" s="25" customFormat="1" ht="21.75" customHeight="1" x14ac:dyDescent="0.2">
      <c r="A715" s="2" t="s">
        <v>727</v>
      </c>
      <c r="B715" s="2" t="s">
        <v>680</v>
      </c>
      <c r="C715" s="2" t="s">
        <v>723</v>
      </c>
      <c r="D715" s="2" t="s">
        <v>699</v>
      </c>
      <c r="E715" s="3" t="s">
        <v>3</v>
      </c>
      <c r="F715" s="3" t="s">
        <v>15</v>
      </c>
      <c r="G715" s="4">
        <v>85000</v>
      </c>
      <c r="H715" s="4">
        <v>7617.1</v>
      </c>
      <c r="I715" s="4">
        <v>25</v>
      </c>
      <c r="J715" s="4">
        <v>2439.5</v>
      </c>
      <c r="K715" s="4">
        <v>2584</v>
      </c>
      <c r="L715" s="4">
        <v>3839.56</v>
      </c>
      <c r="M715" s="4">
        <v>1058.400000000001</v>
      </c>
      <c r="N715" s="4">
        <f t="shared" si="10"/>
        <v>17563.560000000001</v>
      </c>
      <c r="O715" s="4">
        <v>67436.44</v>
      </c>
      <c r="P715" s="24"/>
    </row>
    <row r="716" spans="1:16" s="10" customFormat="1" ht="21.75" customHeight="1" x14ac:dyDescent="0.2">
      <c r="A716" s="14"/>
      <c r="B716" s="15"/>
      <c r="C716" s="14"/>
      <c r="D716" s="14"/>
      <c r="E716" s="14"/>
      <c r="F716" s="14"/>
      <c r="G716" s="14"/>
      <c r="H716" s="16"/>
      <c r="I716" s="17" t="s">
        <v>1177</v>
      </c>
      <c r="J716" s="17"/>
      <c r="K716" s="17"/>
      <c r="L716" s="17"/>
      <c r="M716" s="17"/>
      <c r="N716" s="18"/>
      <c r="O716" s="16"/>
    </row>
    <row r="717" spans="1:16" customFormat="1" ht="33.75" customHeight="1" x14ac:dyDescent="0.2">
      <c r="A717" s="19" t="s">
        <v>1178</v>
      </c>
      <c r="B717" s="19" t="s">
        <v>1179</v>
      </c>
      <c r="C717" s="19" t="s">
        <v>1180</v>
      </c>
      <c r="D717" s="19" t="s">
        <v>1181</v>
      </c>
      <c r="E717" s="19" t="s">
        <v>1182</v>
      </c>
      <c r="F717" s="19" t="s">
        <v>1183</v>
      </c>
      <c r="G717" s="20" t="s">
        <v>1184</v>
      </c>
      <c r="H717" s="20" t="s">
        <v>1185</v>
      </c>
      <c r="I717" s="20" t="s">
        <v>1186</v>
      </c>
      <c r="J717" s="21" t="s">
        <v>1187</v>
      </c>
      <c r="K717" s="20" t="s">
        <v>1188</v>
      </c>
      <c r="L717" s="20" t="s">
        <v>1189</v>
      </c>
      <c r="M717" s="20" t="s">
        <v>1190</v>
      </c>
      <c r="N717" s="20" t="s">
        <v>1191</v>
      </c>
      <c r="O717" s="20" t="s">
        <v>1192</v>
      </c>
      <c r="P717" s="22"/>
    </row>
    <row r="718" spans="1:16" s="25" customFormat="1" ht="21.75" customHeight="1" x14ac:dyDescent="0.2">
      <c r="A718" s="2" t="s">
        <v>728</v>
      </c>
      <c r="B718" s="2" t="s">
        <v>680</v>
      </c>
      <c r="C718" s="2" t="s">
        <v>723</v>
      </c>
      <c r="D718" s="2" t="s">
        <v>729</v>
      </c>
      <c r="E718" s="3" t="s">
        <v>27</v>
      </c>
      <c r="F718" s="3" t="s">
        <v>4</v>
      </c>
      <c r="G718" s="4">
        <v>45000</v>
      </c>
      <c r="H718" s="4">
        <v>572.39</v>
      </c>
      <c r="I718" s="4">
        <v>25</v>
      </c>
      <c r="J718" s="4">
        <v>1291.5</v>
      </c>
      <c r="K718" s="4">
        <v>1368</v>
      </c>
      <c r="L718" s="4">
        <v>3839.56</v>
      </c>
      <c r="M718" s="4">
        <v>1318.9800000000009</v>
      </c>
      <c r="N718" s="4">
        <f t="shared" si="10"/>
        <v>8415.43</v>
      </c>
      <c r="O718" s="4">
        <v>36584.57</v>
      </c>
      <c r="P718" s="24"/>
    </row>
    <row r="719" spans="1:16" s="25" customFormat="1" ht="21.75" customHeight="1" x14ac:dyDescent="0.2">
      <c r="A719" s="2" t="s">
        <v>730</v>
      </c>
      <c r="B719" s="2" t="s">
        <v>680</v>
      </c>
      <c r="C719" s="2" t="s">
        <v>723</v>
      </c>
      <c r="D719" s="2" t="s">
        <v>729</v>
      </c>
      <c r="E719" s="3" t="s">
        <v>27</v>
      </c>
      <c r="F719" s="3" t="s">
        <v>15</v>
      </c>
      <c r="G719" s="4">
        <v>45000</v>
      </c>
      <c r="H719" s="4">
        <v>1148.32</v>
      </c>
      <c r="I719" s="4">
        <v>25</v>
      </c>
      <c r="J719" s="4">
        <v>1291.5</v>
      </c>
      <c r="K719" s="4">
        <v>1368</v>
      </c>
      <c r="L719" s="4">
        <v>0</v>
      </c>
      <c r="M719" s="4">
        <v>744.82999999999993</v>
      </c>
      <c r="N719" s="4">
        <f t="shared" si="10"/>
        <v>4577.6499999999996</v>
      </c>
      <c r="O719" s="4">
        <v>40422.35</v>
      </c>
      <c r="P719" s="24"/>
    </row>
    <row r="720" spans="1:16" s="25" customFormat="1" ht="21.75" customHeight="1" x14ac:dyDescent="0.2">
      <c r="A720" s="2" t="s">
        <v>731</v>
      </c>
      <c r="B720" s="2" t="s">
        <v>680</v>
      </c>
      <c r="C720" s="2" t="s">
        <v>723</v>
      </c>
      <c r="D720" s="2" t="s">
        <v>729</v>
      </c>
      <c r="E720" s="3" t="s">
        <v>27</v>
      </c>
      <c r="F720" s="3" t="s">
        <v>4</v>
      </c>
      <c r="G720" s="4">
        <v>45000</v>
      </c>
      <c r="H720" s="4">
        <v>1148.32</v>
      </c>
      <c r="I720" s="4">
        <v>25</v>
      </c>
      <c r="J720" s="4">
        <v>1291.5</v>
      </c>
      <c r="K720" s="4">
        <v>1368</v>
      </c>
      <c r="L720" s="4">
        <v>0</v>
      </c>
      <c r="M720" s="4">
        <v>7180.5</v>
      </c>
      <c r="N720" s="4">
        <f t="shared" si="10"/>
        <v>11013.32</v>
      </c>
      <c r="O720" s="4">
        <v>33986.68</v>
      </c>
      <c r="P720" s="24"/>
    </row>
    <row r="721" spans="1:16" s="25" customFormat="1" ht="21.75" customHeight="1" x14ac:dyDescent="0.2">
      <c r="A721" s="2" t="s">
        <v>1261</v>
      </c>
      <c r="B721" s="2" t="s">
        <v>680</v>
      </c>
      <c r="C721" s="2" t="s">
        <v>723</v>
      </c>
      <c r="D721" s="2" t="s">
        <v>729</v>
      </c>
      <c r="E721" s="3" t="s">
        <v>27</v>
      </c>
      <c r="F721" s="3" t="s">
        <v>4</v>
      </c>
      <c r="G721" s="4">
        <v>33000</v>
      </c>
      <c r="H721" s="4">
        <v>0</v>
      </c>
      <c r="I721" s="4">
        <v>25</v>
      </c>
      <c r="J721" s="4">
        <v>947.1</v>
      </c>
      <c r="K721" s="4">
        <v>1003.2</v>
      </c>
      <c r="L721" s="4">
        <v>0</v>
      </c>
      <c r="M721" s="4">
        <v>1164.06</v>
      </c>
      <c r="N721" s="4">
        <f t="shared" si="10"/>
        <v>3139.36</v>
      </c>
      <c r="O721" s="4">
        <v>29860.639999999999</v>
      </c>
      <c r="P721" s="24"/>
    </row>
    <row r="722" spans="1:16" s="25" customFormat="1" ht="21.75" customHeight="1" x14ac:dyDescent="0.2">
      <c r="A722" s="2" t="s">
        <v>732</v>
      </c>
      <c r="B722" s="2" t="s">
        <v>1</v>
      </c>
      <c r="C722" s="2" t="s">
        <v>1</v>
      </c>
      <c r="D722" s="2" t="s">
        <v>6</v>
      </c>
      <c r="E722" s="3" t="s">
        <v>7</v>
      </c>
      <c r="F722" s="3" t="s">
        <v>4</v>
      </c>
      <c r="G722" s="4">
        <v>110000</v>
      </c>
      <c r="H722" s="4">
        <v>14457.62</v>
      </c>
      <c r="I722" s="4">
        <v>25</v>
      </c>
      <c r="J722" s="4">
        <v>3157</v>
      </c>
      <c r="K722" s="4">
        <v>3344</v>
      </c>
      <c r="L722" s="4">
        <v>0</v>
      </c>
      <c r="M722" s="4">
        <v>0</v>
      </c>
      <c r="N722" s="4">
        <f t="shared" si="10"/>
        <v>20983.620000000003</v>
      </c>
      <c r="O722" s="4">
        <v>89016.38</v>
      </c>
      <c r="P722" s="24"/>
    </row>
    <row r="723" spans="1:16" s="25" customFormat="1" ht="21.75" customHeight="1" x14ac:dyDescent="0.2">
      <c r="A723" s="2" t="s">
        <v>733</v>
      </c>
      <c r="B723" s="2" t="s">
        <v>1</v>
      </c>
      <c r="C723" s="2" t="s">
        <v>1</v>
      </c>
      <c r="D723" s="2" t="s">
        <v>734</v>
      </c>
      <c r="E723" s="3" t="s">
        <v>7</v>
      </c>
      <c r="F723" s="3" t="s">
        <v>15</v>
      </c>
      <c r="G723" s="4">
        <v>80000</v>
      </c>
      <c r="H723" s="4">
        <v>6482.37</v>
      </c>
      <c r="I723" s="4">
        <v>25</v>
      </c>
      <c r="J723" s="4">
        <v>2296</v>
      </c>
      <c r="K723" s="4">
        <v>2432</v>
      </c>
      <c r="L723" s="4">
        <v>3839.56</v>
      </c>
      <c r="M723" s="4">
        <v>8180.0000000000018</v>
      </c>
      <c r="N723" s="4">
        <f t="shared" si="10"/>
        <v>23254.93</v>
      </c>
      <c r="O723" s="4">
        <v>56745.07</v>
      </c>
      <c r="P723" s="24"/>
    </row>
    <row r="724" spans="1:16" s="25" customFormat="1" ht="21.75" customHeight="1" x14ac:dyDescent="0.2">
      <c r="A724" s="2" t="s">
        <v>1262</v>
      </c>
      <c r="B724" s="2" t="s">
        <v>1</v>
      </c>
      <c r="C724" s="2" t="s">
        <v>1</v>
      </c>
      <c r="D724" s="2" t="s">
        <v>45</v>
      </c>
      <c r="E724" s="3" t="s">
        <v>3</v>
      </c>
      <c r="F724" s="3" t="s">
        <v>4</v>
      </c>
      <c r="G724" s="4">
        <v>37000</v>
      </c>
      <c r="H724" s="4">
        <v>19.239999999999998</v>
      </c>
      <c r="I724" s="4">
        <v>25</v>
      </c>
      <c r="J724" s="4">
        <v>1061.9000000000001</v>
      </c>
      <c r="K724" s="4">
        <v>1124.8</v>
      </c>
      <c r="L724" s="4">
        <v>0</v>
      </c>
      <c r="M724" s="4">
        <v>0</v>
      </c>
      <c r="N724" s="4">
        <f t="shared" si="10"/>
        <v>2230.94</v>
      </c>
      <c r="O724" s="4">
        <v>34769.06</v>
      </c>
      <c r="P724" s="24"/>
    </row>
    <row r="725" spans="1:16" s="25" customFormat="1" ht="21.75" customHeight="1" x14ac:dyDescent="0.2">
      <c r="A725" s="2" t="s">
        <v>735</v>
      </c>
      <c r="B725" s="2" t="s">
        <v>1</v>
      </c>
      <c r="C725" s="2" t="s">
        <v>1</v>
      </c>
      <c r="D725" s="2" t="s">
        <v>45</v>
      </c>
      <c r="E725" s="3" t="s">
        <v>7</v>
      </c>
      <c r="F725" s="3" t="s">
        <v>4</v>
      </c>
      <c r="G725" s="4">
        <v>50000</v>
      </c>
      <c r="H725" s="4">
        <v>1854</v>
      </c>
      <c r="I725" s="4">
        <v>25</v>
      </c>
      <c r="J725" s="4">
        <v>1435</v>
      </c>
      <c r="K725" s="4">
        <v>1520</v>
      </c>
      <c r="L725" s="4">
        <v>0</v>
      </c>
      <c r="M725" s="4">
        <v>1594.2799999999997</v>
      </c>
      <c r="N725" s="4">
        <f t="shared" si="10"/>
        <v>6428.28</v>
      </c>
      <c r="O725" s="4">
        <v>43571.72</v>
      </c>
      <c r="P725" s="24"/>
    </row>
    <row r="726" spans="1:16" s="25" customFormat="1" ht="21.75" customHeight="1" x14ac:dyDescent="0.2">
      <c r="A726" s="2" t="s">
        <v>1263</v>
      </c>
      <c r="B726" s="2" t="s">
        <v>1</v>
      </c>
      <c r="C726" s="2" t="s">
        <v>1</v>
      </c>
      <c r="D726" s="2" t="s">
        <v>736</v>
      </c>
      <c r="E726" s="3" t="s">
        <v>7</v>
      </c>
      <c r="F726" s="3" t="s">
        <v>4</v>
      </c>
      <c r="G726" s="4">
        <v>75000</v>
      </c>
      <c r="H726" s="4">
        <v>6309.38</v>
      </c>
      <c r="I726" s="4">
        <v>25</v>
      </c>
      <c r="J726" s="4">
        <v>2152.5</v>
      </c>
      <c r="K726" s="4">
        <v>2280</v>
      </c>
      <c r="L726" s="4">
        <v>0</v>
      </c>
      <c r="M726" s="4">
        <v>14212.119999999999</v>
      </c>
      <c r="N726" s="4">
        <f t="shared" si="10"/>
        <v>24979</v>
      </c>
      <c r="O726" s="4">
        <v>50021</v>
      </c>
      <c r="P726" s="24"/>
    </row>
    <row r="727" spans="1:16" s="25" customFormat="1" ht="21.75" customHeight="1" x14ac:dyDescent="0.2">
      <c r="A727" s="2" t="s">
        <v>737</v>
      </c>
      <c r="B727" s="2" t="s">
        <v>1</v>
      </c>
      <c r="C727" s="2" t="s">
        <v>1</v>
      </c>
      <c r="D727" s="2" t="s">
        <v>736</v>
      </c>
      <c r="E727" s="3" t="s">
        <v>7</v>
      </c>
      <c r="F727" s="3" t="s">
        <v>4</v>
      </c>
      <c r="G727" s="4">
        <v>75000</v>
      </c>
      <c r="H727" s="4">
        <v>5541.47</v>
      </c>
      <c r="I727" s="4">
        <v>25</v>
      </c>
      <c r="J727" s="4">
        <v>2152.5</v>
      </c>
      <c r="K727" s="4">
        <v>2280</v>
      </c>
      <c r="L727" s="4">
        <v>3839.56</v>
      </c>
      <c r="M727" s="4">
        <v>269.96999999999889</v>
      </c>
      <c r="N727" s="4">
        <f t="shared" si="10"/>
        <v>14108.5</v>
      </c>
      <c r="O727" s="4">
        <v>60891.5</v>
      </c>
      <c r="P727" s="24"/>
    </row>
    <row r="728" spans="1:16" s="25" customFormat="1" ht="21.75" customHeight="1" x14ac:dyDescent="0.2">
      <c r="A728" s="2" t="s">
        <v>1264</v>
      </c>
      <c r="B728" s="2" t="s">
        <v>1</v>
      </c>
      <c r="C728" s="2" t="s">
        <v>1</v>
      </c>
      <c r="D728" s="2" t="s">
        <v>99</v>
      </c>
      <c r="E728" s="3" t="s">
        <v>3</v>
      </c>
      <c r="F728" s="3" t="s">
        <v>4</v>
      </c>
      <c r="G728" s="4">
        <v>70000</v>
      </c>
      <c r="H728" s="4">
        <v>5368.48</v>
      </c>
      <c r="I728" s="4">
        <v>25</v>
      </c>
      <c r="J728" s="4">
        <v>2009</v>
      </c>
      <c r="K728" s="4">
        <v>2128</v>
      </c>
      <c r="L728" s="4">
        <v>0</v>
      </c>
      <c r="M728" s="4">
        <v>2207.1800000000003</v>
      </c>
      <c r="N728" s="4">
        <f t="shared" si="10"/>
        <v>11737.66</v>
      </c>
      <c r="O728" s="4">
        <v>58262.34</v>
      </c>
      <c r="P728" s="24"/>
    </row>
    <row r="729" spans="1:16" s="25" customFormat="1" ht="21.75" customHeight="1" x14ac:dyDescent="0.2">
      <c r="A729" s="2" t="s">
        <v>738</v>
      </c>
      <c r="B729" s="2" t="s">
        <v>1</v>
      </c>
      <c r="C729" s="2" t="s">
        <v>1</v>
      </c>
      <c r="D729" s="2" t="s">
        <v>99</v>
      </c>
      <c r="E729" s="3" t="s">
        <v>7</v>
      </c>
      <c r="F729" s="3" t="s">
        <v>4</v>
      </c>
      <c r="G729" s="4">
        <v>80000</v>
      </c>
      <c r="H729" s="4">
        <v>6920.92</v>
      </c>
      <c r="I729" s="4">
        <v>25</v>
      </c>
      <c r="J729" s="4">
        <v>2296</v>
      </c>
      <c r="K729" s="4">
        <v>2432</v>
      </c>
      <c r="L729" s="4">
        <v>1919.78</v>
      </c>
      <c r="M729" s="4">
        <v>1446.0000000000007</v>
      </c>
      <c r="N729" s="4">
        <f t="shared" si="10"/>
        <v>15039.7</v>
      </c>
      <c r="O729" s="4">
        <v>64960.3</v>
      </c>
      <c r="P729" s="24"/>
    </row>
    <row r="730" spans="1:16" s="25" customFormat="1" ht="21.75" customHeight="1" x14ac:dyDescent="0.2">
      <c r="A730" s="2" t="s">
        <v>739</v>
      </c>
      <c r="B730" s="2" t="s">
        <v>1</v>
      </c>
      <c r="C730" s="2" t="s">
        <v>1</v>
      </c>
      <c r="D730" s="2" t="s">
        <v>99</v>
      </c>
      <c r="E730" s="3" t="s">
        <v>7</v>
      </c>
      <c r="F730" s="3" t="s">
        <v>15</v>
      </c>
      <c r="G730" s="4">
        <v>80000</v>
      </c>
      <c r="H730" s="4">
        <v>7400.87</v>
      </c>
      <c r="I730" s="4">
        <v>25</v>
      </c>
      <c r="J730" s="4">
        <v>2296</v>
      </c>
      <c r="K730" s="4">
        <v>2432</v>
      </c>
      <c r="L730" s="4">
        <v>0</v>
      </c>
      <c r="M730" s="4">
        <v>11386.870000000003</v>
      </c>
      <c r="N730" s="4">
        <f t="shared" si="10"/>
        <v>23540.74</v>
      </c>
      <c r="O730" s="4">
        <v>56459.26</v>
      </c>
      <c r="P730" s="24"/>
    </row>
    <row r="731" spans="1:16" s="25" customFormat="1" ht="21.75" customHeight="1" x14ac:dyDescent="0.2">
      <c r="A731" s="2" t="s">
        <v>1265</v>
      </c>
      <c r="B731" s="2" t="s">
        <v>1</v>
      </c>
      <c r="C731" s="2" t="s">
        <v>1</v>
      </c>
      <c r="D731" s="2" t="s">
        <v>740</v>
      </c>
      <c r="E731" s="3" t="s">
        <v>3</v>
      </c>
      <c r="F731" s="3" t="s">
        <v>15</v>
      </c>
      <c r="G731" s="4">
        <v>82500</v>
      </c>
      <c r="H731" s="4">
        <v>7988.93</v>
      </c>
      <c r="I731" s="4">
        <v>25</v>
      </c>
      <c r="J731" s="4">
        <v>2367.75</v>
      </c>
      <c r="K731" s="4">
        <v>2508</v>
      </c>
      <c r="L731" s="4">
        <v>0</v>
      </c>
      <c r="M731" s="4">
        <v>0</v>
      </c>
      <c r="N731" s="4">
        <f t="shared" si="10"/>
        <v>12889.68</v>
      </c>
      <c r="O731" s="4">
        <v>69610.320000000007</v>
      </c>
      <c r="P731" s="24"/>
    </row>
    <row r="732" spans="1:16" s="25" customFormat="1" ht="21.75" customHeight="1" x14ac:dyDescent="0.2">
      <c r="A732" s="2" t="s">
        <v>741</v>
      </c>
      <c r="B732" s="2" t="s">
        <v>1</v>
      </c>
      <c r="C732" s="2" t="s">
        <v>1</v>
      </c>
      <c r="D732" s="2" t="s">
        <v>742</v>
      </c>
      <c r="E732" s="3" t="s">
        <v>7</v>
      </c>
      <c r="F732" s="3" t="s">
        <v>15</v>
      </c>
      <c r="G732" s="4">
        <v>145000</v>
      </c>
      <c r="H732" s="4">
        <v>22210.55</v>
      </c>
      <c r="I732" s="4">
        <v>25</v>
      </c>
      <c r="J732" s="4">
        <v>4161.5</v>
      </c>
      <c r="K732" s="4">
        <v>4408</v>
      </c>
      <c r="L732" s="4">
        <v>1919.78</v>
      </c>
      <c r="M732" s="4">
        <v>2.5011104298755527E-12</v>
      </c>
      <c r="N732" s="4">
        <f t="shared" si="10"/>
        <v>32724.83</v>
      </c>
      <c r="O732" s="4">
        <v>112275.17</v>
      </c>
      <c r="P732" s="24"/>
    </row>
    <row r="733" spans="1:16" s="25" customFormat="1" ht="21.75" customHeight="1" x14ac:dyDescent="0.2">
      <c r="A733" s="2" t="s">
        <v>743</v>
      </c>
      <c r="B733" s="2" t="s">
        <v>1</v>
      </c>
      <c r="C733" s="2" t="s">
        <v>1</v>
      </c>
      <c r="D733" s="2" t="s">
        <v>742</v>
      </c>
      <c r="E733" s="3" t="s">
        <v>3</v>
      </c>
      <c r="F733" s="3" t="s">
        <v>4</v>
      </c>
      <c r="G733" s="4">
        <v>137500</v>
      </c>
      <c r="H733" s="4">
        <v>20926.3</v>
      </c>
      <c r="I733" s="4">
        <v>25</v>
      </c>
      <c r="J733" s="4">
        <v>3946.25</v>
      </c>
      <c r="K733" s="4">
        <v>4180</v>
      </c>
      <c r="L733" s="4">
        <v>0</v>
      </c>
      <c r="M733" s="4">
        <v>0</v>
      </c>
      <c r="N733" s="4">
        <f t="shared" si="10"/>
        <v>29077.55</v>
      </c>
      <c r="O733" s="4">
        <v>108422.45</v>
      </c>
      <c r="P733" s="24"/>
    </row>
    <row r="734" spans="1:16" s="25" customFormat="1" ht="21.75" customHeight="1" x14ac:dyDescent="0.2">
      <c r="A734" s="2" t="s">
        <v>744</v>
      </c>
      <c r="B734" s="2" t="s">
        <v>1</v>
      </c>
      <c r="C734" s="2" t="s">
        <v>1</v>
      </c>
      <c r="D734" s="2" t="s">
        <v>742</v>
      </c>
      <c r="E734" s="3" t="s">
        <v>7</v>
      </c>
      <c r="F734" s="3" t="s">
        <v>4</v>
      </c>
      <c r="G734" s="4">
        <v>100000</v>
      </c>
      <c r="H734" s="4">
        <v>11625.42</v>
      </c>
      <c r="I734" s="4">
        <v>25</v>
      </c>
      <c r="J734" s="4">
        <v>2870</v>
      </c>
      <c r="K734" s="4">
        <v>3040</v>
      </c>
      <c r="L734" s="4">
        <v>1919.78</v>
      </c>
      <c r="M734" s="4">
        <v>169.0000000000025</v>
      </c>
      <c r="N734" s="4">
        <f t="shared" si="10"/>
        <v>19649.2</v>
      </c>
      <c r="O734" s="4">
        <v>80350.8</v>
      </c>
      <c r="P734" s="24"/>
    </row>
    <row r="735" spans="1:16" s="25" customFormat="1" ht="21.75" customHeight="1" x14ac:dyDescent="0.2">
      <c r="A735" s="2" t="s">
        <v>1451</v>
      </c>
      <c r="B735" s="2" t="s">
        <v>1</v>
      </c>
      <c r="C735" s="2" t="s">
        <v>1</v>
      </c>
      <c r="D735" s="2" t="s">
        <v>264</v>
      </c>
      <c r="E735" s="3" t="s">
        <v>3</v>
      </c>
      <c r="F735" s="3" t="s">
        <v>4</v>
      </c>
      <c r="G735" s="4">
        <v>45000</v>
      </c>
      <c r="H735" s="4">
        <v>1148.32</v>
      </c>
      <c r="I735" s="4">
        <v>25</v>
      </c>
      <c r="J735" s="4">
        <v>1291.5</v>
      </c>
      <c r="K735" s="4">
        <v>1368</v>
      </c>
      <c r="L735" s="4">
        <v>0</v>
      </c>
      <c r="M735" s="4">
        <v>880.04</v>
      </c>
      <c r="N735" s="4">
        <f t="shared" si="10"/>
        <v>4712.8599999999997</v>
      </c>
      <c r="O735" s="4">
        <v>40287.14</v>
      </c>
      <c r="P735" s="24"/>
    </row>
    <row r="736" spans="1:16" s="25" customFormat="1" ht="21.75" customHeight="1" x14ac:dyDescent="0.2">
      <c r="A736" s="2" t="s">
        <v>1266</v>
      </c>
      <c r="B736" s="2" t="s">
        <v>1</v>
      </c>
      <c r="C736" s="2" t="s">
        <v>1</v>
      </c>
      <c r="D736" s="2" t="s">
        <v>582</v>
      </c>
      <c r="E736" s="3" t="s">
        <v>3</v>
      </c>
      <c r="F736" s="3" t="s">
        <v>15</v>
      </c>
      <c r="G736" s="4">
        <v>60000</v>
      </c>
      <c r="H736" s="4">
        <v>0</v>
      </c>
      <c r="I736" s="4">
        <v>25</v>
      </c>
      <c r="J736" s="4">
        <v>1722</v>
      </c>
      <c r="K736" s="4">
        <v>1824</v>
      </c>
      <c r="L736" s="4">
        <v>1919.78</v>
      </c>
      <c r="M736" s="4">
        <v>3935.3300000000008</v>
      </c>
      <c r="N736" s="4">
        <f t="shared" si="10"/>
        <v>9426.11</v>
      </c>
      <c r="O736" s="4">
        <v>50573.89</v>
      </c>
      <c r="P736" s="24"/>
    </row>
    <row r="737" spans="1:16" s="25" customFormat="1" ht="21.75" customHeight="1" x14ac:dyDescent="0.2">
      <c r="A737" s="2" t="s">
        <v>1267</v>
      </c>
      <c r="B737" s="2" t="s">
        <v>1</v>
      </c>
      <c r="C737" s="2" t="s">
        <v>1</v>
      </c>
      <c r="D737" s="2" t="s">
        <v>582</v>
      </c>
      <c r="E737" s="3" t="s">
        <v>3</v>
      </c>
      <c r="F737" s="3" t="s">
        <v>4</v>
      </c>
      <c r="G737" s="4">
        <v>60000</v>
      </c>
      <c r="H737" s="4">
        <v>3102.72</v>
      </c>
      <c r="I737" s="4">
        <v>25</v>
      </c>
      <c r="J737" s="4">
        <v>1722</v>
      </c>
      <c r="K737" s="4">
        <v>1824</v>
      </c>
      <c r="L737" s="4">
        <v>1919.78</v>
      </c>
      <c r="M737" s="4">
        <v>530.07000000000039</v>
      </c>
      <c r="N737" s="4">
        <f t="shared" si="10"/>
        <v>9123.57</v>
      </c>
      <c r="O737" s="4">
        <v>50876.43</v>
      </c>
      <c r="P737" s="24"/>
    </row>
    <row r="738" spans="1:16" s="25" customFormat="1" ht="21.75" customHeight="1" x14ac:dyDescent="0.2">
      <c r="A738" s="2" t="s">
        <v>1268</v>
      </c>
      <c r="B738" s="2" t="s">
        <v>1</v>
      </c>
      <c r="C738" s="2" t="s">
        <v>1</v>
      </c>
      <c r="D738" s="2" t="s">
        <v>582</v>
      </c>
      <c r="E738" s="3" t="s">
        <v>3</v>
      </c>
      <c r="F738" s="3" t="s">
        <v>15</v>
      </c>
      <c r="G738" s="4">
        <v>60000</v>
      </c>
      <c r="H738" s="4">
        <v>3486.68</v>
      </c>
      <c r="I738" s="4">
        <v>25</v>
      </c>
      <c r="J738" s="4">
        <v>1722</v>
      </c>
      <c r="K738" s="4">
        <v>1824</v>
      </c>
      <c r="L738" s="4">
        <v>0</v>
      </c>
      <c r="M738" s="4">
        <v>644.97999999999956</v>
      </c>
      <c r="N738" s="4">
        <f t="shared" si="10"/>
        <v>7702.66</v>
      </c>
      <c r="O738" s="4">
        <v>52297.34</v>
      </c>
      <c r="P738" s="24"/>
    </row>
    <row r="739" spans="1:16" s="25" customFormat="1" ht="21.75" customHeight="1" x14ac:dyDescent="0.2">
      <c r="A739" s="2" t="s">
        <v>1269</v>
      </c>
      <c r="B739" s="2" t="s">
        <v>1</v>
      </c>
      <c r="C739" s="2" t="s">
        <v>1</v>
      </c>
      <c r="D739" s="2" t="s">
        <v>55</v>
      </c>
      <c r="E739" s="3" t="s">
        <v>3</v>
      </c>
      <c r="F739" s="3" t="s">
        <v>4</v>
      </c>
      <c r="G739" s="4">
        <v>54000</v>
      </c>
      <c r="H739" s="4">
        <v>2130.5700000000002</v>
      </c>
      <c r="I739" s="4">
        <v>25</v>
      </c>
      <c r="J739" s="4">
        <v>1549.8</v>
      </c>
      <c r="K739" s="4">
        <v>1641.6</v>
      </c>
      <c r="L739" s="4">
        <v>1919.78</v>
      </c>
      <c r="M739" s="4">
        <v>1081.1900000000012</v>
      </c>
      <c r="N739" s="4">
        <f t="shared" si="10"/>
        <v>8347.94</v>
      </c>
      <c r="O739" s="4">
        <v>45652.06</v>
      </c>
      <c r="P739" s="24"/>
    </row>
    <row r="740" spans="1:16" s="25" customFormat="1" ht="21.75" customHeight="1" x14ac:dyDescent="0.2">
      <c r="A740" s="2" t="s">
        <v>745</v>
      </c>
      <c r="B740" s="2" t="s">
        <v>1</v>
      </c>
      <c r="C740" s="2" t="s">
        <v>1</v>
      </c>
      <c r="D740" s="2" t="s">
        <v>55</v>
      </c>
      <c r="E740" s="3" t="s">
        <v>7</v>
      </c>
      <c r="F740" s="3" t="s">
        <v>4</v>
      </c>
      <c r="G740" s="4">
        <v>54000</v>
      </c>
      <c r="H740" s="4">
        <v>2418.54</v>
      </c>
      <c r="I740" s="4">
        <v>25</v>
      </c>
      <c r="J740" s="4">
        <v>1549.8</v>
      </c>
      <c r="K740" s="4">
        <v>1641.6</v>
      </c>
      <c r="L740" s="4">
        <v>0</v>
      </c>
      <c r="M740" s="4">
        <v>1456.0099999999993</v>
      </c>
      <c r="N740" s="4">
        <f t="shared" si="10"/>
        <v>7090.95</v>
      </c>
      <c r="O740" s="4">
        <v>46909.05</v>
      </c>
      <c r="P740" s="24"/>
    </row>
    <row r="741" spans="1:16" s="25" customFormat="1" ht="21.75" customHeight="1" x14ac:dyDescent="0.2">
      <c r="A741" s="2" t="s">
        <v>746</v>
      </c>
      <c r="B741" s="2" t="s">
        <v>1</v>
      </c>
      <c r="C741" s="2" t="s">
        <v>1</v>
      </c>
      <c r="D741" s="2" t="s">
        <v>55</v>
      </c>
      <c r="E741" s="3" t="s">
        <v>7</v>
      </c>
      <c r="F741" s="3" t="s">
        <v>15</v>
      </c>
      <c r="G741" s="4">
        <v>70000</v>
      </c>
      <c r="H741" s="4">
        <v>5368.48</v>
      </c>
      <c r="I741" s="4">
        <v>25</v>
      </c>
      <c r="J741" s="4">
        <v>2009</v>
      </c>
      <c r="K741" s="4">
        <v>2128</v>
      </c>
      <c r="L741" s="4">
        <v>0</v>
      </c>
      <c r="M741" s="4">
        <v>3243.01</v>
      </c>
      <c r="N741" s="4">
        <f t="shared" si="10"/>
        <v>12773.49</v>
      </c>
      <c r="O741" s="4">
        <v>57226.51</v>
      </c>
      <c r="P741" s="24"/>
    </row>
    <row r="742" spans="1:16" s="25" customFormat="1" ht="21.75" customHeight="1" x14ac:dyDescent="0.2">
      <c r="A742" s="2" t="s">
        <v>1270</v>
      </c>
      <c r="B742" s="2" t="s">
        <v>1</v>
      </c>
      <c r="C742" s="2" t="s">
        <v>1</v>
      </c>
      <c r="D742" s="2" t="s">
        <v>747</v>
      </c>
      <c r="E742" s="3" t="s">
        <v>3</v>
      </c>
      <c r="F742" s="3" t="s">
        <v>15</v>
      </c>
      <c r="G742" s="4">
        <v>80000</v>
      </c>
      <c r="H742" s="4">
        <v>6482.37</v>
      </c>
      <c r="I742" s="4">
        <v>25</v>
      </c>
      <c r="J742" s="4">
        <v>2296</v>
      </c>
      <c r="K742" s="4">
        <v>2432</v>
      </c>
      <c r="L742" s="4">
        <v>3839.56</v>
      </c>
      <c r="M742" s="4">
        <v>900.00000000000136</v>
      </c>
      <c r="N742" s="4">
        <f t="shared" si="10"/>
        <v>15974.93</v>
      </c>
      <c r="O742" s="4">
        <v>64025.07</v>
      </c>
      <c r="P742" s="24"/>
    </row>
    <row r="743" spans="1:16" s="25" customFormat="1" ht="21.75" customHeight="1" x14ac:dyDescent="0.2">
      <c r="A743" s="2" t="s">
        <v>1271</v>
      </c>
      <c r="B743" s="2" t="s">
        <v>1</v>
      </c>
      <c r="C743" s="2" t="s">
        <v>1</v>
      </c>
      <c r="D743" s="2" t="s">
        <v>156</v>
      </c>
      <c r="E743" s="3" t="s">
        <v>3</v>
      </c>
      <c r="F743" s="3" t="s">
        <v>15</v>
      </c>
      <c r="G743" s="4">
        <v>55000</v>
      </c>
      <c r="H743" s="4">
        <v>2559.67</v>
      </c>
      <c r="I743" s="4">
        <v>25</v>
      </c>
      <c r="J743" s="4">
        <v>1578.5</v>
      </c>
      <c r="K743" s="4">
        <v>1672</v>
      </c>
      <c r="L743" s="4">
        <v>0</v>
      </c>
      <c r="M743" s="4">
        <v>0</v>
      </c>
      <c r="N743" s="4">
        <f t="shared" si="10"/>
        <v>5835.17</v>
      </c>
      <c r="O743" s="4">
        <v>49164.83</v>
      </c>
      <c r="P743" s="24"/>
    </row>
    <row r="744" spans="1:16" s="25" customFormat="1" ht="21.75" customHeight="1" x14ac:dyDescent="0.2">
      <c r="A744" s="2" t="s">
        <v>1272</v>
      </c>
      <c r="B744" s="2" t="s">
        <v>1</v>
      </c>
      <c r="C744" s="2" t="s">
        <v>1</v>
      </c>
      <c r="D744" s="2" t="s">
        <v>156</v>
      </c>
      <c r="E744" s="3" t="s">
        <v>3</v>
      </c>
      <c r="F744" s="3" t="s">
        <v>15</v>
      </c>
      <c r="G744" s="4">
        <v>63000</v>
      </c>
      <c r="H744" s="4">
        <v>4051.22</v>
      </c>
      <c r="I744" s="4">
        <v>25</v>
      </c>
      <c r="J744" s="4">
        <v>1808.1</v>
      </c>
      <c r="K744" s="4">
        <v>1915.2</v>
      </c>
      <c r="L744" s="4">
        <v>0</v>
      </c>
      <c r="M744" s="4">
        <v>1126.9800000000005</v>
      </c>
      <c r="N744" s="4">
        <f t="shared" si="10"/>
        <v>8926.5</v>
      </c>
      <c r="O744" s="4">
        <v>54073.5</v>
      </c>
      <c r="P744" s="24"/>
    </row>
    <row r="745" spans="1:16" s="25" customFormat="1" ht="21.75" customHeight="1" x14ac:dyDescent="0.2">
      <c r="A745" s="2" t="s">
        <v>1273</v>
      </c>
      <c r="B745" s="2" t="s">
        <v>1</v>
      </c>
      <c r="C745" s="2" t="s">
        <v>1</v>
      </c>
      <c r="D745" s="2" t="s">
        <v>129</v>
      </c>
      <c r="E745" s="3" t="s">
        <v>3</v>
      </c>
      <c r="F745" s="3" t="s">
        <v>15</v>
      </c>
      <c r="G745" s="4">
        <v>63000</v>
      </c>
      <c r="H745" s="4">
        <v>4051.22</v>
      </c>
      <c r="I745" s="4">
        <v>25</v>
      </c>
      <c r="J745" s="4">
        <v>1808.1</v>
      </c>
      <c r="K745" s="4">
        <v>1915.2</v>
      </c>
      <c r="L745" s="4">
        <v>0</v>
      </c>
      <c r="M745" s="4">
        <v>1746.9700000000003</v>
      </c>
      <c r="N745" s="4">
        <f t="shared" si="10"/>
        <v>9546.49</v>
      </c>
      <c r="O745" s="4">
        <v>53453.51</v>
      </c>
      <c r="P745" s="24"/>
    </row>
    <row r="746" spans="1:16" s="25" customFormat="1" ht="21.75" customHeight="1" x14ac:dyDescent="0.2">
      <c r="A746" s="2" t="s">
        <v>1274</v>
      </c>
      <c r="B746" s="2" t="s">
        <v>1</v>
      </c>
      <c r="C746" s="2" t="s">
        <v>1</v>
      </c>
      <c r="D746" s="2" t="s">
        <v>129</v>
      </c>
      <c r="E746" s="3" t="s">
        <v>3</v>
      </c>
      <c r="F746" s="3" t="s">
        <v>4</v>
      </c>
      <c r="G746" s="4">
        <v>63000</v>
      </c>
      <c r="H746" s="4">
        <v>4051.22</v>
      </c>
      <c r="I746" s="4">
        <v>25</v>
      </c>
      <c r="J746" s="4">
        <v>1808.1</v>
      </c>
      <c r="K746" s="4">
        <v>1915.2</v>
      </c>
      <c r="L746" s="4">
        <v>0</v>
      </c>
      <c r="M746" s="4">
        <v>524.00000000000091</v>
      </c>
      <c r="N746" s="4">
        <f t="shared" si="10"/>
        <v>8323.52</v>
      </c>
      <c r="O746" s="4">
        <v>54676.480000000003</v>
      </c>
      <c r="P746" s="24"/>
    </row>
    <row r="747" spans="1:16" s="25" customFormat="1" ht="21.75" customHeight="1" x14ac:dyDescent="0.2">
      <c r="A747" s="2" t="s">
        <v>1452</v>
      </c>
      <c r="B747" s="2" t="s">
        <v>1</v>
      </c>
      <c r="C747" s="2" t="s">
        <v>1</v>
      </c>
      <c r="D747" s="2" t="s">
        <v>129</v>
      </c>
      <c r="E747" s="3" t="s">
        <v>3</v>
      </c>
      <c r="F747" s="3" t="s">
        <v>4</v>
      </c>
      <c r="G747" s="4">
        <v>70000</v>
      </c>
      <c r="H747" s="4">
        <v>5368.48</v>
      </c>
      <c r="I747" s="4">
        <v>25</v>
      </c>
      <c r="J747" s="4">
        <v>2009</v>
      </c>
      <c r="K747" s="4">
        <v>2128</v>
      </c>
      <c r="L747" s="4">
        <v>0</v>
      </c>
      <c r="M747" s="4">
        <v>0</v>
      </c>
      <c r="N747" s="4">
        <f t="shared" si="10"/>
        <v>9530.48</v>
      </c>
      <c r="O747" s="4">
        <v>60469.52</v>
      </c>
      <c r="P747" s="24"/>
    </row>
    <row r="748" spans="1:16" s="25" customFormat="1" ht="21.75" customHeight="1" x14ac:dyDescent="0.2">
      <c r="A748" s="2" t="s">
        <v>1275</v>
      </c>
      <c r="B748" s="2" t="s">
        <v>1</v>
      </c>
      <c r="C748" s="2" t="s">
        <v>1</v>
      </c>
      <c r="D748" s="2" t="s">
        <v>748</v>
      </c>
      <c r="E748" s="3" t="s">
        <v>3</v>
      </c>
      <c r="F748" s="3" t="s">
        <v>15</v>
      </c>
      <c r="G748" s="4">
        <v>60000</v>
      </c>
      <c r="H748" s="4">
        <v>3486.68</v>
      </c>
      <c r="I748" s="4">
        <v>25</v>
      </c>
      <c r="J748" s="4">
        <v>1722</v>
      </c>
      <c r="K748" s="4">
        <v>1824</v>
      </c>
      <c r="L748" s="4">
        <v>0</v>
      </c>
      <c r="M748" s="4">
        <v>6130.01</v>
      </c>
      <c r="N748" s="4">
        <f t="shared" si="10"/>
        <v>13187.69</v>
      </c>
      <c r="O748" s="4">
        <v>46812.31</v>
      </c>
      <c r="P748" s="24"/>
    </row>
    <row r="749" spans="1:16" s="25" customFormat="1" ht="21.75" customHeight="1" x14ac:dyDescent="0.2">
      <c r="A749" s="2" t="s">
        <v>749</v>
      </c>
      <c r="B749" s="2" t="s">
        <v>1</v>
      </c>
      <c r="C749" s="2" t="s">
        <v>1</v>
      </c>
      <c r="D749" s="2" t="s">
        <v>719</v>
      </c>
      <c r="E749" s="3" t="s">
        <v>7</v>
      </c>
      <c r="F749" s="3" t="s">
        <v>4</v>
      </c>
      <c r="G749" s="4">
        <v>50000</v>
      </c>
      <c r="H749" s="4">
        <v>1566.03</v>
      </c>
      <c r="I749" s="4">
        <v>25</v>
      </c>
      <c r="J749" s="4">
        <v>1435</v>
      </c>
      <c r="K749" s="4">
        <v>1520</v>
      </c>
      <c r="L749" s="4">
        <v>1919.78</v>
      </c>
      <c r="M749" s="4">
        <v>14520.03</v>
      </c>
      <c r="N749" s="4">
        <f t="shared" si="10"/>
        <v>20985.84</v>
      </c>
      <c r="O749" s="4">
        <v>29014.16</v>
      </c>
      <c r="P749" s="24"/>
    </row>
    <row r="750" spans="1:16" s="10" customFormat="1" ht="21.75" customHeight="1" x14ac:dyDescent="0.2">
      <c r="A750" s="14"/>
      <c r="B750" s="15"/>
      <c r="C750" s="14"/>
      <c r="D750" s="14"/>
      <c r="E750" s="14"/>
      <c r="F750" s="14"/>
      <c r="G750" s="14"/>
      <c r="H750" s="16"/>
      <c r="I750" s="17" t="s">
        <v>1177</v>
      </c>
      <c r="J750" s="17"/>
      <c r="K750" s="17"/>
      <c r="L750" s="17"/>
      <c r="M750" s="17"/>
      <c r="N750" s="18"/>
      <c r="O750" s="16"/>
    </row>
    <row r="751" spans="1:16" customFormat="1" ht="33.75" customHeight="1" x14ac:dyDescent="0.2">
      <c r="A751" s="19" t="s">
        <v>1178</v>
      </c>
      <c r="B751" s="19" t="s">
        <v>1179</v>
      </c>
      <c r="C751" s="19" t="s">
        <v>1180</v>
      </c>
      <c r="D751" s="19" t="s">
        <v>1181</v>
      </c>
      <c r="E751" s="19" t="s">
        <v>1182</v>
      </c>
      <c r="F751" s="19" t="s">
        <v>1183</v>
      </c>
      <c r="G751" s="20" t="s">
        <v>1184</v>
      </c>
      <c r="H751" s="20" t="s">
        <v>1185</v>
      </c>
      <c r="I751" s="20" t="s">
        <v>1186</v>
      </c>
      <c r="J751" s="21" t="s">
        <v>1187</v>
      </c>
      <c r="K751" s="20" t="s">
        <v>1188</v>
      </c>
      <c r="L751" s="20" t="s">
        <v>1189</v>
      </c>
      <c r="M751" s="20" t="s">
        <v>1190</v>
      </c>
      <c r="N751" s="20" t="s">
        <v>1191</v>
      </c>
      <c r="O751" s="20" t="s">
        <v>1192</v>
      </c>
      <c r="P751" s="22"/>
    </row>
    <row r="752" spans="1:16" s="25" customFormat="1" ht="21.75" customHeight="1" x14ac:dyDescent="0.2">
      <c r="A752" s="2" t="s">
        <v>1276</v>
      </c>
      <c r="B752" s="2" t="s">
        <v>1</v>
      </c>
      <c r="C752" s="2" t="s">
        <v>1</v>
      </c>
      <c r="D752" s="2" t="s">
        <v>61</v>
      </c>
      <c r="E752" s="3" t="s">
        <v>3</v>
      </c>
      <c r="F752" s="3" t="s">
        <v>4</v>
      </c>
      <c r="G752" s="4">
        <v>60000</v>
      </c>
      <c r="H752" s="4">
        <v>3486.68</v>
      </c>
      <c r="I752" s="4">
        <v>25</v>
      </c>
      <c r="J752" s="4">
        <v>1722</v>
      </c>
      <c r="K752" s="4">
        <v>1824</v>
      </c>
      <c r="L752" s="4">
        <v>0</v>
      </c>
      <c r="M752" s="4">
        <v>2371.59</v>
      </c>
      <c r="N752" s="4">
        <f t="shared" si="10"/>
        <v>9429.27</v>
      </c>
      <c r="O752" s="4">
        <v>50570.73</v>
      </c>
      <c r="P752" s="24"/>
    </row>
    <row r="753" spans="1:16" s="25" customFormat="1" ht="21.75" customHeight="1" x14ac:dyDescent="0.2">
      <c r="A753" s="2" t="s">
        <v>1277</v>
      </c>
      <c r="B753" s="2" t="s">
        <v>1</v>
      </c>
      <c r="C753" s="2" t="s">
        <v>1</v>
      </c>
      <c r="D753" s="2" t="s">
        <v>61</v>
      </c>
      <c r="E753" s="3" t="s">
        <v>27</v>
      </c>
      <c r="F753" s="3" t="s">
        <v>4</v>
      </c>
      <c r="G753" s="4">
        <v>65000</v>
      </c>
      <c r="H753" s="4">
        <v>4427.58</v>
      </c>
      <c r="I753" s="4">
        <v>25</v>
      </c>
      <c r="J753" s="4">
        <v>1865.5</v>
      </c>
      <c r="K753" s="4">
        <v>1976</v>
      </c>
      <c r="L753" s="4">
        <v>0</v>
      </c>
      <c r="M753" s="4">
        <v>0</v>
      </c>
      <c r="N753" s="4">
        <f t="shared" si="10"/>
        <v>8294.08</v>
      </c>
      <c r="O753" s="4">
        <v>56705.919999999998</v>
      </c>
      <c r="P753" s="24"/>
    </row>
    <row r="754" spans="1:16" s="25" customFormat="1" ht="21.75" customHeight="1" x14ac:dyDescent="0.2">
      <c r="A754" s="2" t="s">
        <v>750</v>
      </c>
      <c r="B754" s="2" t="s">
        <v>1</v>
      </c>
      <c r="C754" s="2" t="s">
        <v>1</v>
      </c>
      <c r="D754" s="2" t="s">
        <v>61</v>
      </c>
      <c r="E754" s="3" t="s">
        <v>7</v>
      </c>
      <c r="F754" s="3" t="s">
        <v>4</v>
      </c>
      <c r="G754" s="4">
        <v>100000</v>
      </c>
      <c r="H754" s="4">
        <v>12105.37</v>
      </c>
      <c r="I754" s="4">
        <v>25</v>
      </c>
      <c r="J754" s="4">
        <v>2870</v>
      </c>
      <c r="K754" s="4">
        <v>3040</v>
      </c>
      <c r="L754" s="4">
        <v>0</v>
      </c>
      <c r="M754" s="4">
        <v>5782.0999999999985</v>
      </c>
      <c r="N754" s="4">
        <f t="shared" si="10"/>
        <v>23822.47</v>
      </c>
      <c r="O754" s="4">
        <v>76177.53</v>
      </c>
      <c r="P754" s="24"/>
    </row>
    <row r="755" spans="1:16" s="25" customFormat="1" ht="21.75" customHeight="1" x14ac:dyDescent="0.2">
      <c r="A755" s="2" t="s">
        <v>751</v>
      </c>
      <c r="B755" s="2" t="s">
        <v>1</v>
      </c>
      <c r="C755" s="2" t="s">
        <v>1</v>
      </c>
      <c r="D755" s="2" t="s">
        <v>61</v>
      </c>
      <c r="E755" s="3" t="s">
        <v>3</v>
      </c>
      <c r="F755" s="3" t="s">
        <v>4</v>
      </c>
      <c r="G755" s="4">
        <v>120000</v>
      </c>
      <c r="H755" s="4">
        <v>16809.87</v>
      </c>
      <c r="I755" s="4">
        <v>25</v>
      </c>
      <c r="J755" s="4">
        <v>3444</v>
      </c>
      <c r="K755" s="4">
        <v>3648</v>
      </c>
      <c r="L755" s="4">
        <v>0</v>
      </c>
      <c r="M755" s="4">
        <v>5256.66</v>
      </c>
      <c r="N755" s="4">
        <f t="shared" si="10"/>
        <v>29183.53</v>
      </c>
      <c r="O755" s="4">
        <v>90816.47</v>
      </c>
      <c r="P755" s="24"/>
    </row>
    <row r="756" spans="1:16" s="25" customFormat="1" ht="21.75" customHeight="1" x14ac:dyDescent="0.2">
      <c r="A756" s="2" t="s">
        <v>1278</v>
      </c>
      <c r="B756" s="2" t="s">
        <v>1</v>
      </c>
      <c r="C756" s="2" t="s">
        <v>1</v>
      </c>
      <c r="D756" s="2" t="s">
        <v>67</v>
      </c>
      <c r="E756" s="3" t="s">
        <v>27</v>
      </c>
      <c r="F756" s="3" t="s">
        <v>4</v>
      </c>
      <c r="G756" s="4">
        <v>35000</v>
      </c>
      <c r="H756" s="4">
        <v>0</v>
      </c>
      <c r="I756" s="4">
        <v>25</v>
      </c>
      <c r="J756" s="4">
        <v>1004.5</v>
      </c>
      <c r="K756" s="4">
        <v>1064</v>
      </c>
      <c r="L756" s="4">
        <v>0</v>
      </c>
      <c r="M756" s="4">
        <v>191.09999999999991</v>
      </c>
      <c r="N756" s="4">
        <f t="shared" si="10"/>
        <v>2284.6</v>
      </c>
      <c r="O756" s="4">
        <v>32715.4</v>
      </c>
      <c r="P756" s="24"/>
    </row>
    <row r="757" spans="1:16" s="25" customFormat="1" ht="21.75" customHeight="1" x14ac:dyDescent="0.2">
      <c r="A757" s="2" t="s">
        <v>1279</v>
      </c>
      <c r="B757" s="2" t="s">
        <v>1</v>
      </c>
      <c r="C757" s="2" t="s">
        <v>1</v>
      </c>
      <c r="D757" s="2" t="s">
        <v>67</v>
      </c>
      <c r="E757" s="3" t="s">
        <v>27</v>
      </c>
      <c r="F757" s="3" t="s">
        <v>15</v>
      </c>
      <c r="G757" s="4">
        <v>30000</v>
      </c>
      <c r="H757" s="4">
        <v>0</v>
      </c>
      <c r="I757" s="4">
        <v>25</v>
      </c>
      <c r="J757" s="4">
        <v>861</v>
      </c>
      <c r="K757" s="4">
        <v>912</v>
      </c>
      <c r="L757" s="4">
        <v>0</v>
      </c>
      <c r="M757" s="4">
        <v>10477.39</v>
      </c>
      <c r="N757" s="4">
        <f t="shared" si="10"/>
        <v>12275.39</v>
      </c>
      <c r="O757" s="4">
        <v>17724.61</v>
      </c>
      <c r="P757" s="24"/>
    </row>
    <row r="758" spans="1:16" s="25" customFormat="1" ht="21.75" customHeight="1" x14ac:dyDescent="0.2">
      <c r="A758" s="2" t="s">
        <v>1280</v>
      </c>
      <c r="B758" s="2" t="s">
        <v>1</v>
      </c>
      <c r="C758" s="2" t="s">
        <v>1</v>
      </c>
      <c r="D758" s="2" t="s">
        <v>67</v>
      </c>
      <c r="E758" s="3" t="s">
        <v>27</v>
      </c>
      <c r="F758" s="3" t="s">
        <v>4</v>
      </c>
      <c r="G758" s="4">
        <v>30000</v>
      </c>
      <c r="H758" s="4">
        <v>0</v>
      </c>
      <c r="I758" s="4">
        <v>25</v>
      </c>
      <c r="J758" s="4">
        <v>861</v>
      </c>
      <c r="K758" s="4">
        <v>912</v>
      </c>
      <c r="L758" s="4">
        <v>0</v>
      </c>
      <c r="M758" s="4">
        <v>5752.91</v>
      </c>
      <c r="N758" s="4">
        <f t="shared" si="10"/>
        <v>7550.91</v>
      </c>
      <c r="O758" s="4">
        <v>22449.09</v>
      </c>
      <c r="P758" s="24"/>
    </row>
    <row r="759" spans="1:16" s="25" customFormat="1" ht="21.75" customHeight="1" x14ac:dyDescent="0.2">
      <c r="A759" s="2" t="s">
        <v>752</v>
      </c>
      <c r="B759" s="2" t="s">
        <v>1</v>
      </c>
      <c r="C759" s="2" t="s">
        <v>1</v>
      </c>
      <c r="D759" s="2" t="s">
        <v>67</v>
      </c>
      <c r="E759" s="3" t="s">
        <v>7</v>
      </c>
      <c r="F759" s="3" t="s">
        <v>15</v>
      </c>
      <c r="G759" s="4">
        <v>45000</v>
      </c>
      <c r="H759" s="4">
        <v>860.36</v>
      </c>
      <c r="I759" s="4">
        <v>25</v>
      </c>
      <c r="J759" s="4">
        <v>1291.5</v>
      </c>
      <c r="K759" s="4">
        <v>1368</v>
      </c>
      <c r="L759" s="4">
        <v>1919.78</v>
      </c>
      <c r="M759" s="4">
        <v>466.49</v>
      </c>
      <c r="N759" s="4">
        <f t="shared" si="10"/>
        <v>5931.13</v>
      </c>
      <c r="O759" s="4">
        <v>39068.870000000003</v>
      </c>
      <c r="P759" s="24"/>
    </row>
    <row r="760" spans="1:16" s="25" customFormat="1" ht="21.75" customHeight="1" x14ac:dyDescent="0.2">
      <c r="A760" s="2" t="s">
        <v>1281</v>
      </c>
      <c r="B760" s="2" t="s">
        <v>1</v>
      </c>
      <c r="C760" s="2" t="s">
        <v>1</v>
      </c>
      <c r="D760" s="2" t="s">
        <v>119</v>
      </c>
      <c r="E760" s="3" t="s">
        <v>27</v>
      </c>
      <c r="F760" s="3" t="s">
        <v>15</v>
      </c>
      <c r="G760" s="4">
        <v>40000</v>
      </c>
      <c r="H760" s="4">
        <v>442.65</v>
      </c>
      <c r="I760" s="4">
        <v>25</v>
      </c>
      <c r="J760" s="4">
        <v>1148</v>
      </c>
      <c r="K760" s="4">
        <v>1216</v>
      </c>
      <c r="L760" s="4">
        <v>0</v>
      </c>
      <c r="M760" s="4">
        <v>1550.0099999999998</v>
      </c>
      <c r="N760" s="4">
        <f t="shared" ref="N760:N827" si="11">H760+I760+J760+K760+L760+M760</f>
        <v>4381.66</v>
      </c>
      <c r="O760" s="4">
        <v>35618.339999999997</v>
      </c>
      <c r="P760" s="24"/>
    </row>
    <row r="761" spans="1:16" s="25" customFormat="1" ht="21.75" customHeight="1" x14ac:dyDescent="0.2">
      <c r="A761" s="2" t="s">
        <v>1282</v>
      </c>
      <c r="B761" s="2" t="s">
        <v>1</v>
      </c>
      <c r="C761" s="2" t="s">
        <v>1</v>
      </c>
      <c r="D761" s="2" t="s">
        <v>148</v>
      </c>
      <c r="E761" s="3" t="s">
        <v>27</v>
      </c>
      <c r="F761" s="3" t="s">
        <v>4</v>
      </c>
      <c r="G761" s="4">
        <v>42000</v>
      </c>
      <c r="H761" s="4">
        <v>724.92</v>
      </c>
      <c r="I761" s="4">
        <v>25</v>
      </c>
      <c r="J761" s="4">
        <v>1205.4000000000001</v>
      </c>
      <c r="K761" s="4">
        <v>1276.8</v>
      </c>
      <c r="L761" s="4">
        <v>0</v>
      </c>
      <c r="M761" s="4">
        <v>619.99000000000024</v>
      </c>
      <c r="N761" s="4">
        <f t="shared" si="11"/>
        <v>3852.11</v>
      </c>
      <c r="O761" s="4">
        <v>38147.89</v>
      </c>
      <c r="P761" s="24"/>
    </row>
    <row r="762" spans="1:16" s="25" customFormat="1" ht="21.75" customHeight="1" x14ac:dyDescent="0.2">
      <c r="A762" s="2" t="s">
        <v>1283</v>
      </c>
      <c r="B762" s="2" t="s">
        <v>1</v>
      </c>
      <c r="C762" s="2" t="s">
        <v>1</v>
      </c>
      <c r="D762" s="2" t="s">
        <v>79</v>
      </c>
      <c r="E762" s="3" t="s">
        <v>27</v>
      </c>
      <c r="F762" s="3" t="s">
        <v>4</v>
      </c>
      <c r="G762" s="4">
        <v>47000</v>
      </c>
      <c r="H762" s="4">
        <v>1430.59</v>
      </c>
      <c r="I762" s="4">
        <v>25</v>
      </c>
      <c r="J762" s="4">
        <v>1348.9</v>
      </c>
      <c r="K762" s="4">
        <v>1428.8</v>
      </c>
      <c r="L762" s="4">
        <v>0</v>
      </c>
      <c r="M762" s="4">
        <v>5902.2699999999995</v>
      </c>
      <c r="N762" s="4">
        <f t="shared" si="11"/>
        <v>10135.56</v>
      </c>
      <c r="O762" s="4">
        <v>36864.44</v>
      </c>
      <c r="P762" s="24"/>
    </row>
    <row r="763" spans="1:16" s="25" customFormat="1" ht="21.75" customHeight="1" x14ac:dyDescent="0.2">
      <c r="A763" s="2" t="s">
        <v>1284</v>
      </c>
      <c r="B763" s="2" t="s">
        <v>1</v>
      </c>
      <c r="C763" s="2" t="s">
        <v>1</v>
      </c>
      <c r="D763" s="2" t="s">
        <v>79</v>
      </c>
      <c r="E763" s="3" t="s">
        <v>27</v>
      </c>
      <c r="F763" s="3" t="s">
        <v>4</v>
      </c>
      <c r="G763" s="4">
        <v>47000</v>
      </c>
      <c r="H763" s="4">
        <v>1430.59</v>
      </c>
      <c r="I763" s="4">
        <v>25</v>
      </c>
      <c r="J763" s="4">
        <v>1348.9</v>
      </c>
      <c r="K763" s="4">
        <v>1428.8</v>
      </c>
      <c r="L763" s="4">
        <v>0</v>
      </c>
      <c r="M763" s="4">
        <v>330.07999999999993</v>
      </c>
      <c r="N763" s="4">
        <f t="shared" si="11"/>
        <v>4563.37</v>
      </c>
      <c r="O763" s="4">
        <v>42436.63</v>
      </c>
      <c r="P763" s="24"/>
    </row>
    <row r="764" spans="1:16" s="25" customFormat="1" ht="21.75" customHeight="1" x14ac:dyDescent="0.2">
      <c r="A764" s="2" t="s">
        <v>1285</v>
      </c>
      <c r="B764" s="2" t="s">
        <v>1</v>
      </c>
      <c r="C764" s="2" t="s">
        <v>1</v>
      </c>
      <c r="D764" s="2" t="s">
        <v>79</v>
      </c>
      <c r="E764" s="3" t="s">
        <v>27</v>
      </c>
      <c r="F764" s="3" t="s">
        <v>4</v>
      </c>
      <c r="G764" s="4">
        <v>45000</v>
      </c>
      <c r="H764" s="4">
        <v>1148.32</v>
      </c>
      <c r="I764" s="4">
        <v>25</v>
      </c>
      <c r="J764" s="4">
        <v>1291.5</v>
      </c>
      <c r="K764" s="4">
        <v>1368</v>
      </c>
      <c r="L764" s="4">
        <v>0</v>
      </c>
      <c r="M764" s="4">
        <v>755</v>
      </c>
      <c r="N764" s="4">
        <f t="shared" si="11"/>
        <v>4587.82</v>
      </c>
      <c r="O764" s="4">
        <v>40412.18</v>
      </c>
      <c r="P764" s="24"/>
    </row>
    <row r="765" spans="1:16" s="25" customFormat="1" ht="21.75" customHeight="1" x14ac:dyDescent="0.2">
      <c r="A765" s="2" t="s">
        <v>1286</v>
      </c>
      <c r="B765" s="2" t="s">
        <v>1</v>
      </c>
      <c r="C765" s="2" t="s">
        <v>1</v>
      </c>
      <c r="D765" s="2" t="s">
        <v>259</v>
      </c>
      <c r="E765" s="3" t="s">
        <v>27</v>
      </c>
      <c r="F765" s="3" t="s">
        <v>4</v>
      </c>
      <c r="G765" s="4">
        <v>47000</v>
      </c>
      <c r="H765" s="4">
        <v>1430.59</v>
      </c>
      <c r="I765" s="4">
        <v>25</v>
      </c>
      <c r="J765" s="4">
        <v>1348.9</v>
      </c>
      <c r="K765" s="4">
        <v>1428.8</v>
      </c>
      <c r="L765" s="4">
        <v>0</v>
      </c>
      <c r="M765" s="4">
        <v>4891.7</v>
      </c>
      <c r="N765" s="4">
        <f t="shared" si="11"/>
        <v>9124.99</v>
      </c>
      <c r="O765" s="4">
        <v>37875.01</v>
      </c>
      <c r="P765" s="24"/>
    </row>
    <row r="766" spans="1:16" s="25" customFormat="1" ht="21.75" customHeight="1" x14ac:dyDescent="0.2">
      <c r="A766" s="2" t="s">
        <v>1287</v>
      </c>
      <c r="B766" s="2" t="s">
        <v>1</v>
      </c>
      <c r="C766" s="2" t="s">
        <v>1</v>
      </c>
      <c r="D766" s="2" t="s">
        <v>253</v>
      </c>
      <c r="E766" s="3" t="s">
        <v>27</v>
      </c>
      <c r="F766" s="3" t="s">
        <v>15</v>
      </c>
      <c r="G766" s="4">
        <v>32000</v>
      </c>
      <c r="H766" s="4">
        <v>0</v>
      </c>
      <c r="I766" s="4">
        <v>25</v>
      </c>
      <c r="J766" s="4">
        <v>918.4</v>
      </c>
      <c r="K766" s="4">
        <v>972.8</v>
      </c>
      <c r="L766" s="4">
        <v>1919.78</v>
      </c>
      <c r="M766" s="4">
        <v>510.41000000000054</v>
      </c>
      <c r="N766" s="4">
        <f t="shared" si="11"/>
        <v>4346.3900000000003</v>
      </c>
      <c r="O766" s="4">
        <v>27653.61</v>
      </c>
      <c r="P766" s="24"/>
    </row>
    <row r="767" spans="1:16" s="25" customFormat="1" ht="21.75" customHeight="1" x14ac:dyDescent="0.2">
      <c r="A767" s="2" t="s">
        <v>1288</v>
      </c>
      <c r="B767" s="2" t="s">
        <v>1</v>
      </c>
      <c r="C767" s="2" t="s">
        <v>1</v>
      </c>
      <c r="D767" s="2" t="s">
        <v>465</v>
      </c>
      <c r="E767" s="3" t="s">
        <v>27</v>
      </c>
      <c r="F767" s="3" t="s">
        <v>15</v>
      </c>
      <c r="G767" s="4">
        <v>35000</v>
      </c>
      <c r="H767" s="4">
        <v>0</v>
      </c>
      <c r="I767" s="4">
        <v>25</v>
      </c>
      <c r="J767" s="4">
        <v>1004.5</v>
      </c>
      <c r="K767" s="4">
        <v>1064</v>
      </c>
      <c r="L767" s="4">
        <v>0</v>
      </c>
      <c r="M767" s="4">
        <v>2955.1800000000003</v>
      </c>
      <c r="N767" s="4">
        <f t="shared" si="11"/>
        <v>5048.68</v>
      </c>
      <c r="O767" s="4">
        <v>29951.32</v>
      </c>
      <c r="P767" s="24"/>
    </row>
    <row r="768" spans="1:16" s="25" customFormat="1" ht="21.75" customHeight="1" x14ac:dyDescent="0.2">
      <c r="A768" s="2" t="s">
        <v>1289</v>
      </c>
      <c r="B768" s="2" t="s">
        <v>1</v>
      </c>
      <c r="C768" s="2" t="s">
        <v>1</v>
      </c>
      <c r="D768" s="2" t="s">
        <v>84</v>
      </c>
      <c r="E768" s="3" t="s">
        <v>27</v>
      </c>
      <c r="F768" s="3" t="s">
        <v>4</v>
      </c>
      <c r="G768" s="4">
        <v>35000</v>
      </c>
      <c r="H768" s="4">
        <v>0</v>
      </c>
      <c r="I768" s="4">
        <v>25</v>
      </c>
      <c r="J768" s="4">
        <v>1004.5</v>
      </c>
      <c r="K768" s="4">
        <v>1064</v>
      </c>
      <c r="L768" s="4">
        <v>0</v>
      </c>
      <c r="M768" s="4">
        <v>4873.1400000000003</v>
      </c>
      <c r="N768" s="4">
        <f t="shared" si="11"/>
        <v>6966.64</v>
      </c>
      <c r="O768" s="4">
        <v>28033.360000000001</v>
      </c>
      <c r="P768" s="24"/>
    </row>
    <row r="769" spans="1:16" s="25" customFormat="1" ht="21.75" customHeight="1" x14ac:dyDescent="0.2">
      <c r="A769" s="2" t="s">
        <v>1290</v>
      </c>
      <c r="B769" s="2" t="s">
        <v>1</v>
      </c>
      <c r="C769" s="2" t="s">
        <v>1</v>
      </c>
      <c r="D769" s="2" t="s">
        <v>84</v>
      </c>
      <c r="E769" s="3" t="s">
        <v>27</v>
      </c>
      <c r="F769" s="3" t="s">
        <v>15</v>
      </c>
      <c r="G769" s="4">
        <v>28000</v>
      </c>
      <c r="H769" s="4">
        <v>0</v>
      </c>
      <c r="I769" s="4">
        <v>25</v>
      </c>
      <c r="J769" s="4">
        <v>803.6</v>
      </c>
      <c r="K769" s="4">
        <v>851.2</v>
      </c>
      <c r="L769" s="4">
        <v>0</v>
      </c>
      <c r="M769" s="4">
        <v>80.029999999999745</v>
      </c>
      <c r="N769" s="4">
        <f t="shared" si="11"/>
        <v>1759.83</v>
      </c>
      <c r="O769" s="4">
        <v>26240.17</v>
      </c>
      <c r="P769" s="24"/>
    </row>
    <row r="770" spans="1:16" s="25" customFormat="1" ht="21.75" customHeight="1" x14ac:dyDescent="0.2">
      <c r="A770" s="2" t="s">
        <v>1291</v>
      </c>
      <c r="B770" s="2" t="s">
        <v>1</v>
      </c>
      <c r="C770" s="2" t="s">
        <v>1</v>
      </c>
      <c r="D770" s="2" t="s">
        <v>84</v>
      </c>
      <c r="E770" s="3" t="s">
        <v>27</v>
      </c>
      <c r="F770" s="3" t="s">
        <v>15</v>
      </c>
      <c r="G770" s="4">
        <v>28000</v>
      </c>
      <c r="H770" s="4">
        <v>0</v>
      </c>
      <c r="I770" s="4">
        <v>25</v>
      </c>
      <c r="J770" s="4">
        <v>803.6</v>
      </c>
      <c r="K770" s="4">
        <v>851.2</v>
      </c>
      <c r="L770" s="4">
        <v>0</v>
      </c>
      <c r="M770" s="4">
        <v>1464.6399999999999</v>
      </c>
      <c r="N770" s="4">
        <f t="shared" si="11"/>
        <v>3144.44</v>
      </c>
      <c r="O770" s="4">
        <v>24855.56</v>
      </c>
      <c r="P770" s="24"/>
    </row>
    <row r="771" spans="1:16" s="25" customFormat="1" ht="21.75" customHeight="1" x14ac:dyDescent="0.2">
      <c r="A771" s="2" t="s">
        <v>1292</v>
      </c>
      <c r="B771" s="2" t="s">
        <v>1</v>
      </c>
      <c r="C771" s="2" t="s">
        <v>1</v>
      </c>
      <c r="D771" s="2" t="s">
        <v>84</v>
      </c>
      <c r="E771" s="3" t="s">
        <v>27</v>
      </c>
      <c r="F771" s="3" t="s">
        <v>4</v>
      </c>
      <c r="G771" s="4">
        <v>25000</v>
      </c>
      <c r="H771" s="4">
        <v>0</v>
      </c>
      <c r="I771" s="4">
        <v>25</v>
      </c>
      <c r="J771" s="4">
        <v>717.5</v>
      </c>
      <c r="K771" s="4">
        <v>760</v>
      </c>
      <c r="L771" s="4">
        <v>0</v>
      </c>
      <c r="M771" s="4">
        <v>380.13000000000011</v>
      </c>
      <c r="N771" s="4">
        <f t="shared" si="11"/>
        <v>1882.63</v>
      </c>
      <c r="O771" s="4">
        <v>23117.37</v>
      </c>
      <c r="P771" s="24"/>
    </row>
    <row r="772" spans="1:16" s="25" customFormat="1" ht="21.75" customHeight="1" x14ac:dyDescent="0.2">
      <c r="A772" s="2" t="s">
        <v>1453</v>
      </c>
      <c r="B772" s="2" t="s">
        <v>1</v>
      </c>
      <c r="C772" s="2" t="s">
        <v>1</v>
      </c>
      <c r="D772" s="2" t="s">
        <v>204</v>
      </c>
      <c r="E772" s="3" t="s">
        <v>27</v>
      </c>
      <c r="F772" s="3" t="s">
        <v>15</v>
      </c>
      <c r="G772" s="4">
        <v>33000</v>
      </c>
      <c r="H772" s="4">
        <v>0</v>
      </c>
      <c r="I772" s="4">
        <v>25</v>
      </c>
      <c r="J772" s="4">
        <v>947.1</v>
      </c>
      <c r="K772" s="4">
        <v>1003.2</v>
      </c>
      <c r="L772" s="4">
        <v>0</v>
      </c>
      <c r="M772" s="4">
        <v>1185.9399999999996</v>
      </c>
      <c r="N772" s="4">
        <f t="shared" si="11"/>
        <v>3161.24</v>
      </c>
      <c r="O772" s="4">
        <v>29838.76</v>
      </c>
      <c r="P772" s="24"/>
    </row>
    <row r="773" spans="1:16" s="25" customFormat="1" ht="21.75" customHeight="1" x14ac:dyDescent="0.2">
      <c r="A773" s="2" t="s">
        <v>1293</v>
      </c>
      <c r="B773" s="2" t="s">
        <v>1</v>
      </c>
      <c r="C773" s="2" t="s">
        <v>1</v>
      </c>
      <c r="D773" s="2" t="s">
        <v>209</v>
      </c>
      <c r="E773" s="3" t="s">
        <v>27</v>
      </c>
      <c r="F773" s="3" t="s">
        <v>15</v>
      </c>
      <c r="G773" s="4">
        <v>33000</v>
      </c>
      <c r="H773" s="4">
        <v>0</v>
      </c>
      <c r="I773" s="4">
        <v>25</v>
      </c>
      <c r="J773" s="4">
        <v>947.1</v>
      </c>
      <c r="K773" s="4">
        <v>1003.2</v>
      </c>
      <c r="L773" s="4">
        <v>0</v>
      </c>
      <c r="M773" s="4">
        <v>9.9999999999909051E-2</v>
      </c>
      <c r="N773" s="4">
        <f t="shared" si="11"/>
        <v>1975.4</v>
      </c>
      <c r="O773" s="4">
        <v>31024.6</v>
      </c>
      <c r="P773" s="24"/>
    </row>
    <row r="774" spans="1:16" s="25" customFormat="1" ht="21.75" customHeight="1" x14ac:dyDescent="0.2">
      <c r="A774" s="2" t="s">
        <v>753</v>
      </c>
      <c r="B774" s="2" t="s">
        <v>754</v>
      </c>
      <c r="C774" s="2" t="s">
        <v>754</v>
      </c>
      <c r="D774" s="2" t="s">
        <v>6</v>
      </c>
      <c r="E774" s="3" t="s">
        <v>7</v>
      </c>
      <c r="F774" s="3" t="s">
        <v>4</v>
      </c>
      <c r="G774" s="4">
        <v>160000</v>
      </c>
      <c r="H774" s="4">
        <v>25738.92</v>
      </c>
      <c r="I774" s="4">
        <v>25</v>
      </c>
      <c r="J774" s="4">
        <v>4592</v>
      </c>
      <c r="K774" s="4">
        <v>4864</v>
      </c>
      <c r="L774" s="4">
        <v>1919.78</v>
      </c>
      <c r="M774" s="4">
        <v>47780.130000000005</v>
      </c>
      <c r="N774" s="4">
        <f t="shared" si="11"/>
        <v>84919.83</v>
      </c>
      <c r="O774" s="4">
        <v>75080.17</v>
      </c>
      <c r="P774" s="24"/>
    </row>
    <row r="775" spans="1:16" s="25" customFormat="1" ht="21.75" customHeight="1" x14ac:dyDescent="0.2">
      <c r="A775" s="2" t="s">
        <v>755</v>
      </c>
      <c r="B775" s="2" t="s">
        <v>754</v>
      </c>
      <c r="C775" s="2" t="s">
        <v>754</v>
      </c>
      <c r="D775" s="2" t="s">
        <v>79</v>
      </c>
      <c r="E775" s="3" t="s">
        <v>27</v>
      </c>
      <c r="F775" s="3" t="s">
        <v>4</v>
      </c>
      <c r="G775" s="4">
        <v>50000</v>
      </c>
      <c r="H775" s="4">
        <v>1854</v>
      </c>
      <c r="I775" s="4">
        <v>25</v>
      </c>
      <c r="J775" s="4">
        <v>1435</v>
      </c>
      <c r="K775" s="4">
        <v>1520</v>
      </c>
      <c r="L775" s="4">
        <v>0</v>
      </c>
      <c r="M775" s="4">
        <v>6513.41</v>
      </c>
      <c r="N775" s="4">
        <f t="shared" si="11"/>
        <v>11347.41</v>
      </c>
      <c r="O775" s="4">
        <v>38652.589999999997</v>
      </c>
      <c r="P775" s="24"/>
    </row>
    <row r="776" spans="1:16" s="25" customFormat="1" ht="21.75" customHeight="1" x14ac:dyDescent="0.2">
      <c r="A776" s="2" t="s">
        <v>756</v>
      </c>
      <c r="B776" s="2" t="s">
        <v>754</v>
      </c>
      <c r="C776" s="2" t="s">
        <v>754</v>
      </c>
      <c r="D776" s="2" t="s">
        <v>79</v>
      </c>
      <c r="E776" s="3" t="s">
        <v>27</v>
      </c>
      <c r="F776" s="3" t="s">
        <v>4</v>
      </c>
      <c r="G776" s="4">
        <v>50000</v>
      </c>
      <c r="H776" s="4">
        <v>0</v>
      </c>
      <c r="I776" s="4">
        <v>25</v>
      </c>
      <c r="J776" s="4">
        <v>1435</v>
      </c>
      <c r="K776" s="4">
        <v>1520</v>
      </c>
      <c r="L776" s="4">
        <v>0</v>
      </c>
      <c r="M776" s="4">
        <v>1032.1100000000001</v>
      </c>
      <c r="N776" s="4">
        <f t="shared" si="11"/>
        <v>4012.11</v>
      </c>
      <c r="O776" s="4">
        <v>45987.89</v>
      </c>
      <c r="P776" s="24"/>
    </row>
    <row r="777" spans="1:16" s="25" customFormat="1" ht="21.75" customHeight="1" x14ac:dyDescent="0.2">
      <c r="A777" s="2" t="s">
        <v>757</v>
      </c>
      <c r="B777" s="2" t="s">
        <v>754</v>
      </c>
      <c r="C777" s="2" t="s">
        <v>754</v>
      </c>
      <c r="D777" s="2" t="s">
        <v>204</v>
      </c>
      <c r="E777" s="3" t="s">
        <v>27</v>
      </c>
      <c r="F777" s="3" t="s">
        <v>15</v>
      </c>
      <c r="G777" s="4">
        <v>28000</v>
      </c>
      <c r="H777" s="4">
        <v>0</v>
      </c>
      <c r="I777" s="4">
        <v>25</v>
      </c>
      <c r="J777" s="4">
        <v>803.6</v>
      </c>
      <c r="K777" s="4">
        <v>851.2</v>
      </c>
      <c r="L777" s="4">
        <v>0</v>
      </c>
      <c r="M777" s="4">
        <v>5269.08</v>
      </c>
      <c r="N777" s="4">
        <f t="shared" si="11"/>
        <v>6948.88</v>
      </c>
      <c r="O777" s="4">
        <v>21051.119999999999</v>
      </c>
      <c r="P777" s="24"/>
    </row>
    <row r="778" spans="1:16" s="25" customFormat="1" ht="21.75" customHeight="1" x14ac:dyDescent="0.2">
      <c r="A778" s="2" t="s">
        <v>758</v>
      </c>
      <c r="B778" s="2" t="s">
        <v>754</v>
      </c>
      <c r="C778" s="2" t="s">
        <v>759</v>
      </c>
      <c r="D778" s="2" t="s">
        <v>6</v>
      </c>
      <c r="E778" s="3" t="s">
        <v>3</v>
      </c>
      <c r="F778" s="3" t="s">
        <v>15</v>
      </c>
      <c r="G778" s="4">
        <v>200000</v>
      </c>
      <c r="H778" s="4">
        <v>35627.870000000003</v>
      </c>
      <c r="I778" s="4">
        <v>25</v>
      </c>
      <c r="J778" s="4">
        <v>5740</v>
      </c>
      <c r="K778" s="4">
        <v>6080</v>
      </c>
      <c r="L778" s="4">
        <v>0</v>
      </c>
      <c r="M778" s="4">
        <v>6953.75</v>
      </c>
      <c r="N778" s="4">
        <f t="shared" si="11"/>
        <v>54426.62</v>
      </c>
      <c r="O778" s="4">
        <v>145573.38</v>
      </c>
      <c r="P778" s="24"/>
    </row>
    <row r="779" spans="1:16" s="25" customFormat="1" ht="21.75" customHeight="1" x14ac:dyDescent="0.2">
      <c r="A779" s="2" t="s">
        <v>1454</v>
      </c>
      <c r="B779" s="2" t="s">
        <v>754</v>
      </c>
      <c r="C779" s="2" t="s">
        <v>760</v>
      </c>
      <c r="D779" s="2" t="s">
        <v>6</v>
      </c>
      <c r="E779" s="3" t="s">
        <v>7</v>
      </c>
      <c r="F779" s="3" t="s">
        <v>4</v>
      </c>
      <c r="G779" s="4">
        <v>110000</v>
      </c>
      <c r="H779" s="4">
        <v>0</v>
      </c>
      <c r="I779" s="4">
        <v>25</v>
      </c>
      <c r="J779" s="4">
        <v>3157</v>
      </c>
      <c r="K779" s="4">
        <v>3344</v>
      </c>
      <c r="L779" s="4">
        <v>0</v>
      </c>
      <c r="M779" s="4">
        <v>7940.5300000000007</v>
      </c>
      <c r="N779" s="4">
        <f t="shared" si="11"/>
        <v>14466.53</v>
      </c>
      <c r="O779" s="4">
        <v>95533.47</v>
      </c>
      <c r="P779" s="24"/>
    </row>
    <row r="780" spans="1:16" s="25" customFormat="1" ht="21.75" customHeight="1" x14ac:dyDescent="0.2">
      <c r="A780" s="2" t="s">
        <v>761</v>
      </c>
      <c r="B780" s="2" t="s">
        <v>754</v>
      </c>
      <c r="C780" s="2" t="s">
        <v>760</v>
      </c>
      <c r="D780" s="2" t="s">
        <v>762</v>
      </c>
      <c r="E780" s="3" t="s">
        <v>3</v>
      </c>
      <c r="F780" s="3" t="s">
        <v>4</v>
      </c>
      <c r="G780" s="4">
        <v>100000</v>
      </c>
      <c r="H780" s="4">
        <v>12105.37</v>
      </c>
      <c r="I780" s="4">
        <v>25</v>
      </c>
      <c r="J780" s="4">
        <v>2870</v>
      </c>
      <c r="K780" s="4">
        <v>3040</v>
      </c>
      <c r="L780" s="4">
        <v>0</v>
      </c>
      <c r="M780" s="4">
        <v>7458.489999999998</v>
      </c>
      <c r="N780" s="4">
        <f t="shared" si="11"/>
        <v>25498.86</v>
      </c>
      <c r="O780" s="4">
        <v>74501.14</v>
      </c>
      <c r="P780" s="24"/>
    </row>
    <row r="781" spans="1:16" s="25" customFormat="1" ht="21.75" customHeight="1" x14ac:dyDescent="0.2">
      <c r="A781" s="2" t="s">
        <v>1294</v>
      </c>
      <c r="B781" s="2" t="s">
        <v>754</v>
      </c>
      <c r="C781" s="2" t="s">
        <v>760</v>
      </c>
      <c r="D781" s="2" t="s">
        <v>762</v>
      </c>
      <c r="E781" s="3" t="s">
        <v>3</v>
      </c>
      <c r="F781" s="3" t="s">
        <v>4</v>
      </c>
      <c r="G781" s="4">
        <v>100000</v>
      </c>
      <c r="H781" s="4">
        <v>12105.37</v>
      </c>
      <c r="I781" s="4">
        <v>25</v>
      </c>
      <c r="J781" s="4">
        <v>2870</v>
      </c>
      <c r="K781" s="4">
        <v>3040</v>
      </c>
      <c r="L781" s="4">
        <v>0</v>
      </c>
      <c r="M781" s="4">
        <v>6053.0899999999965</v>
      </c>
      <c r="N781" s="4">
        <f t="shared" si="11"/>
        <v>24093.46</v>
      </c>
      <c r="O781" s="4">
        <v>75906.539999999994</v>
      </c>
      <c r="P781" s="24"/>
    </row>
    <row r="782" spans="1:16" s="25" customFormat="1" ht="21.75" customHeight="1" x14ac:dyDescent="0.2">
      <c r="A782" s="2" t="s">
        <v>763</v>
      </c>
      <c r="B782" s="2" t="s">
        <v>754</v>
      </c>
      <c r="C782" s="2" t="s">
        <v>760</v>
      </c>
      <c r="D782" s="2" t="s">
        <v>762</v>
      </c>
      <c r="E782" s="3" t="s">
        <v>3</v>
      </c>
      <c r="F782" s="3" t="s">
        <v>4</v>
      </c>
      <c r="G782" s="4">
        <v>100000</v>
      </c>
      <c r="H782" s="4">
        <v>12105.37</v>
      </c>
      <c r="I782" s="4">
        <v>25</v>
      </c>
      <c r="J782" s="4">
        <v>2870</v>
      </c>
      <c r="K782" s="4">
        <v>3040</v>
      </c>
      <c r="L782" s="4">
        <v>0</v>
      </c>
      <c r="M782" s="4">
        <v>21631.899999999994</v>
      </c>
      <c r="N782" s="4">
        <f t="shared" si="11"/>
        <v>39672.269999999997</v>
      </c>
      <c r="O782" s="4">
        <v>60327.73</v>
      </c>
      <c r="P782" s="24"/>
    </row>
    <row r="783" spans="1:16" s="25" customFormat="1" ht="21.75" customHeight="1" x14ac:dyDescent="0.2">
      <c r="A783" s="2" t="s">
        <v>764</v>
      </c>
      <c r="B783" s="2" t="s">
        <v>754</v>
      </c>
      <c r="C783" s="2" t="s">
        <v>760</v>
      </c>
      <c r="D783" s="2" t="s">
        <v>765</v>
      </c>
      <c r="E783" s="3" t="s">
        <v>3</v>
      </c>
      <c r="F783" s="3" t="s">
        <v>4</v>
      </c>
      <c r="G783" s="4">
        <v>168000</v>
      </c>
      <c r="H783" s="4">
        <v>2086</v>
      </c>
      <c r="I783" s="4">
        <v>25</v>
      </c>
      <c r="J783" s="4">
        <v>4821.6000000000004</v>
      </c>
      <c r="K783" s="4">
        <v>5107.2</v>
      </c>
      <c r="L783" s="4">
        <v>0</v>
      </c>
      <c r="M783" s="4">
        <v>6245.2900000000009</v>
      </c>
      <c r="N783" s="4">
        <f t="shared" si="11"/>
        <v>18285.09</v>
      </c>
      <c r="O783" s="4">
        <v>149714.91</v>
      </c>
      <c r="P783" s="24"/>
    </row>
    <row r="784" spans="1:16" s="10" customFormat="1" ht="21.75" customHeight="1" x14ac:dyDescent="0.2">
      <c r="A784" s="14"/>
      <c r="B784" s="15"/>
      <c r="C784" s="14"/>
      <c r="D784" s="14"/>
      <c r="E784" s="14"/>
      <c r="F784" s="14"/>
      <c r="G784" s="14"/>
      <c r="H784" s="16"/>
      <c r="I784" s="17" t="s">
        <v>1177</v>
      </c>
      <c r="J784" s="17"/>
      <c r="K784" s="17"/>
      <c r="L784" s="17"/>
      <c r="M784" s="17"/>
      <c r="N784" s="18"/>
      <c r="O784" s="16"/>
    </row>
    <row r="785" spans="1:16" customFormat="1" ht="33.75" customHeight="1" x14ac:dyDescent="0.2">
      <c r="A785" s="19" t="s">
        <v>1178</v>
      </c>
      <c r="B785" s="19" t="s">
        <v>1179</v>
      </c>
      <c r="C785" s="19" t="s">
        <v>1180</v>
      </c>
      <c r="D785" s="19" t="s">
        <v>1181</v>
      </c>
      <c r="E785" s="19" t="s">
        <v>1182</v>
      </c>
      <c r="F785" s="19" t="s">
        <v>1183</v>
      </c>
      <c r="G785" s="20" t="s">
        <v>1184</v>
      </c>
      <c r="H785" s="20" t="s">
        <v>1185</v>
      </c>
      <c r="I785" s="20" t="s">
        <v>1186</v>
      </c>
      <c r="J785" s="21" t="s">
        <v>1187</v>
      </c>
      <c r="K785" s="20" t="s">
        <v>1188</v>
      </c>
      <c r="L785" s="20" t="s">
        <v>1189</v>
      </c>
      <c r="M785" s="20" t="s">
        <v>1190</v>
      </c>
      <c r="N785" s="20" t="s">
        <v>1191</v>
      </c>
      <c r="O785" s="20" t="s">
        <v>1192</v>
      </c>
      <c r="P785" s="22"/>
    </row>
    <row r="786" spans="1:16" s="25" customFormat="1" ht="21.75" customHeight="1" x14ac:dyDescent="0.2">
      <c r="A786" s="2" t="s">
        <v>766</v>
      </c>
      <c r="B786" s="2" t="s">
        <v>754</v>
      </c>
      <c r="C786" s="2" t="s">
        <v>760</v>
      </c>
      <c r="D786" s="2" t="s">
        <v>765</v>
      </c>
      <c r="E786" s="3" t="s">
        <v>7</v>
      </c>
      <c r="F786" s="3" t="s">
        <v>15</v>
      </c>
      <c r="G786" s="4">
        <v>100000</v>
      </c>
      <c r="H786" s="4">
        <v>11625.42</v>
      </c>
      <c r="I786" s="4">
        <v>25</v>
      </c>
      <c r="J786" s="4">
        <v>2870</v>
      </c>
      <c r="K786" s="4">
        <v>3040</v>
      </c>
      <c r="L786" s="4">
        <v>1919.78</v>
      </c>
      <c r="M786" s="4">
        <v>3531.1500000000005</v>
      </c>
      <c r="N786" s="4">
        <f t="shared" si="11"/>
        <v>23011.35</v>
      </c>
      <c r="O786" s="4">
        <v>76988.649999999994</v>
      </c>
      <c r="P786" s="24"/>
    </row>
    <row r="787" spans="1:16" s="25" customFormat="1" ht="21.75" customHeight="1" x14ac:dyDescent="0.2">
      <c r="A787" s="2" t="s">
        <v>767</v>
      </c>
      <c r="B787" s="2" t="s">
        <v>754</v>
      </c>
      <c r="C787" s="2" t="s">
        <v>760</v>
      </c>
      <c r="D787" s="2" t="s">
        <v>768</v>
      </c>
      <c r="E787" s="3" t="s">
        <v>3</v>
      </c>
      <c r="F787" s="3" t="s">
        <v>15</v>
      </c>
      <c r="G787" s="4">
        <v>165000</v>
      </c>
      <c r="H787" s="4">
        <v>27394.99</v>
      </c>
      <c r="I787" s="4">
        <v>25</v>
      </c>
      <c r="J787" s="4">
        <v>4735.5</v>
      </c>
      <c r="K787" s="4">
        <v>5016</v>
      </c>
      <c r="L787" s="4">
        <v>0</v>
      </c>
      <c r="M787" s="4">
        <v>7578.7299999999959</v>
      </c>
      <c r="N787" s="4">
        <f t="shared" si="11"/>
        <v>44750.22</v>
      </c>
      <c r="O787" s="4">
        <v>120249.78</v>
      </c>
      <c r="P787" s="24"/>
    </row>
    <row r="788" spans="1:16" s="25" customFormat="1" ht="21.75" customHeight="1" x14ac:dyDescent="0.2">
      <c r="A788" s="2" t="s">
        <v>769</v>
      </c>
      <c r="B788" s="2" t="s">
        <v>754</v>
      </c>
      <c r="C788" s="2" t="s">
        <v>770</v>
      </c>
      <c r="D788" s="2" t="s">
        <v>10</v>
      </c>
      <c r="E788" s="3" t="s">
        <v>3</v>
      </c>
      <c r="F788" s="3" t="s">
        <v>4</v>
      </c>
      <c r="G788" s="4">
        <v>135000</v>
      </c>
      <c r="H788" s="4">
        <v>16607</v>
      </c>
      <c r="I788" s="4">
        <v>25</v>
      </c>
      <c r="J788" s="4">
        <v>3874.5</v>
      </c>
      <c r="K788" s="4">
        <v>4104</v>
      </c>
      <c r="L788" s="4">
        <v>1919.78</v>
      </c>
      <c r="M788" s="4">
        <v>17774.57</v>
      </c>
      <c r="N788" s="4">
        <f t="shared" si="11"/>
        <v>44304.85</v>
      </c>
      <c r="O788" s="4">
        <v>90695.15</v>
      </c>
      <c r="P788" s="24"/>
    </row>
    <row r="789" spans="1:16" s="25" customFormat="1" ht="21.75" customHeight="1" x14ac:dyDescent="0.2">
      <c r="A789" s="2" t="s">
        <v>771</v>
      </c>
      <c r="B789" s="2" t="s">
        <v>754</v>
      </c>
      <c r="C789" s="2" t="s">
        <v>770</v>
      </c>
      <c r="D789" s="2" t="s">
        <v>772</v>
      </c>
      <c r="E789" s="3" t="s">
        <v>3</v>
      </c>
      <c r="F789" s="3" t="s">
        <v>4</v>
      </c>
      <c r="G789" s="4">
        <v>85000</v>
      </c>
      <c r="H789" s="4">
        <v>5608</v>
      </c>
      <c r="I789" s="4">
        <v>25</v>
      </c>
      <c r="J789" s="4">
        <v>2439.5</v>
      </c>
      <c r="K789" s="4">
        <v>2584</v>
      </c>
      <c r="L789" s="4">
        <v>3839.56</v>
      </c>
      <c r="M789" s="4">
        <v>19889.709999999995</v>
      </c>
      <c r="N789" s="4">
        <f t="shared" si="11"/>
        <v>34385.769999999997</v>
      </c>
      <c r="O789" s="4">
        <v>50614.23</v>
      </c>
      <c r="P789" s="24"/>
    </row>
    <row r="790" spans="1:16" s="25" customFormat="1" ht="21.75" customHeight="1" x14ac:dyDescent="0.2">
      <c r="A790" s="2" t="s">
        <v>773</v>
      </c>
      <c r="B790" s="2" t="s">
        <v>754</v>
      </c>
      <c r="C790" s="2" t="s">
        <v>770</v>
      </c>
      <c r="D790" s="2" t="s">
        <v>772</v>
      </c>
      <c r="E790" s="3" t="s">
        <v>3</v>
      </c>
      <c r="F790" s="3" t="s">
        <v>4</v>
      </c>
      <c r="G790" s="4">
        <v>85000</v>
      </c>
      <c r="H790" s="4">
        <v>0</v>
      </c>
      <c r="I790" s="4">
        <v>25</v>
      </c>
      <c r="J790" s="4">
        <v>2439.5</v>
      </c>
      <c r="K790" s="4">
        <v>2584</v>
      </c>
      <c r="L790" s="4">
        <v>0</v>
      </c>
      <c r="M790" s="4">
        <v>17655.3</v>
      </c>
      <c r="N790" s="4">
        <f t="shared" si="11"/>
        <v>22703.8</v>
      </c>
      <c r="O790" s="4">
        <v>62296.2</v>
      </c>
      <c r="P790" s="24"/>
    </row>
    <row r="791" spans="1:16" s="25" customFormat="1" ht="21.75" customHeight="1" x14ac:dyDescent="0.2">
      <c r="A791" s="2" t="s">
        <v>774</v>
      </c>
      <c r="B791" s="2" t="s">
        <v>754</v>
      </c>
      <c r="C791" s="2" t="s">
        <v>770</v>
      </c>
      <c r="D791" s="2" t="s">
        <v>775</v>
      </c>
      <c r="E791" s="3" t="s">
        <v>3</v>
      </c>
      <c r="F791" s="3" t="s">
        <v>4</v>
      </c>
      <c r="G791" s="4">
        <v>62000</v>
      </c>
      <c r="H791" s="4">
        <v>3863.04</v>
      </c>
      <c r="I791" s="4">
        <v>25</v>
      </c>
      <c r="J791" s="4">
        <v>1779.4</v>
      </c>
      <c r="K791" s="4">
        <v>1884.8</v>
      </c>
      <c r="L791" s="4">
        <v>0</v>
      </c>
      <c r="M791" s="4">
        <v>29480.469999999998</v>
      </c>
      <c r="N791" s="4">
        <f t="shared" si="11"/>
        <v>37032.71</v>
      </c>
      <c r="O791" s="4">
        <v>24967.29</v>
      </c>
      <c r="P791" s="24"/>
    </row>
    <row r="792" spans="1:16" s="25" customFormat="1" ht="21.75" customHeight="1" x14ac:dyDescent="0.2">
      <c r="A792" s="2" t="s">
        <v>776</v>
      </c>
      <c r="B792" s="2" t="s">
        <v>754</v>
      </c>
      <c r="C792" s="2" t="s">
        <v>770</v>
      </c>
      <c r="D792" s="2" t="s">
        <v>777</v>
      </c>
      <c r="E792" s="3" t="s">
        <v>3</v>
      </c>
      <c r="F792" s="3" t="s">
        <v>15</v>
      </c>
      <c r="G792" s="4">
        <v>70000</v>
      </c>
      <c r="H792" s="4">
        <v>5368.48</v>
      </c>
      <c r="I792" s="4">
        <v>25</v>
      </c>
      <c r="J792" s="4">
        <v>2009</v>
      </c>
      <c r="K792" s="4">
        <v>2128</v>
      </c>
      <c r="L792" s="4">
        <v>0</v>
      </c>
      <c r="M792" s="4">
        <v>2801.8900000000012</v>
      </c>
      <c r="N792" s="4">
        <f t="shared" si="11"/>
        <v>12332.37</v>
      </c>
      <c r="O792" s="4">
        <v>57667.63</v>
      </c>
      <c r="P792" s="24"/>
    </row>
    <row r="793" spans="1:16" s="25" customFormat="1" ht="21.75" customHeight="1" x14ac:dyDescent="0.2">
      <c r="A793" s="2" t="s">
        <v>778</v>
      </c>
      <c r="B793" s="2" t="s">
        <v>754</v>
      </c>
      <c r="C793" s="2" t="s">
        <v>770</v>
      </c>
      <c r="D793" s="2" t="s">
        <v>77</v>
      </c>
      <c r="E793" s="3" t="s">
        <v>27</v>
      </c>
      <c r="F793" s="3" t="s">
        <v>4</v>
      </c>
      <c r="G793" s="4">
        <v>25000</v>
      </c>
      <c r="H793" s="4">
        <v>0</v>
      </c>
      <c r="I793" s="4">
        <v>25</v>
      </c>
      <c r="J793" s="4">
        <v>717.5</v>
      </c>
      <c r="K793" s="4">
        <v>760</v>
      </c>
      <c r="L793" s="4">
        <v>0</v>
      </c>
      <c r="M793" s="4">
        <v>17312.7</v>
      </c>
      <c r="N793" s="4">
        <f t="shared" si="11"/>
        <v>18815.2</v>
      </c>
      <c r="O793" s="4">
        <v>6184.8</v>
      </c>
      <c r="P793" s="24"/>
    </row>
    <row r="794" spans="1:16" s="25" customFormat="1" ht="21.75" customHeight="1" x14ac:dyDescent="0.2">
      <c r="A794" s="2" t="s">
        <v>779</v>
      </c>
      <c r="B794" s="2" t="s">
        <v>754</v>
      </c>
      <c r="C794" s="2" t="s">
        <v>780</v>
      </c>
      <c r="D794" s="2" t="s">
        <v>781</v>
      </c>
      <c r="E794" s="3" t="s">
        <v>3</v>
      </c>
      <c r="F794" s="3" t="s">
        <v>4</v>
      </c>
      <c r="G794" s="4">
        <v>100000</v>
      </c>
      <c r="H794" s="4">
        <v>12105.37</v>
      </c>
      <c r="I794" s="4">
        <v>25</v>
      </c>
      <c r="J794" s="4">
        <v>2870</v>
      </c>
      <c r="K794" s="4">
        <v>3040</v>
      </c>
      <c r="L794" s="4">
        <v>0</v>
      </c>
      <c r="M794" s="4">
        <v>142.19999999999709</v>
      </c>
      <c r="N794" s="4">
        <f t="shared" si="11"/>
        <v>18182.57</v>
      </c>
      <c r="O794" s="4">
        <v>81817.429999999993</v>
      </c>
      <c r="P794" s="24"/>
    </row>
    <row r="795" spans="1:16" s="25" customFormat="1" ht="21.75" customHeight="1" x14ac:dyDescent="0.2">
      <c r="A795" s="2" t="s">
        <v>782</v>
      </c>
      <c r="B795" s="2" t="s">
        <v>754</v>
      </c>
      <c r="C795" s="2" t="s">
        <v>780</v>
      </c>
      <c r="D795" s="2" t="s">
        <v>781</v>
      </c>
      <c r="E795" s="3" t="s">
        <v>3</v>
      </c>
      <c r="F795" s="3" t="s">
        <v>4</v>
      </c>
      <c r="G795" s="4">
        <v>100000</v>
      </c>
      <c r="H795" s="4">
        <v>11625.42</v>
      </c>
      <c r="I795" s="4">
        <v>25</v>
      </c>
      <c r="J795" s="4">
        <v>2870</v>
      </c>
      <c r="K795" s="4">
        <v>3040</v>
      </c>
      <c r="L795" s="4">
        <v>1919.78</v>
      </c>
      <c r="M795" s="4">
        <v>957.49000000000046</v>
      </c>
      <c r="N795" s="4">
        <f t="shared" si="11"/>
        <v>20437.689999999999</v>
      </c>
      <c r="O795" s="4">
        <v>79562.31</v>
      </c>
      <c r="P795" s="24"/>
    </row>
    <row r="796" spans="1:16" s="25" customFormat="1" ht="21.75" customHeight="1" x14ac:dyDescent="0.2">
      <c r="A796" s="2" t="s">
        <v>783</v>
      </c>
      <c r="B796" s="2" t="s">
        <v>754</v>
      </c>
      <c r="C796" s="2" t="s">
        <v>780</v>
      </c>
      <c r="D796" s="2" t="s">
        <v>784</v>
      </c>
      <c r="E796" s="3" t="s">
        <v>3</v>
      </c>
      <c r="F796" s="3" t="s">
        <v>4</v>
      </c>
      <c r="G796" s="4">
        <v>168000</v>
      </c>
      <c r="H796" s="4">
        <v>28100.67</v>
      </c>
      <c r="I796" s="4">
        <v>25</v>
      </c>
      <c r="J796" s="4">
        <v>4821.6000000000004</v>
      </c>
      <c r="K796" s="4">
        <v>5107.2</v>
      </c>
      <c r="L796" s="4">
        <v>0</v>
      </c>
      <c r="M796" s="4">
        <v>12028.350000000006</v>
      </c>
      <c r="N796" s="4">
        <f t="shared" si="11"/>
        <v>50082.82</v>
      </c>
      <c r="O796" s="4">
        <v>117917.18</v>
      </c>
      <c r="P796" s="24"/>
    </row>
    <row r="797" spans="1:16" s="25" customFormat="1" ht="21.75" customHeight="1" x14ac:dyDescent="0.2">
      <c r="A797" s="2" t="s">
        <v>785</v>
      </c>
      <c r="B797" s="2" t="s">
        <v>754</v>
      </c>
      <c r="C797" s="2" t="s">
        <v>780</v>
      </c>
      <c r="D797" s="2" t="s">
        <v>765</v>
      </c>
      <c r="E797" s="3" t="s">
        <v>3</v>
      </c>
      <c r="F797" s="3" t="s">
        <v>4</v>
      </c>
      <c r="G797" s="4">
        <v>118000</v>
      </c>
      <c r="H797" s="4">
        <v>16339.42</v>
      </c>
      <c r="I797" s="4">
        <v>25</v>
      </c>
      <c r="J797" s="4">
        <v>3386.6</v>
      </c>
      <c r="K797" s="4">
        <v>3587.2</v>
      </c>
      <c r="L797" s="4">
        <v>0</v>
      </c>
      <c r="M797" s="4">
        <v>22360.61</v>
      </c>
      <c r="N797" s="4">
        <f t="shared" si="11"/>
        <v>45698.83</v>
      </c>
      <c r="O797" s="4">
        <v>72301.17</v>
      </c>
      <c r="P797" s="24"/>
    </row>
    <row r="798" spans="1:16" s="25" customFormat="1" ht="21.75" customHeight="1" x14ac:dyDescent="0.2">
      <c r="A798" s="2" t="s">
        <v>786</v>
      </c>
      <c r="B798" s="2" t="s">
        <v>754</v>
      </c>
      <c r="C798" s="2" t="s">
        <v>780</v>
      </c>
      <c r="D798" s="2" t="s">
        <v>787</v>
      </c>
      <c r="E798" s="3" t="s">
        <v>3</v>
      </c>
      <c r="F798" s="3" t="s">
        <v>15</v>
      </c>
      <c r="G798" s="4">
        <v>168000</v>
      </c>
      <c r="H798" s="4">
        <v>28100.67</v>
      </c>
      <c r="I798" s="4">
        <v>25</v>
      </c>
      <c r="J798" s="4">
        <v>4821.6000000000004</v>
      </c>
      <c r="K798" s="4">
        <v>5107.2</v>
      </c>
      <c r="L798" s="4">
        <v>0</v>
      </c>
      <c r="M798" s="4">
        <v>4595.4500000000044</v>
      </c>
      <c r="N798" s="4">
        <f t="shared" si="11"/>
        <v>42649.919999999998</v>
      </c>
      <c r="O798" s="4">
        <v>125350.08</v>
      </c>
      <c r="P798" s="24"/>
    </row>
    <row r="799" spans="1:16" s="25" customFormat="1" ht="21.75" customHeight="1" x14ac:dyDescent="0.2">
      <c r="A799" s="2" t="s">
        <v>788</v>
      </c>
      <c r="B799" s="2" t="s">
        <v>754</v>
      </c>
      <c r="C799" s="2" t="s">
        <v>780</v>
      </c>
      <c r="D799" s="2" t="s">
        <v>789</v>
      </c>
      <c r="E799" s="3" t="s">
        <v>3</v>
      </c>
      <c r="F799" s="3" t="s">
        <v>4</v>
      </c>
      <c r="G799" s="4">
        <v>128000</v>
      </c>
      <c r="H799" s="4">
        <v>18691.669999999998</v>
      </c>
      <c r="I799" s="4">
        <v>25</v>
      </c>
      <c r="J799" s="4">
        <v>3673.6</v>
      </c>
      <c r="K799" s="4">
        <v>3891.2</v>
      </c>
      <c r="L799" s="4">
        <v>0</v>
      </c>
      <c r="M799" s="4">
        <v>4195.4500000000007</v>
      </c>
      <c r="N799" s="4">
        <f t="shared" si="11"/>
        <v>30476.92</v>
      </c>
      <c r="O799" s="4">
        <v>97523.08</v>
      </c>
      <c r="P799" s="24"/>
    </row>
    <row r="800" spans="1:16" s="25" customFormat="1" ht="21.75" customHeight="1" x14ac:dyDescent="0.2">
      <c r="A800" s="2" t="s">
        <v>790</v>
      </c>
      <c r="B800" s="2" t="s">
        <v>754</v>
      </c>
      <c r="C800" s="2" t="s">
        <v>780</v>
      </c>
      <c r="D800" s="2" t="s">
        <v>791</v>
      </c>
      <c r="E800" s="3" t="s">
        <v>3</v>
      </c>
      <c r="F800" s="3" t="s">
        <v>4</v>
      </c>
      <c r="G800" s="4">
        <v>80000</v>
      </c>
      <c r="H800" s="4">
        <v>0</v>
      </c>
      <c r="I800" s="4">
        <v>25</v>
      </c>
      <c r="J800" s="4">
        <v>2296</v>
      </c>
      <c r="K800" s="4">
        <v>2432</v>
      </c>
      <c r="L800" s="4">
        <v>1919.78</v>
      </c>
      <c r="M800" s="4">
        <v>3294.5199999999995</v>
      </c>
      <c r="N800" s="4">
        <f t="shared" si="11"/>
        <v>9967.2999999999993</v>
      </c>
      <c r="O800" s="4">
        <v>70032.7</v>
      </c>
      <c r="P800" s="24"/>
    </row>
    <row r="801" spans="1:16" s="25" customFormat="1" ht="21.75" customHeight="1" x14ac:dyDescent="0.2">
      <c r="A801" s="2" t="s">
        <v>792</v>
      </c>
      <c r="B801" s="2" t="s">
        <v>754</v>
      </c>
      <c r="C801" s="2" t="s">
        <v>780</v>
      </c>
      <c r="D801" s="2" t="s">
        <v>793</v>
      </c>
      <c r="E801" s="3" t="s">
        <v>3</v>
      </c>
      <c r="F801" s="3" t="s">
        <v>15</v>
      </c>
      <c r="G801" s="4">
        <v>70000</v>
      </c>
      <c r="H801" s="4">
        <v>4984.5200000000004</v>
      </c>
      <c r="I801" s="4">
        <v>25</v>
      </c>
      <c r="J801" s="4">
        <v>2009</v>
      </c>
      <c r="K801" s="4">
        <v>2128</v>
      </c>
      <c r="L801" s="4">
        <v>1919.78</v>
      </c>
      <c r="M801" s="4">
        <v>10402.679999999998</v>
      </c>
      <c r="N801" s="4">
        <f t="shared" si="11"/>
        <v>21468.98</v>
      </c>
      <c r="O801" s="4">
        <v>48531.02</v>
      </c>
      <c r="P801" s="24"/>
    </row>
    <row r="802" spans="1:16" s="25" customFormat="1" ht="21.75" customHeight="1" x14ac:dyDescent="0.2">
      <c r="A802" s="2" t="s">
        <v>794</v>
      </c>
      <c r="B802" s="2" t="s">
        <v>754</v>
      </c>
      <c r="C802" s="2" t="s">
        <v>780</v>
      </c>
      <c r="D802" s="2" t="s">
        <v>793</v>
      </c>
      <c r="E802" s="3" t="s">
        <v>3</v>
      </c>
      <c r="F802" s="3" t="s">
        <v>15</v>
      </c>
      <c r="G802" s="4">
        <v>70000</v>
      </c>
      <c r="H802" s="4">
        <v>5368.48</v>
      </c>
      <c r="I802" s="4">
        <v>25</v>
      </c>
      <c r="J802" s="4">
        <v>2009</v>
      </c>
      <c r="K802" s="4">
        <v>2128</v>
      </c>
      <c r="L802" s="4">
        <v>0</v>
      </c>
      <c r="M802" s="4">
        <v>426.60000000000036</v>
      </c>
      <c r="N802" s="4">
        <f t="shared" si="11"/>
        <v>9957.08</v>
      </c>
      <c r="O802" s="4">
        <v>60042.92</v>
      </c>
      <c r="P802" s="24"/>
    </row>
    <row r="803" spans="1:16" s="25" customFormat="1" ht="21.75" customHeight="1" x14ac:dyDescent="0.2">
      <c r="A803" s="2" t="s">
        <v>795</v>
      </c>
      <c r="B803" s="2" t="s">
        <v>754</v>
      </c>
      <c r="C803" s="2" t="s">
        <v>780</v>
      </c>
      <c r="D803" s="2" t="s">
        <v>793</v>
      </c>
      <c r="E803" s="3" t="s">
        <v>3</v>
      </c>
      <c r="F803" s="3" t="s">
        <v>15</v>
      </c>
      <c r="G803" s="4">
        <v>70000</v>
      </c>
      <c r="H803" s="4">
        <v>4600.57</v>
      </c>
      <c r="I803" s="4">
        <v>25</v>
      </c>
      <c r="J803" s="4">
        <v>2009</v>
      </c>
      <c r="K803" s="4">
        <v>2128</v>
      </c>
      <c r="L803" s="4">
        <v>3839.56</v>
      </c>
      <c r="M803" s="4">
        <v>615.29000000000042</v>
      </c>
      <c r="N803" s="4">
        <f t="shared" si="11"/>
        <v>13217.42</v>
      </c>
      <c r="O803" s="4">
        <v>56782.58</v>
      </c>
      <c r="P803" s="24"/>
    </row>
    <row r="804" spans="1:16" s="25" customFormat="1" ht="21.75" customHeight="1" x14ac:dyDescent="0.2">
      <c r="A804" s="2" t="s">
        <v>796</v>
      </c>
      <c r="B804" s="2" t="s">
        <v>754</v>
      </c>
      <c r="C804" s="2" t="s">
        <v>797</v>
      </c>
      <c r="D804" s="2" t="s">
        <v>6</v>
      </c>
      <c r="E804" s="3" t="s">
        <v>3</v>
      </c>
      <c r="F804" s="3" t="s">
        <v>15</v>
      </c>
      <c r="G804" s="4">
        <v>225000</v>
      </c>
      <c r="H804" s="4">
        <v>41508.49</v>
      </c>
      <c r="I804" s="4">
        <v>25</v>
      </c>
      <c r="J804" s="4">
        <v>6457.5</v>
      </c>
      <c r="K804" s="4">
        <v>6840</v>
      </c>
      <c r="L804" s="4">
        <v>0</v>
      </c>
      <c r="M804" s="4">
        <v>4220.8899999999994</v>
      </c>
      <c r="N804" s="4">
        <f t="shared" si="11"/>
        <v>59051.88</v>
      </c>
      <c r="O804" s="4">
        <v>165948.12</v>
      </c>
      <c r="P804" s="24"/>
    </row>
    <row r="805" spans="1:16" s="25" customFormat="1" ht="21.75" customHeight="1" x14ac:dyDescent="0.2">
      <c r="A805" s="2" t="s">
        <v>798</v>
      </c>
      <c r="B805" s="2" t="s">
        <v>754</v>
      </c>
      <c r="C805" s="2" t="s">
        <v>799</v>
      </c>
      <c r="D805" s="2" t="s">
        <v>10</v>
      </c>
      <c r="E805" s="3" t="s">
        <v>3</v>
      </c>
      <c r="F805" s="3" t="s">
        <v>15</v>
      </c>
      <c r="G805" s="4">
        <v>170500</v>
      </c>
      <c r="H805" s="4">
        <v>28688.73</v>
      </c>
      <c r="I805" s="4">
        <v>25</v>
      </c>
      <c r="J805" s="4">
        <v>4893.3500000000004</v>
      </c>
      <c r="K805" s="4">
        <v>5183.2</v>
      </c>
      <c r="L805" s="4">
        <v>0</v>
      </c>
      <c r="M805" s="4">
        <v>21248.11</v>
      </c>
      <c r="N805" s="4">
        <f t="shared" si="11"/>
        <v>60038.39</v>
      </c>
      <c r="O805" s="4">
        <v>110461.61</v>
      </c>
      <c r="P805" s="24"/>
    </row>
    <row r="806" spans="1:16" s="25" customFormat="1" ht="21.75" customHeight="1" x14ac:dyDescent="0.2">
      <c r="A806" s="2" t="s">
        <v>800</v>
      </c>
      <c r="B806" s="2" t="s">
        <v>754</v>
      </c>
      <c r="C806" s="2" t="s">
        <v>799</v>
      </c>
      <c r="D806" s="2" t="s">
        <v>10</v>
      </c>
      <c r="E806" s="3" t="s">
        <v>7</v>
      </c>
      <c r="F806" s="3" t="s">
        <v>15</v>
      </c>
      <c r="G806" s="4">
        <v>100000</v>
      </c>
      <c r="H806" s="4">
        <v>12105.37</v>
      </c>
      <c r="I806" s="4">
        <v>25</v>
      </c>
      <c r="J806" s="4">
        <v>2870</v>
      </c>
      <c r="K806" s="4">
        <v>3040</v>
      </c>
      <c r="L806" s="4">
        <v>0</v>
      </c>
      <c r="M806" s="4">
        <v>4643.6599999999962</v>
      </c>
      <c r="N806" s="4">
        <f t="shared" si="11"/>
        <v>22684.03</v>
      </c>
      <c r="O806" s="4">
        <v>77315.97</v>
      </c>
      <c r="P806" s="24"/>
    </row>
    <row r="807" spans="1:16" s="25" customFormat="1" ht="21.75" customHeight="1" x14ac:dyDescent="0.2">
      <c r="A807" s="2" t="s">
        <v>801</v>
      </c>
      <c r="B807" s="2" t="s">
        <v>754</v>
      </c>
      <c r="C807" s="2" t="s">
        <v>799</v>
      </c>
      <c r="D807" s="2" t="s">
        <v>802</v>
      </c>
      <c r="E807" s="3" t="s">
        <v>3</v>
      </c>
      <c r="F807" s="3" t="s">
        <v>15</v>
      </c>
      <c r="G807" s="4">
        <v>118000</v>
      </c>
      <c r="H807" s="4">
        <v>15859.47</v>
      </c>
      <c r="I807" s="4">
        <v>25</v>
      </c>
      <c r="J807" s="4">
        <v>3386.6</v>
      </c>
      <c r="K807" s="4">
        <v>3587.2</v>
      </c>
      <c r="L807" s="4">
        <v>1919.78</v>
      </c>
      <c r="M807" s="4">
        <v>1245.2899999999997</v>
      </c>
      <c r="N807" s="4">
        <f t="shared" si="11"/>
        <v>26023.34</v>
      </c>
      <c r="O807" s="4">
        <v>91976.66</v>
      </c>
      <c r="P807" s="24"/>
    </row>
    <row r="808" spans="1:16" s="25" customFormat="1" ht="21.75" customHeight="1" x14ac:dyDescent="0.2">
      <c r="A808" s="2" t="s">
        <v>1455</v>
      </c>
      <c r="B808" s="2" t="s">
        <v>754</v>
      </c>
      <c r="C808" s="2" t="s">
        <v>799</v>
      </c>
      <c r="D808" s="2" t="s">
        <v>803</v>
      </c>
      <c r="E808" s="3" t="s">
        <v>3</v>
      </c>
      <c r="F808" s="3" t="s">
        <v>4</v>
      </c>
      <c r="G808" s="4">
        <v>100000</v>
      </c>
      <c r="H808" s="4">
        <v>12105.37</v>
      </c>
      <c r="I808" s="4">
        <v>25</v>
      </c>
      <c r="J808" s="4">
        <v>2870</v>
      </c>
      <c r="K808" s="4">
        <v>3040</v>
      </c>
      <c r="L808" s="4">
        <v>0</v>
      </c>
      <c r="M808" s="4">
        <v>7816.2799999999988</v>
      </c>
      <c r="N808" s="4">
        <f t="shared" si="11"/>
        <v>25856.65</v>
      </c>
      <c r="O808" s="4">
        <v>74143.350000000006</v>
      </c>
      <c r="P808" s="24"/>
    </row>
    <row r="809" spans="1:16" s="25" customFormat="1" ht="21.75" customHeight="1" x14ac:dyDescent="0.2">
      <c r="A809" s="2" t="s">
        <v>804</v>
      </c>
      <c r="B809" s="2" t="s">
        <v>754</v>
      </c>
      <c r="C809" s="2" t="s">
        <v>799</v>
      </c>
      <c r="D809" s="2" t="s">
        <v>803</v>
      </c>
      <c r="E809" s="3" t="s">
        <v>3</v>
      </c>
      <c r="F809" s="3" t="s">
        <v>4</v>
      </c>
      <c r="G809" s="4">
        <v>128000</v>
      </c>
      <c r="H809" s="4">
        <v>18691.669999999998</v>
      </c>
      <c r="I809" s="4">
        <v>25</v>
      </c>
      <c r="J809" s="4">
        <v>3673.6</v>
      </c>
      <c r="K809" s="4">
        <v>3891.2</v>
      </c>
      <c r="L809" s="4">
        <v>0</v>
      </c>
      <c r="M809" s="4">
        <v>2931.7200000000012</v>
      </c>
      <c r="N809" s="4">
        <f t="shared" si="11"/>
        <v>29213.19</v>
      </c>
      <c r="O809" s="4">
        <v>98786.81</v>
      </c>
      <c r="P809" s="24"/>
    </row>
    <row r="810" spans="1:16" s="25" customFormat="1" ht="21.75" customHeight="1" x14ac:dyDescent="0.2">
      <c r="A810" s="2" t="s">
        <v>805</v>
      </c>
      <c r="B810" s="2" t="s">
        <v>754</v>
      </c>
      <c r="C810" s="2" t="s">
        <v>799</v>
      </c>
      <c r="D810" s="2" t="s">
        <v>803</v>
      </c>
      <c r="E810" s="3" t="s">
        <v>3</v>
      </c>
      <c r="F810" s="3" t="s">
        <v>15</v>
      </c>
      <c r="G810" s="4">
        <v>140000</v>
      </c>
      <c r="H810" s="4">
        <v>17014</v>
      </c>
      <c r="I810" s="4">
        <v>25</v>
      </c>
      <c r="J810" s="4">
        <v>4018</v>
      </c>
      <c r="K810" s="4">
        <v>4256</v>
      </c>
      <c r="L810" s="4">
        <v>0</v>
      </c>
      <c r="M810" s="4">
        <v>7214.6899999999987</v>
      </c>
      <c r="N810" s="4">
        <f t="shared" si="11"/>
        <v>32527.69</v>
      </c>
      <c r="O810" s="4">
        <v>107472.31</v>
      </c>
      <c r="P810" s="24"/>
    </row>
    <row r="811" spans="1:16" s="25" customFormat="1" ht="21.75" customHeight="1" x14ac:dyDescent="0.2">
      <c r="A811" s="2" t="s">
        <v>806</v>
      </c>
      <c r="B811" s="2" t="s">
        <v>754</v>
      </c>
      <c r="C811" s="2" t="s">
        <v>799</v>
      </c>
      <c r="D811" s="2" t="s">
        <v>803</v>
      </c>
      <c r="E811" s="3" t="s">
        <v>3</v>
      </c>
      <c r="F811" s="3" t="s">
        <v>15</v>
      </c>
      <c r="G811" s="4">
        <v>160000</v>
      </c>
      <c r="H811" s="4">
        <v>25738.92</v>
      </c>
      <c r="I811" s="4">
        <v>25</v>
      </c>
      <c r="J811" s="4">
        <v>4592</v>
      </c>
      <c r="K811" s="4">
        <v>4864</v>
      </c>
      <c r="L811" s="4">
        <v>1919.78</v>
      </c>
      <c r="M811" s="4">
        <v>1385.2000000000032</v>
      </c>
      <c r="N811" s="4">
        <f t="shared" si="11"/>
        <v>38524.9</v>
      </c>
      <c r="O811" s="4">
        <v>121475.1</v>
      </c>
      <c r="P811" s="24"/>
    </row>
    <row r="812" spans="1:16" s="25" customFormat="1" ht="21.75" customHeight="1" x14ac:dyDescent="0.2">
      <c r="A812" s="2" t="s">
        <v>807</v>
      </c>
      <c r="B812" s="2" t="s">
        <v>754</v>
      </c>
      <c r="C812" s="2" t="s">
        <v>799</v>
      </c>
      <c r="D812" s="2" t="s">
        <v>803</v>
      </c>
      <c r="E812" s="3" t="s">
        <v>3</v>
      </c>
      <c r="F812" s="3" t="s">
        <v>15</v>
      </c>
      <c r="G812" s="4">
        <v>118000</v>
      </c>
      <c r="H812" s="4">
        <v>16339.42</v>
      </c>
      <c r="I812" s="4">
        <v>25</v>
      </c>
      <c r="J812" s="4">
        <v>3386.6</v>
      </c>
      <c r="K812" s="4">
        <v>3587.2</v>
      </c>
      <c r="L812" s="4">
        <v>0</v>
      </c>
      <c r="M812" s="4">
        <v>1609.6899999999987</v>
      </c>
      <c r="N812" s="4">
        <f t="shared" si="11"/>
        <v>24947.91</v>
      </c>
      <c r="O812" s="4">
        <v>93052.09</v>
      </c>
      <c r="P812" s="24"/>
    </row>
    <row r="813" spans="1:16" s="25" customFormat="1" ht="21.75" customHeight="1" x14ac:dyDescent="0.2">
      <c r="A813" s="2" t="s">
        <v>1295</v>
      </c>
      <c r="B813" s="2" t="s">
        <v>754</v>
      </c>
      <c r="C813" s="2" t="s">
        <v>799</v>
      </c>
      <c r="D813" s="2" t="s">
        <v>803</v>
      </c>
      <c r="E813" s="3" t="s">
        <v>3</v>
      </c>
      <c r="F813" s="3" t="s">
        <v>4</v>
      </c>
      <c r="G813" s="4">
        <v>145000</v>
      </c>
      <c r="H813" s="4">
        <v>19366</v>
      </c>
      <c r="I813" s="4">
        <v>25</v>
      </c>
      <c r="J813" s="4">
        <v>4161.5</v>
      </c>
      <c r="K813" s="4">
        <v>4408</v>
      </c>
      <c r="L813" s="4">
        <v>0</v>
      </c>
      <c r="M813" s="4">
        <v>1515.2900000000009</v>
      </c>
      <c r="N813" s="4">
        <f t="shared" si="11"/>
        <v>29475.79</v>
      </c>
      <c r="O813" s="4">
        <v>115524.21</v>
      </c>
      <c r="P813" s="24"/>
    </row>
    <row r="814" spans="1:16" s="25" customFormat="1" ht="21.75" customHeight="1" x14ac:dyDescent="0.2">
      <c r="A814" s="2" t="s">
        <v>808</v>
      </c>
      <c r="B814" s="2" t="s">
        <v>754</v>
      </c>
      <c r="C814" s="2" t="s">
        <v>799</v>
      </c>
      <c r="D814" s="2" t="s">
        <v>747</v>
      </c>
      <c r="E814" s="3" t="s">
        <v>3</v>
      </c>
      <c r="F814" s="3" t="s">
        <v>4</v>
      </c>
      <c r="G814" s="4">
        <v>70000</v>
      </c>
      <c r="H814" s="4">
        <v>4984.5200000000004</v>
      </c>
      <c r="I814" s="4">
        <v>25</v>
      </c>
      <c r="J814" s="4">
        <v>2009</v>
      </c>
      <c r="K814" s="4">
        <v>2128</v>
      </c>
      <c r="L814" s="4">
        <v>1919.78</v>
      </c>
      <c r="M814" s="4">
        <v>2531.1500000000005</v>
      </c>
      <c r="N814" s="4">
        <f t="shared" si="11"/>
        <v>13597.45</v>
      </c>
      <c r="O814" s="4">
        <v>56402.55</v>
      </c>
      <c r="P814" s="24"/>
    </row>
    <row r="815" spans="1:16" s="25" customFormat="1" ht="21.75" customHeight="1" x14ac:dyDescent="0.2">
      <c r="A815" s="2" t="s">
        <v>809</v>
      </c>
      <c r="B815" s="2" t="s">
        <v>754</v>
      </c>
      <c r="C815" s="2" t="s">
        <v>810</v>
      </c>
      <c r="D815" s="2" t="s">
        <v>811</v>
      </c>
      <c r="E815" s="3" t="s">
        <v>3</v>
      </c>
      <c r="F815" s="3" t="s">
        <v>15</v>
      </c>
      <c r="G815" s="4">
        <v>128000</v>
      </c>
      <c r="H815" s="4">
        <v>18211.72</v>
      </c>
      <c r="I815" s="4">
        <v>25</v>
      </c>
      <c r="J815" s="4">
        <v>3673.6</v>
      </c>
      <c r="K815" s="4">
        <v>3891.2</v>
      </c>
      <c r="L815" s="4">
        <v>1919.78</v>
      </c>
      <c r="M815" s="4">
        <v>0</v>
      </c>
      <c r="N815" s="4">
        <f t="shared" si="11"/>
        <v>27721.3</v>
      </c>
      <c r="O815" s="4">
        <v>100278.7</v>
      </c>
      <c r="P815" s="24"/>
    </row>
    <row r="816" spans="1:16" s="25" customFormat="1" ht="21.75" customHeight="1" x14ac:dyDescent="0.2">
      <c r="A816" s="2" t="s">
        <v>812</v>
      </c>
      <c r="B816" s="2" t="s">
        <v>754</v>
      </c>
      <c r="C816" s="2" t="s">
        <v>810</v>
      </c>
      <c r="D816" s="2" t="s">
        <v>813</v>
      </c>
      <c r="E816" s="3" t="s">
        <v>3</v>
      </c>
      <c r="F816" s="3" t="s">
        <v>15</v>
      </c>
      <c r="G816" s="4">
        <v>145000</v>
      </c>
      <c r="H816" s="4">
        <v>22690.49</v>
      </c>
      <c r="I816" s="4">
        <v>25</v>
      </c>
      <c r="J816" s="4">
        <v>4161.5</v>
      </c>
      <c r="K816" s="4">
        <v>4408</v>
      </c>
      <c r="L816" s="4">
        <v>0</v>
      </c>
      <c r="M816" s="4">
        <v>0</v>
      </c>
      <c r="N816" s="4">
        <f t="shared" si="11"/>
        <v>31284.99</v>
      </c>
      <c r="O816" s="4">
        <v>113715.01</v>
      </c>
      <c r="P816" s="24"/>
    </row>
    <row r="817" spans="1:16" s="25" customFormat="1" ht="21.75" customHeight="1" x14ac:dyDescent="0.2">
      <c r="A817" s="2" t="s">
        <v>814</v>
      </c>
      <c r="B817" s="2" t="s">
        <v>754</v>
      </c>
      <c r="C817" s="2" t="s">
        <v>810</v>
      </c>
      <c r="D817" s="2" t="s">
        <v>815</v>
      </c>
      <c r="E817" s="3" t="s">
        <v>3</v>
      </c>
      <c r="F817" s="3" t="s">
        <v>15</v>
      </c>
      <c r="G817" s="4">
        <v>118000</v>
      </c>
      <c r="H817" s="4">
        <v>16339.42</v>
      </c>
      <c r="I817" s="4">
        <v>25</v>
      </c>
      <c r="J817" s="4">
        <v>3386.6</v>
      </c>
      <c r="K817" s="4">
        <v>3587.2</v>
      </c>
      <c r="L817" s="4">
        <v>0</v>
      </c>
      <c r="M817" s="4">
        <v>11495</v>
      </c>
      <c r="N817" s="4">
        <f t="shared" si="11"/>
        <v>34833.22</v>
      </c>
      <c r="O817" s="4">
        <v>83166.78</v>
      </c>
      <c r="P817" s="24"/>
    </row>
    <row r="818" spans="1:16" s="10" customFormat="1" ht="21.75" customHeight="1" x14ac:dyDescent="0.2">
      <c r="A818" s="14"/>
      <c r="B818" s="15"/>
      <c r="C818" s="14"/>
      <c r="D818" s="14"/>
      <c r="E818" s="14"/>
      <c r="F818" s="14"/>
      <c r="G818" s="14"/>
      <c r="H818" s="16"/>
      <c r="I818" s="17" t="s">
        <v>1177</v>
      </c>
      <c r="J818" s="17"/>
      <c r="K818" s="17"/>
      <c r="L818" s="17"/>
      <c r="M818" s="17"/>
      <c r="N818" s="18"/>
      <c r="O818" s="16"/>
    </row>
    <row r="819" spans="1:16" customFormat="1" ht="33.75" customHeight="1" x14ac:dyDescent="0.2">
      <c r="A819" s="19" t="s">
        <v>1178</v>
      </c>
      <c r="B819" s="19" t="s">
        <v>1179</v>
      </c>
      <c r="C819" s="19" t="s">
        <v>1180</v>
      </c>
      <c r="D819" s="19" t="s">
        <v>1181</v>
      </c>
      <c r="E819" s="19" t="s">
        <v>1182</v>
      </c>
      <c r="F819" s="19" t="s">
        <v>1183</v>
      </c>
      <c r="G819" s="20" t="s">
        <v>1184</v>
      </c>
      <c r="H819" s="20" t="s">
        <v>1185</v>
      </c>
      <c r="I819" s="20" t="s">
        <v>1186</v>
      </c>
      <c r="J819" s="21" t="s">
        <v>1187</v>
      </c>
      <c r="K819" s="20" t="s">
        <v>1188</v>
      </c>
      <c r="L819" s="20" t="s">
        <v>1189</v>
      </c>
      <c r="M819" s="20" t="s">
        <v>1190</v>
      </c>
      <c r="N819" s="20" t="s">
        <v>1191</v>
      </c>
      <c r="O819" s="20" t="s">
        <v>1192</v>
      </c>
      <c r="P819" s="22"/>
    </row>
    <row r="820" spans="1:16" s="25" customFormat="1" ht="21.75" customHeight="1" x14ac:dyDescent="0.2">
      <c r="A820" s="2" t="s">
        <v>816</v>
      </c>
      <c r="B820" s="2" t="s">
        <v>754</v>
      </c>
      <c r="C820" s="2" t="s">
        <v>810</v>
      </c>
      <c r="D820" s="2" t="s">
        <v>817</v>
      </c>
      <c r="E820" s="3" t="s">
        <v>3</v>
      </c>
      <c r="F820" s="3" t="s">
        <v>15</v>
      </c>
      <c r="G820" s="4">
        <v>128000</v>
      </c>
      <c r="H820" s="4">
        <v>10409</v>
      </c>
      <c r="I820" s="4">
        <v>25</v>
      </c>
      <c r="J820" s="4">
        <v>3673.6</v>
      </c>
      <c r="K820" s="4">
        <v>3891.2</v>
      </c>
      <c r="L820" s="4">
        <v>1919.78</v>
      </c>
      <c r="M820" s="4">
        <v>229.03999999999974</v>
      </c>
      <c r="N820" s="4">
        <f t="shared" si="11"/>
        <v>20147.62</v>
      </c>
      <c r="O820" s="4">
        <v>107852.38</v>
      </c>
      <c r="P820" s="24"/>
    </row>
    <row r="821" spans="1:16" s="25" customFormat="1" ht="21.75" customHeight="1" x14ac:dyDescent="0.2">
      <c r="A821" s="2" t="s">
        <v>818</v>
      </c>
      <c r="B821" s="2" t="s">
        <v>754</v>
      </c>
      <c r="C821" s="2" t="s">
        <v>810</v>
      </c>
      <c r="D821" s="2" t="s">
        <v>819</v>
      </c>
      <c r="E821" s="3" t="s">
        <v>3</v>
      </c>
      <c r="F821" s="3" t="s">
        <v>15</v>
      </c>
      <c r="G821" s="4">
        <v>118000</v>
      </c>
      <c r="H821" s="4">
        <v>7178</v>
      </c>
      <c r="I821" s="4">
        <v>25</v>
      </c>
      <c r="J821" s="4">
        <v>3386.6</v>
      </c>
      <c r="K821" s="4">
        <v>3587.2</v>
      </c>
      <c r="L821" s="4">
        <v>0</v>
      </c>
      <c r="M821" s="4">
        <v>8840.7099999999991</v>
      </c>
      <c r="N821" s="4">
        <f t="shared" si="11"/>
        <v>23017.51</v>
      </c>
      <c r="O821" s="4">
        <v>94982.49</v>
      </c>
      <c r="P821" s="24"/>
    </row>
    <row r="822" spans="1:16" s="25" customFormat="1" ht="21.75" customHeight="1" x14ac:dyDescent="0.2">
      <c r="A822" s="2" t="s">
        <v>820</v>
      </c>
      <c r="B822" s="2" t="s">
        <v>754</v>
      </c>
      <c r="C822" s="2" t="s">
        <v>810</v>
      </c>
      <c r="D822" s="2" t="s">
        <v>819</v>
      </c>
      <c r="E822" s="3" t="s">
        <v>3</v>
      </c>
      <c r="F822" s="3" t="s">
        <v>15</v>
      </c>
      <c r="G822" s="4">
        <v>140000</v>
      </c>
      <c r="H822" s="4">
        <v>0</v>
      </c>
      <c r="I822" s="4">
        <v>25</v>
      </c>
      <c r="J822" s="4">
        <v>4018</v>
      </c>
      <c r="K822" s="4">
        <v>4256</v>
      </c>
      <c r="L822" s="4">
        <v>0</v>
      </c>
      <c r="M822" s="4">
        <v>0</v>
      </c>
      <c r="N822" s="4">
        <f t="shared" si="11"/>
        <v>8299</v>
      </c>
      <c r="O822" s="4">
        <v>131701</v>
      </c>
      <c r="P822" s="24"/>
    </row>
    <row r="823" spans="1:16" s="25" customFormat="1" ht="21.75" customHeight="1" x14ac:dyDescent="0.2">
      <c r="A823" s="2" t="s">
        <v>821</v>
      </c>
      <c r="B823" s="2" t="s">
        <v>754</v>
      </c>
      <c r="C823" s="2" t="s">
        <v>810</v>
      </c>
      <c r="D823" s="2" t="s">
        <v>819</v>
      </c>
      <c r="E823" s="3" t="s">
        <v>3</v>
      </c>
      <c r="F823" s="3" t="s">
        <v>15</v>
      </c>
      <c r="G823" s="4">
        <v>100000</v>
      </c>
      <c r="H823" s="4">
        <v>12105.37</v>
      </c>
      <c r="I823" s="4">
        <v>25</v>
      </c>
      <c r="J823" s="4">
        <v>2870</v>
      </c>
      <c r="K823" s="4">
        <v>3040</v>
      </c>
      <c r="L823" s="4">
        <v>0</v>
      </c>
      <c r="M823" s="4">
        <v>2931.7199999999975</v>
      </c>
      <c r="N823" s="4">
        <f t="shared" si="11"/>
        <v>20972.09</v>
      </c>
      <c r="O823" s="4">
        <v>79027.91</v>
      </c>
      <c r="P823" s="24"/>
    </row>
    <row r="824" spans="1:16" s="25" customFormat="1" ht="21.75" customHeight="1" x14ac:dyDescent="0.2">
      <c r="A824" s="2" t="s">
        <v>822</v>
      </c>
      <c r="B824" s="2" t="s">
        <v>754</v>
      </c>
      <c r="C824" s="2" t="s">
        <v>810</v>
      </c>
      <c r="D824" s="2" t="s">
        <v>747</v>
      </c>
      <c r="E824" s="3" t="s">
        <v>3</v>
      </c>
      <c r="F824" s="3" t="s">
        <v>15</v>
      </c>
      <c r="G824" s="4">
        <v>60000</v>
      </c>
      <c r="H824" s="4">
        <v>0</v>
      </c>
      <c r="I824" s="4">
        <v>25</v>
      </c>
      <c r="J824" s="4">
        <v>1722</v>
      </c>
      <c r="K824" s="4">
        <v>1824</v>
      </c>
      <c r="L824" s="4">
        <v>0</v>
      </c>
      <c r="M824" s="4">
        <v>2971.01</v>
      </c>
      <c r="N824" s="4">
        <f t="shared" si="11"/>
        <v>6542.01</v>
      </c>
      <c r="O824" s="4">
        <v>53457.99</v>
      </c>
      <c r="P824" s="24"/>
    </row>
    <row r="825" spans="1:16" s="25" customFormat="1" ht="21.75" customHeight="1" x14ac:dyDescent="0.2">
      <c r="A825" s="2" t="s">
        <v>823</v>
      </c>
      <c r="B825" s="2" t="s">
        <v>754</v>
      </c>
      <c r="C825" s="2" t="s">
        <v>810</v>
      </c>
      <c r="D825" s="2" t="s">
        <v>747</v>
      </c>
      <c r="E825" s="3" t="s">
        <v>3</v>
      </c>
      <c r="F825" s="3" t="s">
        <v>15</v>
      </c>
      <c r="G825" s="4">
        <v>62000</v>
      </c>
      <c r="H825" s="4">
        <v>3863.04</v>
      </c>
      <c r="I825" s="4">
        <v>25</v>
      </c>
      <c r="J825" s="4">
        <v>1779.4</v>
      </c>
      <c r="K825" s="4">
        <v>1884.8</v>
      </c>
      <c r="L825" s="4">
        <v>0</v>
      </c>
      <c r="M825" s="4">
        <v>2794.329999999999</v>
      </c>
      <c r="N825" s="4">
        <f t="shared" si="11"/>
        <v>10346.57</v>
      </c>
      <c r="O825" s="4">
        <v>51653.43</v>
      </c>
      <c r="P825" s="24"/>
    </row>
    <row r="826" spans="1:16" s="25" customFormat="1" ht="21.75" customHeight="1" x14ac:dyDescent="0.2">
      <c r="A826" s="2" t="s">
        <v>824</v>
      </c>
      <c r="B826" s="2" t="s">
        <v>754</v>
      </c>
      <c r="C826" s="2" t="s">
        <v>825</v>
      </c>
      <c r="D826" s="2" t="s">
        <v>826</v>
      </c>
      <c r="E826" s="3" t="s">
        <v>3</v>
      </c>
      <c r="F826" s="3" t="s">
        <v>15</v>
      </c>
      <c r="G826" s="4">
        <v>125000</v>
      </c>
      <c r="H826" s="4">
        <v>17985.990000000002</v>
      </c>
      <c r="I826" s="4">
        <v>25</v>
      </c>
      <c r="J826" s="4">
        <v>3587.5</v>
      </c>
      <c r="K826" s="4">
        <v>3800</v>
      </c>
      <c r="L826" s="4">
        <v>0</v>
      </c>
      <c r="M826" s="4">
        <v>476.39999999999782</v>
      </c>
      <c r="N826" s="4">
        <f t="shared" si="11"/>
        <v>25874.89</v>
      </c>
      <c r="O826" s="4">
        <v>99125.11</v>
      </c>
      <c r="P826" s="24"/>
    </row>
    <row r="827" spans="1:16" s="25" customFormat="1" ht="21.75" customHeight="1" x14ac:dyDescent="0.2">
      <c r="A827" s="2" t="s">
        <v>827</v>
      </c>
      <c r="B827" s="2" t="s">
        <v>754</v>
      </c>
      <c r="C827" s="2" t="s">
        <v>828</v>
      </c>
      <c r="D827" s="2" t="s">
        <v>829</v>
      </c>
      <c r="E827" s="3" t="s">
        <v>3</v>
      </c>
      <c r="F827" s="3" t="s">
        <v>15</v>
      </c>
      <c r="G827" s="4">
        <v>75000</v>
      </c>
      <c r="H827" s="4">
        <v>6309.38</v>
      </c>
      <c r="I827" s="4">
        <v>25</v>
      </c>
      <c r="J827" s="4">
        <v>2152.5</v>
      </c>
      <c r="K827" s="4">
        <v>2280</v>
      </c>
      <c r="L827" s="4">
        <v>0</v>
      </c>
      <c r="M827" s="4">
        <v>10443.32</v>
      </c>
      <c r="N827" s="4">
        <f t="shared" si="11"/>
        <v>21210.2</v>
      </c>
      <c r="O827" s="4">
        <v>53789.8</v>
      </c>
      <c r="P827" s="24"/>
    </row>
    <row r="828" spans="1:16" s="25" customFormat="1" ht="21.75" customHeight="1" x14ac:dyDescent="0.2">
      <c r="A828" s="2" t="s">
        <v>830</v>
      </c>
      <c r="B828" s="2" t="s">
        <v>754</v>
      </c>
      <c r="C828" s="2" t="s">
        <v>828</v>
      </c>
      <c r="D828" s="2" t="s">
        <v>829</v>
      </c>
      <c r="E828" s="3" t="s">
        <v>3</v>
      </c>
      <c r="F828" s="3" t="s">
        <v>15</v>
      </c>
      <c r="G828" s="4">
        <v>70000</v>
      </c>
      <c r="H828" s="4">
        <v>4984.5200000000004</v>
      </c>
      <c r="I828" s="4">
        <v>25</v>
      </c>
      <c r="J828" s="4">
        <v>2009</v>
      </c>
      <c r="K828" s="4">
        <v>2128</v>
      </c>
      <c r="L828" s="4">
        <v>1919.78</v>
      </c>
      <c r="M828" s="4">
        <v>4228.7400000000007</v>
      </c>
      <c r="N828" s="4">
        <f t="shared" ref="N828:N895" si="12">H828+I828+J828+K828+L828+M828</f>
        <v>15295.04</v>
      </c>
      <c r="O828" s="4">
        <v>54704.959999999999</v>
      </c>
      <c r="P828" s="24"/>
    </row>
    <row r="829" spans="1:16" s="25" customFormat="1" ht="21.75" customHeight="1" x14ac:dyDescent="0.2">
      <c r="A829" s="2" t="s">
        <v>831</v>
      </c>
      <c r="B829" s="2" t="s">
        <v>754</v>
      </c>
      <c r="C829" s="2" t="s">
        <v>828</v>
      </c>
      <c r="D829" s="2" t="s">
        <v>832</v>
      </c>
      <c r="E829" s="3" t="s">
        <v>3</v>
      </c>
      <c r="F829" s="3" t="s">
        <v>15</v>
      </c>
      <c r="G829" s="4">
        <v>90000</v>
      </c>
      <c r="H829" s="4">
        <v>9753.1200000000008</v>
      </c>
      <c r="I829" s="4">
        <v>25</v>
      </c>
      <c r="J829" s="4">
        <v>2583</v>
      </c>
      <c r="K829" s="4">
        <v>2736</v>
      </c>
      <c r="L829" s="4">
        <v>0</v>
      </c>
      <c r="M829" s="4">
        <v>6255.8199999999979</v>
      </c>
      <c r="N829" s="4">
        <f t="shared" si="12"/>
        <v>21352.94</v>
      </c>
      <c r="O829" s="4">
        <v>68647.06</v>
      </c>
      <c r="P829" s="24"/>
    </row>
    <row r="830" spans="1:16" s="25" customFormat="1" ht="21.75" customHeight="1" x14ac:dyDescent="0.2">
      <c r="A830" s="2" t="s">
        <v>833</v>
      </c>
      <c r="B830" s="2" t="s">
        <v>754</v>
      </c>
      <c r="C830" s="2" t="s">
        <v>828</v>
      </c>
      <c r="D830" s="2" t="s">
        <v>834</v>
      </c>
      <c r="E830" s="3" t="s">
        <v>3</v>
      </c>
      <c r="F830" s="3" t="s">
        <v>4</v>
      </c>
      <c r="G830" s="4">
        <v>70000</v>
      </c>
      <c r="H830" s="4">
        <v>0</v>
      </c>
      <c r="I830" s="4">
        <v>25</v>
      </c>
      <c r="J830" s="4">
        <v>2009</v>
      </c>
      <c r="K830" s="4">
        <v>2128</v>
      </c>
      <c r="L830" s="4">
        <v>1919.78</v>
      </c>
      <c r="M830" s="4">
        <v>22255.45</v>
      </c>
      <c r="N830" s="4">
        <f t="shared" si="12"/>
        <v>28337.23</v>
      </c>
      <c r="O830" s="4">
        <v>41662.769999999997</v>
      </c>
      <c r="P830" s="24"/>
    </row>
    <row r="831" spans="1:16" s="25" customFormat="1" ht="21.75" customHeight="1" x14ac:dyDescent="0.2">
      <c r="A831" s="2" t="s">
        <v>835</v>
      </c>
      <c r="B831" s="2" t="s">
        <v>754</v>
      </c>
      <c r="C831" s="2" t="s">
        <v>828</v>
      </c>
      <c r="D831" s="2" t="s">
        <v>834</v>
      </c>
      <c r="E831" s="3" t="s">
        <v>3</v>
      </c>
      <c r="F831" s="3" t="s">
        <v>4</v>
      </c>
      <c r="G831" s="4">
        <v>90000</v>
      </c>
      <c r="H831" s="4">
        <v>9753.1200000000008</v>
      </c>
      <c r="I831" s="4">
        <v>25</v>
      </c>
      <c r="J831" s="4">
        <v>2583</v>
      </c>
      <c r="K831" s="4">
        <v>2736</v>
      </c>
      <c r="L831" s="4">
        <v>0</v>
      </c>
      <c r="M831" s="4">
        <v>1065.2899999999991</v>
      </c>
      <c r="N831" s="4">
        <f t="shared" si="12"/>
        <v>16162.41</v>
      </c>
      <c r="O831" s="4">
        <v>73837.59</v>
      </c>
      <c r="P831" s="24"/>
    </row>
    <row r="832" spans="1:16" s="25" customFormat="1" ht="21.75" customHeight="1" x14ac:dyDescent="0.2">
      <c r="A832" s="2" t="s">
        <v>836</v>
      </c>
      <c r="B832" s="2" t="s">
        <v>754</v>
      </c>
      <c r="C832" s="2" t="s">
        <v>828</v>
      </c>
      <c r="D832" s="2" t="s">
        <v>834</v>
      </c>
      <c r="E832" s="3" t="s">
        <v>3</v>
      </c>
      <c r="F832" s="3" t="s">
        <v>15</v>
      </c>
      <c r="G832" s="4">
        <v>80000</v>
      </c>
      <c r="H832" s="4">
        <v>7400.87</v>
      </c>
      <c r="I832" s="4">
        <v>25</v>
      </c>
      <c r="J832" s="4">
        <v>2296</v>
      </c>
      <c r="K832" s="4">
        <v>2432</v>
      </c>
      <c r="L832" s="4">
        <v>0</v>
      </c>
      <c r="M832" s="4">
        <v>30238.02</v>
      </c>
      <c r="N832" s="4">
        <f t="shared" si="12"/>
        <v>42391.89</v>
      </c>
      <c r="O832" s="4">
        <v>37608.11</v>
      </c>
      <c r="P832" s="24"/>
    </row>
    <row r="833" spans="1:16" s="25" customFormat="1" ht="21.75" customHeight="1" x14ac:dyDescent="0.2">
      <c r="A833" s="2" t="s">
        <v>837</v>
      </c>
      <c r="B833" s="2" t="s">
        <v>754</v>
      </c>
      <c r="C833" s="2" t="s">
        <v>828</v>
      </c>
      <c r="D833" s="2" t="s">
        <v>834</v>
      </c>
      <c r="E833" s="3" t="s">
        <v>7</v>
      </c>
      <c r="F833" s="3" t="s">
        <v>4</v>
      </c>
      <c r="G833" s="4">
        <v>62000</v>
      </c>
      <c r="H833" s="4">
        <v>0</v>
      </c>
      <c r="I833" s="4">
        <v>25</v>
      </c>
      <c r="J833" s="4">
        <v>1779.4</v>
      </c>
      <c r="K833" s="4">
        <v>1884.8</v>
      </c>
      <c r="L833" s="4">
        <v>1919.78</v>
      </c>
      <c r="M833" s="4">
        <v>19322.350000000002</v>
      </c>
      <c r="N833" s="4">
        <f t="shared" si="12"/>
        <v>24931.33</v>
      </c>
      <c r="O833" s="4">
        <v>37068.67</v>
      </c>
      <c r="P833" s="24"/>
    </row>
    <row r="834" spans="1:16" s="25" customFormat="1" ht="21.75" customHeight="1" x14ac:dyDescent="0.2">
      <c r="A834" s="2" t="s">
        <v>838</v>
      </c>
      <c r="B834" s="2" t="s">
        <v>754</v>
      </c>
      <c r="C834" s="2" t="s">
        <v>828</v>
      </c>
      <c r="D834" s="2" t="s">
        <v>834</v>
      </c>
      <c r="E834" s="3" t="s">
        <v>7</v>
      </c>
      <c r="F834" s="3" t="s">
        <v>4</v>
      </c>
      <c r="G834" s="4">
        <v>80000</v>
      </c>
      <c r="H834" s="4">
        <v>6920.92</v>
      </c>
      <c r="I834" s="4">
        <v>25</v>
      </c>
      <c r="J834" s="4">
        <v>2296</v>
      </c>
      <c r="K834" s="4">
        <v>2432</v>
      </c>
      <c r="L834" s="4">
        <v>1919.78</v>
      </c>
      <c r="M834" s="4">
        <v>28631.170000000006</v>
      </c>
      <c r="N834" s="4">
        <f t="shared" si="12"/>
        <v>42224.87000000001</v>
      </c>
      <c r="O834" s="4">
        <v>37775.129999999997</v>
      </c>
      <c r="P834" s="24"/>
    </row>
    <row r="835" spans="1:16" s="25" customFormat="1" ht="21.75" customHeight="1" x14ac:dyDescent="0.2">
      <c r="A835" s="2" t="s">
        <v>839</v>
      </c>
      <c r="B835" s="2" t="s">
        <v>754</v>
      </c>
      <c r="C835" s="2" t="s">
        <v>828</v>
      </c>
      <c r="D835" s="2" t="s">
        <v>840</v>
      </c>
      <c r="E835" s="3" t="s">
        <v>3</v>
      </c>
      <c r="F835" s="3" t="s">
        <v>4</v>
      </c>
      <c r="G835" s="4">
        <v>100000</v>
      </c>
      <c r="H835" s="4">
        <v>0</v>
      </c>
      <c r="I835" s="4">
        <v>25</v>
      </c>
      <c r="J835" s="4">
        <v>2870</v>
      </c>
      <c r="K835" s="4">
        <v>3040</v>
      </c>
      <c r="L835" s="4">
        <v>0</v>
      </c>
      <c r="M835" s="4">
        <v>11061.89</v>
      </c>
      <c r="N835" s="4">
        <f t="shared" si="12"/>
        <v>16996.89</v>
      </c>
      <c r="O835" s="4">
        <v>83003.11</v>
      </c>
      <c r="P835" s="24"/>
    </row>
    <row r="836" spans="1:16" s="25" customFormat="1" ht="21.75" customHeight="1" x14ac:dyDescent="0.2">
      <c r="A836" s="2" t="s">
        <v>841</v>
      </c>
      <c r="B836" s="2" t="s">
        <v>754</v>
      </c>
      <c r="C836" s="2" t="s">
        <v>828</v>
      </c>
      <c r="D836" s="2" t="s">
        <v>59</v>
      </c>
      <c r="E836" s="3" t="s">
        <v>3</v>
      </c>
      <c r="F836" s="3" t="s">
        <v>15</v>
      </c>
      <c r="G836" s="4">
        <v>40000</v>
      </c>
      <c r="H836" s="4">
        <v>0</v>
      </c>
      <c r="I836" s="4">
        <v>25</v>
      </c>
      <c r="J836" s="4">
        <v>1148</v>
      </c>
      <c r="K836" s="4">
        <v>1216</v>
      </c>
      <c r="L836" s="4">
        <v>1919.78</v>
      </c>
      <c r="M836" s="4">
        <v>1154.05</v>
      </c>
      <c r="N836" s="4">
        <f t="shared" si="12"/>
        <v>5462.83</v>
      </c>
      <c r="O836" s="4">
        <v>34537.17</v>
      </c>
      <c r="P836" s="24"/>
    </row>
    <row r="837" spans="1:16" s="25" customFormat="1" ht="21.75" customHeight="1" x14ac:dyDescent="0.2">
      <c r="A837" s="2" t="s">
        <v>1296</v>
      </c>
      <c r="B837" s="2" t="s">
        <v>754</v>
      </c>
      <c r="C837" s="2" t="s">
        <v>842</v>
      </c>
      <c r="D837" s="2" t="s">
        <v>843</v>
      </c>
      <c r="E837" s="3" t="s">
        <v>3</v>
      </c>
      <c r="F837" s="3" t="s">
        <v>4</v>
      </c>
      <c r="G837" s="4">
        <v>90000</v>
      </c>
      <c r="H837" s="4">
        <v>9753.1200000000008</v>
      </c>
      <c r="I837" s="4">
        <v>25</v>
      </c>
      <c r="J837" s="4">
        <v>2583</v>
      </c>
      <c r="K837" s="4">
        <v>2736</v>
      </c>
      <c r="L837" s="4">
        <v>0</v>
      </c>
      <c r="M837" s="4">
        <v>965.28999999999905</v>
      </c>
      <c r="N837" s="4">
        <f t="shared" si="12"/>
        <v>16062.41</v>
      </c>
      <c r="O837" s="4">
        <v>73937.59</v>
      </c>
      <c r="P837" s="24"/>
    </row>
    <row r="838" spans="1:16" s="25" customFormat="1" ht="21.75" customHeight="1" x14ac:dyDescent="0.2">
      <c r="A838" s="2" t="s">
        <v>844</v>
      </c>
      <c r="B838" s="2" t="s">
        <v>754</v>
      </c>
      <c r="C838" s="2" t="s">
        <v>842</v>
      </c>
      <c r="D838" s="2" t="s">
        <v>845</v>
      </c>
      <c r="E838" s="3" t="s">
        <v>3</v>
      </c>
      <c r="F838" s="3" t="s">
        <v>4</v>
      </c>
      <c r="G838" s="4">
        <v>105000</v>
      </c>
      <c r="H838" s="4">
        <v>4298</v>
      </c>
      <c r="I838" s="4">
        <v>25</v>
      </c>
      <c r="J838" s="4">
        <v>3013.5</v>
      </c>
      <c r="K838" s="4">
        <v>3192</v>
      </c>
      <c r="L838" s="4">
        <v>0</v>
      </c>
      <c r="M838" s="4">
        <v>9035.3100000000013</v>
      </c>
      <c r="N838" s="4">
        <f t="shared" si="12"/>
        <v>19563.810000000001</v>
      </c>
      <c r="O838" s="4">
        <v>85436.19</v>
      </c>
      <c r="P838" s="24"/>
    </row>
    <row r="839" spans="1:16" s="25" customFormat="1" ht="21.75" customHeight="1" x14ac:dyDescent="0.2">
      <c r="A839" s="2" t="s">
        <v>846</v>
      </c>
      <c r="B839" s="2" t="s">
        <v>754</v>
      </c>
      <c r="C839" s="2" t="s">
        <v>847</v>
      </c>
      <c r="D839" s="2" t="s">
        <v>829</v>
      </c>
      <c r="E839" s="3" t="s">
        <v>3</v>
      </c>
      <c r="F839" s="3" t="s">
        <v>4</v>
      </c>
      <c r="G839" s="4">
        <v>70000</v>
      </c>
      <c r="H839" s="4">
        <v>5368.48</v>
      </c>
      <c r="I839" s="4">
        <v>25</v>
      </c>
      <c r="J839" s="4">
        <v>2009</v>
      </c>
      <c r="K839" s="4">
        <v>2128</v>
      </c>
      <c r="L839" s="4">
        <v>0</v>
      </c>
      <c r="M839" s="4">
        <v>4583.09</v>
      </c>
      <c r="N839" s="4">
        <f t="shared" si="12"/>
        <v>14113.57</v>
      </c>
      <c r="O839" s="4">
        <v>55886.43</v>
      </c>
      <c r="P839" s="24"/>
    </row>
    <row r="840" spans="1:16" s="25" customFormat="1" ht="21.75" customHeight="1" x14ac:dyDescent="0.2">
      <c r="A840" s="2" t="s">
        <v>848</v>
      </c>
      <c r="B840" s="2" t="s">
        <v>754</v>
      </c>
      <c r="C840" s="2" t="s">
        <v>849</v>
      </c>
      <c r="D840" s="2" t="s">
        <v>6</v>
      </c>
      <c r="E840" s="3" t="s">
        <v>3</v>
      </c>
      <c r="F840" s="3" t="s">
        <v>4</v>
      </c>
      <c r="G840" s="4">
        <v>170000</v>
      </c>
      <c r="H840" s="4">
        <v>28571.119999999999</v>
      </c>
      <c r="I840" s="4">
        <v>25</v>
      </c>
      <c r="J840" s="4">
        <v>4879</v>
      </c>
      <c r="K840" s="4">
        <v>5168</v>
      </c>
      <c r="L840" s="4">
        <v>0</v>
      </c>
      <c r="M840" s="4">
        <v>3190.3700000000026</v>
      </c>
      <c r="N840" s="4">
        <f t="shared" si="12"/>
        <v>41833.49</v>
      </c>
      <c r="O840" s="4">
        <v>128166.51</v>
      </c>
      <c r="P840" s="24"/>
    </row>
    <row r="841" spans="1:16" s="25" customFormat="1" ht="21.75" customHeight="1" x14ac:dyDescent="0.2">
      <c r="A841" s="2" t="s">
        <v>850</v>
      </c>
      <c r="B841" s="2" t="s">
        <v>754</v>
      </c>
      <c r="C841" s="2" t="s">
        <v>770</v>
      </c>
      <c r="D841" s="2" t="s">
        <v>851</v>
      </c>
      <c r="E841" s="3" t="s">
        <v>3</v>
      </c>
      <c r="F841" s="3" t="s">
        <v>4</v>
      </c>
      <c r="G841" s="4">
        <v>105000</v>
      </c>
      <c r="H841" s="4">
        <v>3771</v>
      </c>
      <c r="I841" s="4">
        <v>25</v>
      </c>
      <c r="J841" s="4">
        <v>3013.5</v>
      </c>
      <c r="K841" s="4">
        <v>3192</v>
      </c>
      <c r="L841" s="4">
        <v>5759.34</v>
      </c>
      <c r="M841" s="4">
        <v>32993.490000000005</v>
      </c>
      <c r="N841" s="4">
        <f t="shared" si="12"/>
        <v>48754.33</v>
      </c>
      <c r="O841" s="4">
        <v>56245.67</v>
      </c>
      <c r="P841" s="24"/>
    </row>
    <row r="842" spans="1:16" s="25" customFormat="1" ht="21.75" customHeight="1" x14ac:dyDescent="0.2">
      <c r="A842" s="2" t="s">
        <v>1456</v>
      </c>
      <c r="B842" s="2" t="s">
        <v>754</v>
      </c>
      <c r="C842" s="2" t="s">
        <v>770</v>
      </c>
      <c r="D842" s="2" t="s">
        <v>582</v>
      </c>
      <c r="E842" s="3" t="s">
        <v>3</v>
      </c>
      <c r="F842" s="3" t="s">
        <v>4</v>
      </c>
      <c r="G842" s="4">
        <v>60000</v>
      </c>
      <c r="H842" s="4">
        <v>3486.68</v>
      </c>
      <c r="I842" s="4">
        <v>25</v>
      </c>
      <c r="J842" s="4">
        <v>1722</v>
      </c>
      <c r="K842" s="4">
        <v>1824</v>
      </c>
      <c r="L842" s="4">
        <v>0</v>
      </c>
      <c r="M842" s="4">
        <v>40</v>
      </c>
      <c r="N842" s="4">
        <f t="shared" si="12"/>
        <v>7097.68</v>
      </c>
      <c r="O842" s="4">
        <v>52902.32</v>
      </c>
      <c r="P842" s="24"/>
    </row>
    <row r="843" spans="1:16" s="25" customFormat="1" ht="21.75" customHeight="1" x14ac:dyDescent="0.2">
      <c r="A843" s="2" t="s">
        <v>1457</v>
      </c>
      <c r="B843" s="2" t="s">
        <v>754</v>
      </c>
      <c r="C843" s="2" t="s">
        <v>770</v>
      </c>
      <c r="D843" s="2" t="s">
        <v>852</v>
      </c>
      <c r="E843" s="3" t="s">
        <v>3</v>
      </c>
      <c r="F843" s="3" t="s">
        <v>15</v>
      </c>
      <c r="G843" s="4">
        <v>70000</v>
      </c>
      <c r="H843" s="4">
        <v>4984.5200000000004</v>
      </c>
      <c r="I843" s="4">
        <v>25</v>
      </c>
      <c r="J843" s="4">
        <v>2009</v>
      </c>
      <c r="K843" s="4">
        <v>2128</v>
      </c>
      <c r="L843" s="4">
        <v>1919.78</v>
      </c>
      <c r="M843" s="4">
        <v>1794.3299999999988</v>
      </c>
      <c r="N843" s="4">
        <f t="shared" si="12"/>
        <v>12860.63</v>
      </c>
      <c r="O843" s="4">
        <v>57139.37</v>
      </c>
      <c r="P843" s="24"/>
    </row>
    <row r="844" spans="1:16" s="25" customFormat="1" ht="21.75" customHeight="1" x14ac:dyDescent="0.2">
      <c r="A844" s="2" t="s">
        <v>853</v>
      </c>
      <c r="B844" s="2" t="s">
        <v>754</v>
      </c>
      <c r="C844" s="2" t="s">
        <v>770</v>
      </c>
      <c r="D844" s="2" t="s">
        <v>852</v>
      </c>
      <c r="E844" s="3" t="s">
        <v>3</v>
      </c>
      <c r="F844" s="3" t="s">
        <v>15</v>
      </c>
      <c r="G844" s="4">
        <v>90000</v>
      </c>
      <c r="H844" s="4">
        <v>0</v>
      </c>
      <c r="I844" s="4">
        <v>25</v>
      </c>
      <c r="J844" s="4">
        <v>2583</v>
      </c>
      <c r="K844" s="4">
        <v>2736</v>
      </c>
      <c r="L844" s="4">
        <v>1919.78</v>
      </c>
      <c r="M844" s="4">
        <v>1389.6899999999994</v>
      </c>
      <c r="N844" s="4">
        <f t="shared" si="12"/>
        <v>8653.4699999999993</v>
      </c>
      <c r="O844" s="4">
        <v>81346.53</v>
      </c>
      <c r="P844" s="24"/>
    </row>
    <row r="845" spans="1:16" s="25" customFormat="1" ht="21.75" customHeight="1" x14ac:dyDescent="0.2">
      <c r="A845" s="2" t="s">
        <v>1458</v>
      </c>
      <c r="B845" s="2" t="s">
        <v>754</v>
      </c>
      <c r="C845" s="2" t="s">
        <v>854</v>
      </c>
      <c r="D845" s="2" t="s">
        <v>10</v>
      </c>
      <c r="E845" s="3" t="s">
        <v>3</v>
      </c>
      <c r="F845" s="3" t="s">
        <v>15</v>
      </c>
      <c r="G845" s="4">
        <v>160000</v>
      </c>
      <c r="H845" s="4">
        <v>26218.87</v>
      </c>
      <c r="I845" s="4">
        <v>25</v>
      </c>
      <c r="J845" s="4">
        <v>4592</v>
      </c>
      <c r="K845" s="4">
        <v>4864</v>
      </c>
      <c r="L845" s="4">
        <v>0</v>
      </c>
      <c r="M845" s="4">
        <v>3094.4900000000052</v>
      </c>
      <c r="N845" s="4">
        <f t="shared" si="12"/>
        <v>38794.36</v>
      </c>
      <c r="O845" s="4">
        <v>121205.64</v>
      </c>
      <c r="P845" s="24"/>
    </row>
    <row r="846" spans="1:16" s="25" customFormat="1" ht="21.75" customHeight="1" x14ac:dyDescent="0.2">
      <c r="A846" s="2" t="s">
        <v>855</v>
      </c>
      <c r="B846" s="2" t="s">
        <v>754</v>
      </c>
      <c r="C846" s="2" t="s">
        <v>854</v>
      </c>
      <c r="D846" s="2" t="s">
        <v>811</v>
      </c>
      <c r="E846" s="3" t="s">
        <v>3</v>
      </c>
      <c r="F846" s="3" t="s">
        <v>15</v>
      </c>
      <c r="G846" s="4">
        <v>118000</v>
      </c>
      <c r="H846" s="4">
        <v>0</v>
      </c>
      <c r="I846" s="4">
        <v>25</v>
      </c>
      <c r="J846" s="4">
        <v>3386.6</v>
      </c>
      <c r="K846" s="4">
        <v>3587.2</v>
      </c>
      <c r="L846" s="4">
        <v>0</v>
      </c>
      <c r="M846" s="4">
        <v>6463.43</v>
      </c>
      <c r="N846" s="4">
        <f t="shared" si="12"/>
        <v>13462.23</v>
      </c>
      <c r="O846" s="4">
        <v>104537.77</v>
      </c>
      <c r="P846" s="24"/>
    </row>
    <row r="847" spans="1:16" s="25" customFormat="1" ht="21.75" customHeight="1" x14ac:dyDescent="0.2">
      <c r="A847" s="2" t="s">
        <v>856</v>
      </c>
      <c r="B847" s="2" t="s">
        <v>754</v>
      </c>
      <c r="C847" s="2" t="s">
        <v>854</v>
      </c>
      <c r="D847" s="2" t="s">
        <v>811</v>
      </c>
      <c r="E847" s="3" t="s">
        <v>7</v>
      </c>
      <c r="F847" s="3" t="s">
        <v>4</v>
      </c>
      <c r="G847" s="4">
        <v>100000</v>
      </c>
      <c r="H847" s="4">
        <v>0</v>
      </c>
      <c r="I847" s="4">
        <v>25</v>
      </c>
      <c r="J847" s="4">
        <v>2870</v>
      </c>
      <c r="K847" s="4">
        <v>3040</v>
      </c>
      <c r="L847" s="4">
        <v>0</v>
      </c>
      <c r="M847" s="4">
        <v>3410.4699999999993</v>
      </c>
      <c r="N847" s="4">
        <f t="shared" si="12"/>
        <v>9345.4699999999993</v>
      </c>
      <c r="O847" s="4">
        <v>90654.53</v>
      </c>
      <c r="P847" s="24"/>
    </row>
    <row r="848" spans="1:16" s="25" customFormat="1" ht="21.75" customHeight="1" x14ac:dyDescent="0.2">
      <c r="A848" s="2" t="s">
        <v>857</v>
      </c>
      <c r="B848" s="2" t="s">
        <v>754</v>
      </c>
      <c r="C848" s="2" t="s">
        <v>854</v>
      </c>
      <c r="D848" s="2" t="s">
        <v>811</v>
      </c>
      <c r="E848" s="3" t="s">
        <v>7</v>
      </c>
      <c r="F848" s="3" t="s">
        <v>4</v>
      </c>
      <c r="G848" s="4">
        <v>100000</v>
      </c>
      <c r="H848" s="4">
        <v>11625.42</v>
      </c>
      <c r="I848" s="4">
        <v>25</v>
      </c>
      <c r="J848" s="4">
        <v>2870</v>
      </c>
      <c r="K848" s="4">
        <v>3040</v>
      </c>
      <c r="L848" s="4">
        <v>1919.78</v>
      </c>
      <c r="M848" s="4">
        <v>37080.350000000006</v>
      </c>
      <c r="N848" s="4">
        <f t="shared" si="12"/>
        <v>56560.55</v>
      </c>
      <c r="O848" s="4">
        <v>43439.45</v>
      </c>
      <c r="P848" s="24"/>
    </row>
    <row r="849" spans="1:16" s="25" customFormat="1" ht="21.75" customHeight="1" x14ac:dyDescent="0.2">
      <c r="A849" s="2" t="s">
        <v>858</v>
      </c>
      <c r="B849" s="2" t="s">
        <v>754</v>
      </c>
      <c r="C849" s="2" t="s">
        <v>854</v>
      </c>
      <c r="D849" s="2" t="s">
        <v>819</v>
      </c>
      <c r="E849" s="3" t="s">
        <v>3</v>
      </c>
      <c r="F849" s="3" t="s">
        <v>15</v>
      </c>
      <c r="G849" s="4">
        <v>118000</v>
      </c>
      <c r="H849" s="4">
        <v>6664</v>
      </c>
      <c r="I849" s="4">
        <v>25</v>
      </c>
      <c r="J849" s="4">
        <v>3386.6</v>
      </c>
      <c r="K849" s="4">
        <v>3587.2</v>
      </c>
      <c r="L849" s="4">
        <v>0</v>
      </c>
      <c r="M849" s="4">
        <v>0</v>
      </c>
      <c r="N849" s="4">
        <f t="shared" si="12"/>
        <v>13662.8</v>
      </c>
      <c r="O849" s="4">
        <v>104337.2</v>
      </c>
      <c r="P849" s="24"/>
    </row>
    <row r="850" spans="1:16" s="25" customFormat="1" ht="21.75" customHeight="1" x14ac:dyDescent="0.2">
      <c r="A850" s="2" t="s">
        <v>859</v>
      </c>
      <c r="B850" s="2" t="s">
        <v>754</v>
      </c>
      <c r="C850" s="2" t="s">
        <v>854</v>
      </c>
      <c r="D850" s="2" t="s">
        <v>819</v>
      </c>
      <c r="E850" s="3" t="s">
        <v>3</v>
      </c>
      <c r="F850" s="3" t="s">
        <v>15</v>
      </c>
      <c r="G850" s="4">
        <v>118000</v>
      </c>
      <c r="H850" s="4">
        <v>6664</v>
      </c>
      <c r="I850" s="4">
        <v>25</v>
      </c>
      <c r="J850" s="4">
        <v>3386.6</v>
      </c>
      <c r="K850" s="4">
        <v>3587.2</v>
      </c>
      <c r="L850" s="4">
        <v>0</v>
      </c>
      <c r="M850" s="4">
        <v>687.11000000000058</v>
      </c>
      <c r="N850" s="4">
        <f t="shared" si="12"/>
        <v>14349.91</v>
      </c>
      <c r="O850" s="4">
        <v>103650.09</v>
      </c>
      <c r="P850" s="24"/>
    </row>
    <row r="851" spans="1:16" s="25" customFormat="1" ht="21.75" customHeight="1" x14ac:dyDescent="0.2">
      <c r="A851" s="2" t="s">
        <v>1459</v>
      </c>
      <c r="B851" s="2" t="s">
        <v>860</v>
      </c>
      <c r="C851" s="2" t="s">
        <v>860</v>
      </c>
      <c r="D851" s="2" t="s">
        <v>77</v>
      </c>
      <c r="E851" s="3" t="s">
        <v>7</v>
      </c>
      <c r="F851" s="3" t="s">
        <v>4</v>
      </c>
      <c r="G851" s="4">
        <v>33000</v>
      </c>
      <c r="H851" s="4">
        <v>0</v>
      </c>
      <c r="I851" s="4">
        <v>25</v>
      </c>
      <c r="J851" s="4">
        <v>947.1</v>
      </c>
      <c r="K851" s="4">
        <v>1003.2</v>
      </c>
      <c r="L851" s="4">
        <v>1919.78</v>
      </c>
      <c r="M851" s="4">
        <v>1189.9800000000002</v>
      </c>
      <c r="N851" s="4">
        <f t="shared" si="12"/>
        <v>5085.0600000000004</v>
      </c>
      <c r="O851" s="4">
        <v>27914.94</v>
      </c>
      <c r="P851" s="24"/>
    </row>
    <row r="852" spans="1:16" s="10" customFormat="1" ht="21.75" customHeight="1" x14ac:dyDescent="0.2">
      <c r="A852" s="14"/>
      <c r="B852" s="15"/>
      <c r="C852" s="14"/>
      <c r="D852" s="14"/>
      <c r="E852" s="14"/>
      <c r="F852" s="14"/>
      <c r="G852" s="14"/>
      <c r="H852" s="16"/>
      <c r="I852" s="17" t="s">
        <v>1177</v>
      </c>
      <c r="J852" s="17"/>
      <c r="K852" s="17"/>
      <c r="L852" s="17"/>
      <c r="M852" s="17"/>
      <c r="N852" s="18"/>
      <c r="O852" s="16"/>
    </row>
    <row r="853" spans="1:16" customFormat="1" ht="33.75" customHeight="1" x14ac:dyDescent="0.2">
      <c r="A853" s="19" t="s">
        <v>1178</v>
      </c>
      <c r="B853" s="19" t="s">
        <v>1179</v>
      </c>
      <c r="C853" s="19" t="s">
        <v>1180</v>
      </c>
      <c r="D853" s="19" t="s">
        <v>1181</v>
      </c>
      <c r="E853" s="19" t="s">
        <v>1182</v>
      </c>
      <c r="F853" s="19" t="s">
        <v>1183</v>
      </c>
      <c r="G853" s="20" t="s">
        <v>1184</v>
      </c>
      <c r="H853" s="20" t="s">
        <v>1185</v>
      </c>
      <c r="I853" s="20" t="s">
        <v>1186</v>
      </c>
      <c r="J853" s="21" t="s">
        <v>1187</v>
      </c>
      <c r="K853" s="20" t="s">
        <v>1188</v>
      </c>
      <c r="L853" s="20" t="s">
        <v>1189</v>
      </c>
      <c r="M853" s="20" t="s">
        <v>1190</v>
      </c>
      <c r="N853" s="20" t="s">
        <v>1191</v>
      </c>
      <c r="O853" s="20" t="s">
        <v>1192</v>
      </c>
      <c r="P853" s="22"/>
    </row>
    <row r="854" spans="1:16" s="25" customFormat="1" ht="21.75" customHeight="1" x14ac:dyDescent="0.2">
      <c r="A854" s="2" t="s">
        <v>861</v>
      </c>
      <c r="B854" s="2" t="s">
        <v>860</v>
      </c>
      <c r="C854" s="2" t="s">
        <v>862</v>
      </c>
      <c r="D854" s="2" t="s">
        <v>863</v>
      </c>
      <c r="E854" s="3" t="s">
        <v>27</v>
      </c>
      <c r="F854" s="3" t="s">
        <v>15</v>
      </c>
      <c r="G854" s="4">
        <v>28000</v>
      </c>
      <c r="H854" s="4">
        <v>0</v>
      </c>
      <c r="I854" s="4">
        <v>25</v>
      </c>
      <c r="J854" s="4">
        <v>803.6</v>
      </c>
      <c r="K854" s="4">
        <v>851.2</v>
      </c>
      <c r="L854" s="4">
        <v>0</v>
      </c>
      <c r="M854" s="4">
        <v>5665.63</v>
      </c>
      <c r="N854" s="4">
        <f t="shared" si="12"/>
        <v>7345.43</v>
      </c>
      <c r="O854" s="4">
        <v>20654.57</v>
      </c>
      <c r="P854" s="24"/>
    </row>
    <row r="855" spans="1:16" s="25" customFormat="1" ht="21.75" customHeight="1" x14ac:dyDescent="0.2">
      <c r="A855" s="2" t="s">
        <v>864</v>
      </c>
      <c r="B855" s="2" t="s">
        <v>860</v>
      </c>
      <c r="C855" s="2" t="s">
        <v>862</v>
      </c>
      <c r="D855" s="2" t="s">
        <v>863</v>
      </c>
      <c r="E855" s="3" t="s">
        <v>27</v>
      </c>
      <c r="F855" s="3" t="s">
        <v>15</v>
      </c>
      <c r="G855" s="4">
        <v>28000</v>
      </c>
      <c r="H855" s="4">
        <v>0</v>
      </c>
      <c r="I855" s="4">
        <v>25</v>
      </c>
      <c r="J855" s="4">
        <v>803.6</v>
      </c>
      <c r="K855" s="4">
        <v>851.2</v>
      </c>
      <c r="L855" s="4">
        <v>0</v>
      </c>
      <c r="M855" s="4">
        <v>1211.4899999999998</v>
      </c>
      <c r="N855" s="4">
        <f t="shared" si="12"/>
        <v>2891.29</v>
      </c>
      <c r="O855" s="4">
        <v>25108.71</v>
      </c>
      <c r="P855" s="24"/>
    </row>
    <row r="856" spans="1:16" s="25" customFormat="1" ht="21.75" customHeight="1" x14ac:dyDescent="0.2">
      <c r="A856" s="2" t="s">
        <v>865</v>
      </c>
      <c r="B856" s="2" t="s">
        <v>860</v>
      </c>
      <c r="C856" s="2" t="s">
        <v>862</v>
      </c>
      <c r="D856" s="2" t="s">
        <v>863</v>
      </c>
      <c r="E856" s="3" t="s">
        <v>27</v>
      </c>
      <c r="F856" s="3" t="s">
        <v>15</v>
      </c>
      <c r="G856" s="4">
        <v>28000</v>
      </c>
      <c r="H856" s="4">
        <v>0</v>
      </c>
      <c r="I856" s="4">
        <v>25</v>
      </c>
      <c r="J856" s="4">
        <v>803.6</v>
      </c>
      <c r="K856" s="4">
        <v>851.2</v>
      </c>
      <c r="L856" s="4">
        <v>0</v>
      </c>
      <c r="M856" s="4">
        <v>1740.56</v>
      </c>
      <c r="N856" s="4">
        <f t="shared" si="12"/>
        <v>3420.36</v>
      </c>
      <c r="O856" s="4">
        <v>24579.64</v>
      </c>
      <c r="P856" s="24"/>
    </row>
    <row r="857" spans="1:16" s="25" customFormat="1" ht="21.75" customHeight="1" x14ac:dyDescent="0.2">
      <c r="A857" s="2" t="s">
        <v>866</v>
      </c>
      <c r="B857" s="2" t="s">
        <v>860</v>
      </c>
      <c r="C857" s="2" t="s">
        <v>862</v>
      </c>
      <c r="D857" s="2" t="s">
        <v>863</v>
      </c>
      <c r="E857" s="3" t="s">
        <v>27</v>
      </c>
      <c r="F857" s="3" t="s">
        <v>15</v>
      </c>
      <c r="G857" s="4">
        <v>28000</v>
      </c>
      <c r="H857" s="4">
        <v>0</v>
      </c>
      <c r="I857" s="4">
        <v>25</v>
      </c>
      <c r="J857" s="4">
        <v>803.6</v>
      </c>
      <c r="K857" s="4">
        <v>851.2</v>
      </c>
      <c r="L857" s="4">
        <v>0</v>
      </c>
      <c r="M857" s="4">
        <v>1009.5799999999999</v>
      </c>
      <c r="N857" s="4">
        <f t="shared" si="12"/>
        <v>2689.38</v>
      </c>
      <c r="O857" s="4">
        <v>25310.62</v>
      </c>
      <c r="P857" s="24"/>
    </row>
    <row r="858" spans="1:16" s="25" customFormat="1" ht="21.75" customHeight="1" x14ac:dyDescent="0.2">
      <c r="A858" s="2" t="s">
        <v>867</v>
      </c>
      <c r="B858" s="2" t="s">
        <v>868</v>
      </c>
      <c r="C858" s="2" t="s">
        <v>868</v>
      </c>
      <c r="D858" s="2" t="s">
        <v>869</v>
      </c>
      <c r="E858" s="3" t="s">
        <v>7</v>
      </c>
      <c r="F858" s="3" t="s">
        <v>15</v>
      </c>
      <c r="G858" s="4">
        <v>84700</v>
      </c>
      <c r="H858" s="4">
        <v>8506.42</v>
      </c>
      <c r="I858" s="4">
        <v>25</v>
      </c>
      <c r="J858" s="4">
        <v>2430.89</v>
      </c>
      <c r="K858" s="4">
        <v>2574.88</v>
      </c>
      <c r="L858" s="4">
        <v>0</v>
      </c>
      <c r="M858" s="4">
        <v>5135.760000000002</v>
      </c>
      <c r="N858" s="4">
        <f t="shared" si="12"/>
        <v>18672.95</v>
      </c>
      <c r="O858" s="4">
        <v>66027.05</v>
      </c>
      <c r="P858" s="24"/>
    </row>
    <row r="859" spans="1:16" s="25" customFormat="1" ht="21.75" customHeight="1" x14ac:dyDescent="0.2">
      <c r="A859" s="2" t="s">
        <v>1297</v>
      </c>
      <c r="B859" s="2" t="s">
        <v>868</v>
      </c>
      <c r="C859" s="2" t="s">
        <v>868</v>
      </c>
      <c r="D859" s="2" t="s">
        <v>870</v>
      </c>
      <c r="E859" s="3" t="s">
        <v>7</v>
      </c>
      <c r="F859" s="3" t="s">
        <v>15</v>
      </c>
      <c r="G859" s="4">
        <v>84700</v>
      </c>
      <c r="H859" s="4">
        <v>8506.42</v>
      </c>
      <c r="I859" s="4">
        <v>25</v>
      </c>
      <c r="J859" s="4">
        <v>2430.89</v>
      </c>
      <c r="K859" s="4">
        <v>2574.88</v>
      </c>
      <c r="L859" s="4">
        <v>0</v>
      </c>
      <c r="M859" s="4">
        <v>7333.7900000000009</v>
      </c>
      <c r="N859" s="4">
        <f t="shared" si="12"/>
        <v>20870.98</v>
      </c>
      <c r="O859" s="4">
        <v>63829.02</v>
      </c>
      <c r="P859" s="24"/>
    </row>
    <row r="860" spans="1:16" s="25" customFormat="1" ht="21.75" customHeight="1" x14ac:dyDescent="0.2">
      <c r="A860" s="2" t="s">
        <v>1298</v>
      </c>
      <c r="B860" s="2" t="s">
        <v>868</v>
      </c>
      <c r="C860" s="2" t="s">
        <v>868</v>
      </c>
      <c r="D860" s="2" t="s">
        <v>871</v>
      </c>
      <c r="E860" s="3" t="s">
        <v>7</v>
      </c>
      <c r="F860" s="3" t="s">
        <v>4</v>
      </c>
      <c r="G860" s="4">
        <v>84700</v>
      </c>
      <c r="H860" s="4">
        <v>8026.48</v>
      </c>
      <c r="I860" s="4">
        <v>25</v>
      </c>
      <c r="J860" s="4">
        <v>2430.89</v>
      </c>
      <c r="K860" s="4">
        <v>2574.88</v>
      </c>
      <c r="L860" s="4">
        <v>1919.78</v>
      </c>
      <c r="M860" s="4">
        <v>0</v>
      </c>
      <c r="N860" s="4">
        <f t="shared" si="12"/>
        <v>14977.03</v>
      </c>
      <c r="O860" s="4">
        <v>69722.97</v>
      </c>
      <c r="P860" s="24"/>
    </row>
    <row r="861" spans="1:16" s="25" customFormat="1" ht="21.75" customHeight="1" x14ac:dyDescent="0.2">
      <c r="A861" s="2" t="s">
        <v>1299</v>
      </c>
      <c r="B861" s="2" t="s">
        <v>868</v>
      </c>
      <c r="C861" s="2" t="s">
        <v>868</v>
      </c>
      <c r="D861" s="2" t="s">
        <v>872</v>
      </c>
      <c r="E861" s="3" t="s">
        <v>7</v>
      </c>
      <c r="F861" s="3" t="s">
        <v>15</v>
      </c>
      <c r="G861" s="4">
        <v>84700</v>
      </c>
      <c r="H861" s="4">
        <v>8506.42</v>
      </c>
      <c r="I861" s="4">
        <v>25</v>
      </c>
      <c r="J861" s="4">
        <v>2430.89</v>
      </c>
      <c r="K861" s="4">
        <v>2574.88</v>
      </c>
      <c r="L861" s="4">
        <v>0</v>
      </c>
      <c r="M861" s="4">
        <v>31725.31</v>
      </c>
      <c r="N861" s="4">
        <f t="shared" si="12"/>
        <v>45262.5</v>
      </c>
      <c r="O861" s="4">
        <v>39437.5</v>
      </c>
      <c r="P861" s="24"/>
    </row>
    <row r="862" spans="1:16" s="25" customFormat="1" ht="21.75" customHeight="1" x14ac:dyDescent="0.2">
      <c r="A862" s="2" t="s">
        <v>1300</v>
      </c>
      <c r="B862" s="2" t="s">
        <v>868</v>
      </c>
      <c r="C862" s="2" t="s">
        <v>868</v>
      </c>
      <c r="D862" s="2" t="s">
        <v>23</v>
      </c>
      <c r="E862" s="3" t="s">
        <v>7</v>
      </c>
      <c r="F862" s="3" t="s">
        <v>4</v>
      </c>
      <c r="G862" s="4">
        <v>126500</v>
      </c>
      <c r="H862" s="4">
        <v>18338.830000000002</v>
      </c>
      <c r="I862" s="4">
        <v>25</v>
      </c>
      <c r="J862" s="4">
        <v>3630.55</v>
      </c>
      <c r="K862" s="4">
        <v>3845.6</v>
      </c>
      <c r="L862" s="4">
        <v>0</v>
      </c>
      <c r="M862" s="4">
        <v>15410.869999999999</v>
      </c>
      <c r="N862" s="4">
        <f t="shared" si="12"/>
        <v>41250.85</v>
      </c>
      <c r="O862" s="4">
        <v>85249.15</v>
      </c>
      <c r="P862" s="24"/>
    </row>
    <row r="863" spans="1:16" s="25" customFormat="1" ht="21.75" customHeight="1" x14ac:dyDescent="0.2">
      <c r="A863" s="2" t="s">
        <v>873</v>
      </c>
      <c r="B863" s="2" t="s">
        <v>868</v>
      </c>
      <c r="C863" s="2" t="s">
        <v>868</v>
      </c>
      <c r="D863" s="2" t="s">
        <v>652</v>
      </c>
      <c r="E863" s="3" t="s">
        <v>7</v>
      </c>
      <c r="F863" s="3" t="s">
        <v>4</v>
      </c>
      <c r="G863" s="4">
        <v>48400</v>
      </c>
      <c r="H863" s="4">
        <v>1052.25</v>
      </c>
      <c r="I863" s="4">
        <v>25</v>
      </c>
      <c r="J863" s="4">
        <v>1389.08</v>
      </c>
      <c r="K863" s="4">
        <v>1471.36</v>
      </c>
      <c r="L863" s="4">
        <v>3839.56</v>
      </c>
      <c r="M863" s="4">
        <v>12071.810000000003</v>
      </c>
      <c r="N863" s="4">
        <f t="shared" si="12"/>
        <v>19849.060000000005</v>
      </c>
      <c r="O863" s="4">
        <v>28550.94</v>
      </c>
      <c r="P863" s="24"/>
    </row>
    <row r="864" spans="1:16" s="25" customFormat="1" ht="21.75" customHeight="1" x14ac:dyDescent="0.2">
      <c r="A864" s="2" t="s">
        <v>1460</v>
      </c>
      <c r="B864" s="2" t="s">
        <v>868</v>
      </c>
      <c r="C864" s="2" t="s">
        <v>868</v>
      </c>
      <c r="D864" s="2" t="s">
        <v>874</v>
      </c>
      <c r="E864" s="3" t="s">
        <v>7</v>
      </c>
      <c r="F864" s="3" t="s">
        <v>4</v>
      </c>
      <c r="G864" s="4">
        <v>70000</v>
      </c>
      <c r="H864" s="4">
        <v>0</v>
      </c>
      <c r="I864" s="4">
        <v>25</v>
      </c>
      <c r="J864" s="4">
        <v>2009</v>
      </c>
      <c r="K864" s="4">
        <v>2128</v>
      </c>
      <c r="L864" s="4">
        <v>3839.56</v>
      </c>
      <c r="M864" s="4">
        <v>7892.65</v>
      </c>
      <c r="N864" s="4">
        <f t="shared" si="12"/>
        <v>15894.21</v>
      </c>
      <c r="O864" s="4">
        <v>54105.79</v>
      </c>
      <c r="P864" s="24"/>
    </row>
    <row r="865" spans="1:16" s="25" customFormat="1" ht="21.75" customHeight="1" x14ac:dyDescent="0.2">
      <c r="A865" s="2" t="s">
        <v>1301</v>
      </c>
      <c r="B865" s="2" t="s">
        <v>868</v>
      </c>
      <c r="C865" s="2" t="s">
        <v>868</v>
      </c>
      <c r="D865" s="2" t="s">
        <v>286</v>
      </c>
      <c r="E865" s="3" t="s">
        <v>27</v>
      </c>
      <c r="F865" s="3" t="s">
        <v>15</v>
      </c>
      <c r="G865" s="4">
        <v>30250</v>
      </c>
      <c r="H865" s="4">
        <v>0</v>
      </c>
      <c r="I865" s="4">
        <v>25</v>
      </c>
      <c r="J865" s="4">
        <v>868.17</v>
      </c>
      <c r="K865" s="4">
        <v>919.6</v>
      </c>
      <c r="L865" s="4">
        <v>3839.56</v>
      </c>
      <c r="M865" s="4">
        <v>259.98999999999933</v>
      </c>
      <c r="N865" s="4">
        <f t="shared" si="12"/>
        <v>5912.32</v>
      </c>
      <c r="O865" s="4">
        <v>24337.68</v>
      </c>
      <c r="P865" s="24"/>
    </row>
    <row r="866" spans="1:16" s="25" customFormat="1" ht="21.75" customHeight="1" x14ac:dyDescent="0.2">
      <c r="A866" s="2" t="s">
        <v>1302</v>
      </c>
      <c r="B866" s="2" t="s">
        <v>868</v>
      </c>
      <c r="C866" s="2" t="s">
        <v>868</v>
      </c>
      <c r="D866" s="2" t="s">
        <v>582</v>
      </c>
      <c r="E866" s="3" t="s">
        <v>7</v>
      </c>
      <c r="F866" s="3" t="s">
        <v>15</v>
      </c>
      <c r="G866" s="4">
        <v>50000</v>
      </c>
      <c r="H866" s="4">
        <v>1278.07</v>
      </c>
      <c r="I866" s="4">
        <v>25</v>
      </c>
      <c r="J866" s="4">
        <v>1435</v>
      </c>
      <c r="K866" s="4">
        <v>1520</v>
      </c>
      <c r="L866" s="4">
        <v>3839.56</v>
      </c>
      <c r="M866" s="4">
        <v>13945.039999999999</v>
      </c>
      <c r="N866" s="4">
        <f t="shared" si="12"/>
        <v>22042.67</v>
      </c>
      <c r="O866" s="4">
        <v>27957.33</v>
      </c>
      <c r="P866" s="24"/>
    </row>
    <row r="867" spans="1:16" s="25" customFormat="1" ht="21.75" customHeight="1" x14ac:dyDescent="0.2">
      <c r="A867" s="2" t="s">
        <v>1461</v>
      </c>
      <c r="B867" s="2" t="s">
        <v>868</v>
      </c>
      <c r="C867" s="2" t="s">
        <v>868</v>
      </c>
      <c r="D867" s="2" t="s">
        <v>55</v>
      </c>
      <c r="E867" s="3" t="s">
        <v>7</v>
      </c>
      <c r="F867" s="3" t="s">
        <v>4</v>
      </c>
      <c r="G867" s="4">
        <v>30250</v>
      </c>
      <c r="H867" s="4">
        <v>0</v>
      </c>
      <c r="I867" s="4">
        <v>25</v>
      </c>
      <c r="J867" s="4">
        <v>868.17</v>
      </c>
      <c r="K867" s="4">
        <v>919.6</v>
      </c>
      <c r="L867" s="4">
        <v>1919.78</v>
      </c>
      <c r="M867" s="4">
        <v>3511.920000000001</v>
      </c>
      <c r="N867" s="4">
        <f t="shared" si="12"/>
        <v>7244.4700000000012</v>
      </c>
      <c r="O867" s="4">
        <v>23005.53</v>
      </c>
      <c r="P867" s="24"/>
    </row>
    <row r="868" spans="1:16" s="25" customFormat="1" ht="21.75" customHeight="1" x14ac:dyDescent="0.2">
      <c r="A868" s="2" t="s">
        <v>1303</v>
      </c>
      <c r="B868" s="2" t="s">
        <v>868</v>
      </c>
      <c r="C868" s="2" t="s">
        <v>868</v>
      </c>
      <c r="D868" s="2" t="s">
        <v>717</v>
      </c>
      <c r="E868" s="3" t="s">
        <v>7</v>
      </c>
      <c r="F868" s="3" t="s">
        <v>4</v>
      </c>
      <c r="G868" s="4">
        <v>36300</v>
      </c>
      <c r="H868" s="4">
        <v>0</v>
      </c>
      <c r="I868" s="4">
        <v>25</v>
      </c>
      <c r="J868" s="4">
        <v>1041.81</v>
      </c>
      <c r="K868" s="4">
        <v>1103.52</v>
      </c>
      <c r="L868" s="4">
        <v>1919.78</v>
      </c>
      <c r="M868" s="4">
        <v>0</v>
      </c>
      <c r="N868" s="4">
        <f t="shared" si="12"/>
        <v>4090.1099999999997</v>
      </c>
      <c r="O868" s="4">
        <v>32209.89</v>
      </c>
      <c r="P868" s="24"/>
    </row>
    <row r="869" spans="1:16" s="25" customFormat="1" ht="21.75" customHeight="1" x14ac:dyDescent="0.2">
      <c r="A869" s="2" t="s">
        <v>1304</v>
      </c>
      <c r="B869" s="2" t="s">
        <v>868</v>
      </c>
      <c r="C869" s="2" t="s">
        <v>868</v>
      </c>
      <c r="D869" s="2" t="s">
        <v>875</v>
      </c>
      <c r="E869" s="3" t="s">
        <v>7</v>
      </c>
      <c r="F869" s="3" t="s">
        <v>4</v>
      </c>
      <c r="G869" s="4">
        <v>50000</v>
      </c>
      <c r="H869" s="4">
        <v>0</v>
      </c>
      <c r="I869" s="4">
        <v>25</v>
      </c>
      <c r="J869" s="4">
        <v>1435</v>
      </c>
      <c r="K869" s="4">
        <v>1520</v>
      </c>
      <c r="L869" s="4">
        <v>0</v>
      </c>
      <c r="M869" s="4">
        <v>754.75</v>
      </c>
      <c r="N869" s="4">
        <f t="shared" si="12"/>
        <v>3734.75</v>
      </c>
      <c r="O869" s="4">
        <v>46265.25</v>
      </c>
      <c r="P869" s="24"/>
    </row>
    <row r="870" spans="1:16" s="25" customFormat="1" ht="21.75" customHeight="1" x14ac:dyDescent="0.2">
      <c r="A870" s="2" t="s">
        <v>876</v>
      </c>
      <c r="B870" s="2" t="s">
        <v>868</v>
      </c>
      <c r="C870" s="2" t="s">
        <v>868</v>
      </c>
      <c r="D870" s="2" t="s">
        <v>61</v>
      </c>
      <c r="E870" s="3" t="s">
        <v>27</v>
      </c>
      <c r="F870" s="3" t="s">
        <v>4</v>
      </c>
      <c r="G870" s="4">
        <v>45000</v>
      </c>
      <c r="H870" s="4">
        <v>860.36</v>
      </c>
      <c r="I870" s="4">
        <v>25</v>
      </c>
      <c r="J870" s="4">
        <v>1291.5</v>
      </c>
      <c r="K870" s="4">
        <v>1368</v>
      </c>
      <c r="L870" s="4">
        <v>1919.78</v>
      </c>
      <c r="M870" s="4">
        <v>16760.62</v>
      </c>
      <c r="N870" s="4">
        <f t="shared" si="12"/>
        <v>22225.26</v>
      </c>
      <c r="O870" s="4">
        <v>22774.74</v>
      </c>
      <c r="P870" s="24"/>
    </row>
    <row r="871" spans="1:16" s="25" customFormat="1" ht="21.75" customHeight="1" x14ac:dyDescent="0.2">
      <c r="A871" s="2" t="s">
        <v>877</v>
      </c>
      <c r="B871" s="2" t="s">
        <v>868</v>
      </c>
      <c r="C871" s="2" t="s">
        <v>868</v>
      </c>
      <c r="D871" s="2" t="s">
        <v>67</v>
      </c>
      <c r="E871" s="3" t="s">
        <v>27</v>
      </c>
      <c r="F871" s="3" t="s">
        <v>15</v>
      </c>
      <c r="G871" s="4">
        <v>35000</v>
      </c>
      <c r="H871" s="4">
        <v>0</v>
      </c>
      <c r="I871" s="4">
        <v>25</v>
      </c>
      <c r="J871" s="4">
        <v>1004.5</v>
      </c>
      <c r="K871" s="4">
        <v>1064</v>
      </c>
      <c r="L871" s="4">
        <v>0</v>
      </c>
      <c r="M871" s="4">
        <v>1239.8000000000002</v>
      </c>
      <c r="N871" s="4">
        <f t="shared" si="12"/>
        <v>3333.3</v>
      </c>
      <c r="O871" s="4">
        <v>31666.7</v>
      </c>
      <c r="P871" s="24"/>
    </row>
    <row r="872" spans="1:16" s="25" customFormat="1" ht="21.75" customHeight="1" x14ac:dyDescent="0.2">
      <c r="A872" s="2" t="s">
        <v>1305</v>
      </c>
      <c r="B872" s="2" t="s">
        <v>868</v>
      </c>
      <c r="C872" s="2" t="s">
        <v>868</v>
      </c>
      <c r="D872" s="2" t="s">
        <v>67</v>
      </c>
      <c r="E872" s="3" t="s">
        <v>27</v>
      </c>
      <c r="F872" s="3" t="s">
        <v>15</v>
      </c>
      <c r="G872" s="4">
        <v>33000</v>
      </c>
      <c r="H872" s="4">
        <v>0</v>
      </c>
      <c r="I872" s="4">
        <v>25</v>
      </c>
      <c r="J872" s="4">
        <v>947.1</v>
      </c>
      <c r="K872" s="4">
        <v>1003.2</v>
      </c>
      <c r="L872" s="4">
        <v>0</v>
      </c>
      <c r="M872" s="4">
        <v>5991.6399999999994</v>
      </c>
      <c r="N872" s="4">
        <f t="shared" si="12"/>
        <v>7966.94</v>
      </c>
      <c r="O872" s="4">
        <v>25033.06</v>
      </c>
      <c r="P872" s="24"/>
    </row>
    <row r="873" spans="1:16" s="25" customFormat="1" ht="21.75" customHeight="1" x14ac:dyDescent="0.2">
      <c r="A873" s="2" t="s">
        <v>878</v>
      </c>
      <c r="B873" s="2" t="s">
        <v>868</v>
      </c>
      <c r="C873" s="2" t="s">
        <v>868</v>
      </c>
      <c r="D873" s="2" t="s">
        <v>67</v>
      </c>
      <c r="E873" s="3" t="s">
        <v>27</v>
      </c>
      <c r="F873" s="3" t="s">
        <v>4</v>
      </c>
      <c r="G873" s="4">
        <v>40000</v>
      </c>
      <c r="H873" s="4">
        <v>442.65</v>
      </c>
      <c r="I873" s="4">
        <v>25</v>
      </c>
      <c r="J873" s="4">
        <v>1148</v>
      </c>
      <c r="K873" s="4">
        <v>1216</v>
      </c>
      <c r="L873" s="4">
        <v>0</v>
      </c>
      <c r="M873" s="4">
        <v>7667.0300000000007</v>
      </c>
      <c r="N873" s="4">
        <f t="shared" si="12"/>
        <v>10498.68</v>
      </c>
      <c r="O873" s="4">
        <v>29501.32</v>
      </c>
      <c r="P873" s="24"/>
    </row>
    <row r="874" spans="1:16" s="25" customFormat="1" ht="21.75" customHeight="1" x14ac:dyDescent="0.2">
      <c r="A874" s="2" t="s">
        <v>1306</v>
      </c>
      <c r="B874" s="2" t="s">
        <v>868</v>
      </c>
      <c r="C874" s="2" t="s">
        <v>868</v>
      </c>
      <c r="D874" s="2" t="s">
        <v>67</v>
      </c>
      <c r="E874" s="3" t="s">
        <v>27</v>
      </c>
      <c r="F874" s="3" t="s">
        <v>15</v>
      </c>
      <c r="G874" s="4">
        <v>33000</v>
      </c>
      <c r="H874" s="4">
        <v>0</v>
      </c>
      <c r="I874" s="4">
        <v>25</v>
      </c>
      <c r="J874" s="4">
        <v>947.1</v>
      </c>
      <c r="K874" s="4">
        <v>1003.2</v>
      </c>
      <c r="L874" s="4">
        <v>0</v>
      </c>
      <c r="M874" s="4">
        <v>16419.45</v>
      </c>
      <c r="N874" s="4">
        <f t="shared" si="12"/>
        <v>18394.75</v>
      </c>
      <c r="O874" s="4">
        <v>14605.25</v>
      </c>
      <c r="P874" s="24"/>
    </row>
    <row r="875" spans="1:16" s="25" customFormat="1" ht="21.75" customHeight="1" x14ac:dyDescent="0.2">
      <c r="A875" s="2" t="s">
        <v>1307</v>
      </c>
      <c r="B875" s="2" t="s">
        <v>868</v>
      </c>
      <c r="C875" s="2" t="s">
        <v>868</v>
      </c>
      <c r="D875" s="2" t="s">
        <v>67</v>
      </c>
      <c r="E875" s="3" t="s">
        <v>27</v>
      </c>
      <c r="F875" s="3" t="s">
        <v>4</v>
      </c>
      <c r="G875" s="4">
        <v>33000</v>
      </c>
      <c r="H875" s="4">
        <v>0</v>
      </c>
      <c r="I875" s="4">
        <v>25</v>
      </c>
      <c r="J875" s="4">
        <v>947.1</v>
      </c>
      <c r="K875" s="4">
        <v>1003.2</v>
      </c>
      <c r="L875" s="4">
        <v>0</v>
      </c>
      <c r="M875" s="4">
        <v>4760.5599999999995</v>
      </c>
      <c r="N875" s="4">
        <f t="shared" si="12"/>
        <v>6735.86</v>
      </c>
      <c r="O875" s="4">
        <v>26264.14</v>
      </c>
      <c r="P875" s="24"/>
    </row>
    <row r="876" spans="1:16" s="25" customFormat="1" ht="21.75" customHeight="1" x14ac:dyDescent="0.2">
      <c r="A876" s="2" t="s">
        <v>1308</v>
      </c>
      <c r="B876" s="2" t="s">
        <v>868</v>
      </c>
      <c r="C876" s="2" t="s">
        <v>868</v>
      </c>
      <c r="D876" s="2" t="s">
        <v>67</v>
      </c>
      <c r="E876" s="3" t="s">
        <v>27</v>
      </c>
      <c r="F876" s="3" t="s">
        <v>4</v>
      </c>
      <c r="G876" s="4">
        <v>33000</v>
      </c>
      <c r="H876" s="4">
        <v>0</v>
      </c>
      <c r="I876" s="4">
        <v>25</v>
      </c>
      <c r="J876" s="4">
        <v>947.1</v>
      </c>
      <c r="K876" s="4">
        <v>1003.2</v>
      </c>
      <c r="L876" s="4">
        <v>0</v>
      </c>
      <c r="M876" s="4">
        <v>2324.46</v>
      </c>
      <c r="N876" s="4">
        <f t="shared" si="12"/>
        <v>4299.76</v>
      </c>
      <c r="O876" s="4">
        <v>28700.240000000002</v>
      </c>
      <c r="P876" s="24"/>
    </row>
    <row r="877" spans="1:16" s="25" customFormat="1" ht="21.75" customHeight="1" x14ac:dyDescent="0.2">
      <c r="A877" s="2" t="s">
        <v>1309</v>
      </c>
      <c r="B877" s="2" t="s">
        <v>868</v>
      </c>
      <c r="C877" s="2" t="s">
        <v>868</v>
      </c>
      <c r="D877" s="2" t="s">
        <v>77</v>
      </c>
      <c r="E877" s="3" t="s">
        <v>27</v>
      </c>
      <c r="F877" s="3" t="s">
        <v>15</v>
      </c>
      <c r="G877" s="4">
        <v>33000</v>
      </c>
      <c r="H877" s="4">
        <v>0</v>
      </c>
      <c r="I877" s="4">
        <v>25</v>
      </c>
      <c r="J877" s="4">
        <v>947.1</v>
      </c>
      <c r="K877" s="4">
        <v>1003.2</v>
      </c>
      <c r="L877" s="4">
        <v>0</v>
      </c>
      <c r="M877" s="4">
        <v>405</v>
      </c>
      <c r="N877" s="4">
        <f t="shared" si="12"/>
        <v>2380.3000000000002</v>
      </c>
      <c r="O877" s="4">
        <v>30619.7</v>
      </c>
      <c r="P877" s="24"/>
    </row>
    <row r="878" spans="1:16" s="25" customFormat="1" ht="21.75" customHeight="1" x14ac:dyDescent="0.2">
      <c r="A878" s="2" t="s">
        <v>1310</v>
      </c>
      <c r="B878" s="2" t="s">
        <v>868</v>
      </c>
      <c r="C878" s="2" t="s">
        <v>868</v>
      </c>
      <c r="D878" s="2" t="s">
        <v>176</v>
      </c>
      <c r="E878" s="3" t="s">
        <v>7</v>
      </c>
      <c r="F878" s="3" t="s">
        <v>15</v>
      </c>
      <c r="G878" s="4">
        <v>42000</v>
      </c>
      <c r="H878" s="4">
        <v>724.92</v>
      </c>
      <c r="I878" s="4">
        <v>25</v>
      </c>
      <c r="J878" s="4">
        <v>1205.4000000000001</v>
      </c>
      <c r="K878" s="4">
        <v>1276.8</v>
      </c>
      <c r="L878" s="4">
        <v>0</v>
      </c>
      <c r="M878" s="4">
        <v>2515.0100000000002</v>
      </c>
      <c r="N878" s="4">
        <f t="shared" si="12"/>
        <v>5747.13</v>
      </c>
      <c r="O878" s="4">
        <v>36252.870000000003</v>
      </c>
      <c r="P878" s="24"/>
    </row>
    <row r="879" spans="1:16" s="25" customFormat="1" ht="21.75" customHeight="1" x14ac:dyDescent="0.2">
      <c r="A879" s="2" t="s">
        <v>1311</v>
      </c>
      <c r="B879" s="2" t="s">
        <v>868</v>
      </c>
      <c r="C879" s="2" t="s">
        <v>868</v>
      </c>
      <c r="D879" s="2" t="s">
        <v>79</v>
      </c>
      <c r="E879" s="3" t="s">
        <v>7</v>
      </c>
      <c r="F879" s="3" t="s">
        <v>4</v>
      </c>
      <c r="G879" s="4">
        <v>32000</v>
      </c>
      <c r="H879" s="4">
        <v>0</v>
      </c>
      <c r="I879" s="4">
        <v>25</v>
      </c>
      <c r="J879" s="4">
        <v>918.4</v>
      </c>
      <c r="K879" s="4">
        <v>972.8</v>
      </c>
      <c r="L879" s="4">
        <v>0</v>
      </c>
      <c r="M879" s="4">
        <v>5261.3600000000006</v>
      </c>
      <c r="N879" s="4">
        <f t="shared" si="12"/>
        <v>7177.56</v>
      </c>
      <c r="O879" s="4">
        <v>24822.44</v>
      </c>
      <c r="P879" s="24"/>
    </row>
    <row r="880" spans="1:16" s="25" customFormat="1" ht="21.75" customHeight="1" x14ac:dyDescent="0.2">
      <c r="A880" s="2" t="s">
        <v>1312</v>
      </c>
      <c r="B880" s="2" t="s">
        <v>868</v>
      </c>
      <c r="C880" s="2" t="s">
        <v>868</v>
      </c>
      <c r="D880" s="2" t="s">
        <v>79</v>
      </c>
      <c r="E880" s="3" t="s">
        <v>7</v>
      </c>
      <c r="F880" s="3" t="s">
        <v>4</v>
      </c>
      <c r="G880" s="4">
        <v>42000</v>
      </c>
      <c r="H880" s="4">
        <v>724.92</v>
      </c>
      <c r="I880" s="4">
        <v>25</v>
      </c>
      <c r="J880" s="4">
        <v>1205.4000000000001</v>
      </c>
      <c r="K880" s="4">
        <v>1276.8</v>
      </c>
      <c r="L880" s="4">
        <v>0</v>
      </c>
      <c r="M880" s="4">
        <v>8298.0099999999984</v>
      </c>
      <c r="N880" s="4">
        <f t="shared" si="12"/>
        <v>11530.129999999997</v>
      </c>
      <c r="O880" s="4">
        <v>30469.87</v>
      </c>
      <c r="P880" s="24"/>
    </row>
    <row r="881" spans="1:16" s="25" customFormat="1" ht="21.75" customHeight="1" x14ac:dyDescent="0.2">
      <c r="A881" s="2" t="s">
        <v>1313</v>
      </c>
      <c r="B881" s="2" t="s">
        <v>868</v>
      </c>
      <c r="C881" s="2" t="s">
        <v>868</v>
      </c>
      <c r="D881" s="2" t="s">
        <v>79</v>
      </c>
      <c r="E881" s="3" t="s">
        <v>7</v>
      </c>
      <c r="F881" s="3" t="s">
        <v>4</v>
      </c>
      <c r="G881" s="4">
        <v>41000</v>
      </c>
      <c r="H881" s="4">
        <v>583.78</v>
      </c>
      <c r="I881" s="4">
        <v>25</v>
      </c>
      <c r="J881" s="4">
        <v>1176.7</v>
      </c>
      <c r="K881" s="4">
        <v>1246.4000000000001</v>
      </c>
      <c r="L881" s="4">
        <v>0</v>
      </c>
      <c r="M881" s="4">
        <v>16026.759999999998</v>
      </c>
      <c r="N881" s="4">
        <f t="shared" si="12"/>
        <v>19058.64</v>
      </c>
      <c r="O881" s="4">
        <v>21941.360000000001</v>
      </c>
      <c r="P881" s="24"/>
    </row>
    <row r="882" spans="1:16" s="25" customFormat="1" ht="21.75" customHeight="1" x14ac:dyDescent="0.2">
      <c r="A882" s="2" t="s">
        <v>1314</v>
      </c>
      <c r="B882" s="2" t="s">
        <v>868</v>
      </c>
      <c r="C882" s="2" t="s">
        <v>868</v>
      </c>
      <c r="D882" s="2" t="s">
        <v>879</v>
      </c>
      <c r="E882" s="3" t="s">
        <v>27</v>
      </c>
      <c r="F882" s="3" t="s">
        <v>15</v>
      </c>
      <c r="G882" s="4">
        <v>30000</v>
      </c>
      <c r="H882" s="4">
        <v>0</v>
      </c>
      <c r="I882" s="4">
        <v>25</v>
      </c>
      <c r="J882" s="4">
        <v>861</v>
      </c>
      <c r="K882" s="4">
        <v>912</v>
      </c>
      <c r="L882" s="4">
        <v>0</v>
      </c>
      <c r="M882" s="4">
        <v>0</v>
      </c>
      <c r="N882" s="4">
        <f t="shared" si="12"/>
        <v>1798</v>
      </c>
      <c r="O882" s="4">
        <v>28202</v>
      </c>
      <c r="P882" s="24"/>
    </row>
    <row r="883" spans="1:16" s="25" customFormat="1" ht="21.75" customHeight="1" x14ac:dyDescent="0.2">
      <c r="A883" s="2" t="s">
        <v>1462</v>
      </c>
      <c r="B883" s="2" t="s">
        <v>868</v>
      </c>
      <c r="C883" s="2" t="s">
        <v>868</v>
      </c>
      <c r="D883" s="2" t="s">
        <v>209</v>
      </c>
      <c r="E883" s="3" t="s">
        <v>27</v>
      </c>
      <c r="F883" s="3" t="s">
        <v>15</v>
      </c>
      <c r="G883" s="4">
        <v>25000</v>
      </c>
      <c r="H883" s="4">
        <v>0</v>
      </c>
      <c r="I883" s="4">
        <v>25</v>
      </c>
      <c r="J883" s="4">
        <v>717.5</v>
      </c>
      <c r="K883" s="4">
        <v>760</v>
      </c>
      <c r="L883" s="4">
        <v>0</v>
      </c>
      <c r="M883" s="4">
        <v>2225.19</v>
      </c>
      <c r="N883" s="4">
        <f t="shared" si="12"/>
        <v>3727.69</v>
      </c>
      <c r="O883" s="4">
        <v>21272.31</v>
      </c>
      <c r="P883" s="24"/>
    </row>
    <row r="884" spans="1:16" s="25" customFormat="1" ht="21.75" customHeight="1" x14ac:dyDescent="0.2">
      <c r="A884" s="2" t="s">
        <v>1315</v>
      </c>
      <c r="B884" s="2" t="s">
        <v>868</v>
      </c>
      <c r="C884" s="2" t="s">
        <v>880</v>
      </c>
      <c r="D884" s="2" t="s">
        <v>881</v>
      </c>
      <c r="E884" s="3" t="s">
        <v>7</v>
      </c>
      <c r="F884" s="3" t="s">
        <v>4</v>
      </c>
      <c r="G884" s="4">
        <v>126500</v>
      </c>
      <c r="H884" s="4">
        <v>18338.830000000002</v>
      </c>
      <c r="I884" s="4">
        <v>25</v>
      </c>
      <c r="J884" s="4">
        <v>3630.55</v>
      </c>
      <c r="K884" s="4">
        <v>3845.6</v>
      </c>
      <c r="L884" s="4">
        <v>0</v>
      </c>
      <c r="M884" s="4">
        <v>0</v>
      </c>
      <c r="N884" s="4">
        <f t="shared" si="12"/>
        <v>25839.98</v>
      </c>
      <c r="O884" s="4">
        <v>100660.02</v>
      </c>
      <c r="P884" s="24"/>
    </row>
    <row r="885" spans="1:16" s="25" customFormat="1" ht="21.75" customHeight="1" x14ac:dyDescent="0.2">
      <c r="A885" s="2" t="s">
        <v>1316</v>
      </c>
      <c r="B885" s="2" t="s">
        <v>868</v>
      </c>
      <c r="C885" s="2" t="s">
        <v>880</v>
      </c>
      <c r="D885" s="2" t="s">
        <v>882</v>
      </c>
      <c r="E885" s="3" t="s">
        <v>7</v>
      </c>
      <c r="F885" s="3" t="s">
        <v>4</v>
      </c>
      <c r="G885" s="4">
        <v>84700</v>
      </c>
      <c r="H885" s="4">
        <v>8506.42</v>
      </c>
      <c r="I885" s="4">
        <v>25</v>
      </c>
      <c r="J885" s="4">
        <v>2430.89</v>
      </c>
      <c r="K885" s="4">
        <v>2574.88</v>
      </c>
      <c r="L885" s="4">
        <v>0</v>
      </c>
      <c r="M885" s="4">
        <v>5596.2000000000007</v>
      </c>
      <c r="N885" s="4">
        <f t="shared" si="12"/>
        <v>19133.39</v>
      </c>
      <c r="O885" s="4">
        <v>65566.61</v>
      </c>
      <c r="P885" s="24"/>
    </row>
    <row r="886" spans="1:16" s="10" customFormat="1" ht="21.75" customHeight="1" x14ac:dyDescent="0.2">
      <c r="A886" s="14"/>
      <c r="B886" s="15"/>
      <c r="C886" s="14"/>
      <c r="D886" s="14"/>
      <c r="E886" s="14"/>
      <c r="F886" s="14"/>
      <c r="G886" s="14"/>
      <c r="H886" s="16"/>
      <c r="I886" s="17" t="s">
        <v>1177</v>
      </c>
      <c r="J886" s="17"/>
      <c r="K886" s="17"/>
      <c r="L886" s="17"/>
      <c r="M886" s="17"/>
      <c r="N886" s="18"/>
      <c r="O886" s="16"/>
    </row>
    <row r="887" spans="1:16" customFormat="1" ht="33.75" customHeight="1" x14ac:dyDescent="0.2">
      <c r="A887" s="19" t="s">
        <v>1178</v>
      </c>
      <c r="B887" s="19" t="s">
        <v>1179</v>
      </c>
      <c r="C887" s="19" t="s">
        <v>1180</v>
      </c>
      <c r="D887" s="19" t="s">
        <v>1181</v>
      </c>
      <c r="E887" s="19" t="s">
        <v>1182</v>
      </c>
      <c r="F887" s="19" t="s">
        <v>1183</v>
      </c>
      <c r="G887" s="20" t="s">
        <v>1184</v>
      </c>
      <c r="H887" s="20" t="s">
        <v>1185</v>
      </c>
      <c r="I887" s="20" t="s">
        <v>1186</v>
      </c>
      <c r="J887" s="21" t="s">
        <v>1187</v>
      </c>
      <c r="K887" s="20" t="s">
        <v>1188</v>
      </c>
      <c r="L887" s="20" t="s">
        <v>1189</v>
      </c>
      <c r="M887" s="20" t="s">
        <v>1190</v>
      </c>
      <c r="N887" s="20" t="s">
        <v>1191</v>
      </c>
      <c r="O887" s="20" t="s">
        <v>1192</v>
      </c>
      <c r="P887" s="22"/>
    </row>
    <row r="888" spans="1:16" s="25" customFormat="1" ht="21.75" customHeight="1" x14ac:dyDescent="0.2">
      <c r="A888" s="2" t="s">
        <v>1317</v>
      </c>
      <c r="B888" s="2" t="s">
        <v>868</v>
      </c>
      <c r="C888" s="2" t="s">
        <v>880</v>
      </c>
      <c r="D888" s="2" t="s">
        <v>883</v>
      </c>
      <c r="E888" s="3" t="s">
        <v>7</v>
      </c>
      <c r="F888" s="3" t="s">
        <v>15</v>
      </c>
      <c r="G888" s="4">
        <v>84700</v>
      </c>
      <c r="H888" s="4">
        <v>8506.42</v>
      </c>
      <c r="I888" s="4">
        <v>25</v>
      </c>
      <c r="J888" s="4">
        <v>2430.89</v>
      </c>
      <c r="K888" s="4">
        <v>2574.88</v>
      </c>
      <c r="L888" s="4">
        <v>0</v>
      </c>
      <c r="M888" s="4">
        <v>28186.710000000003</v>
      </c>
      <c r="N888" s="4">
        <f t="shared" si="12"/>
        <v>41723.9</v>
      </c>
      <c r="O888" s="4">
        <v>42976.1</v>
      </c>
      <c r="P888" s="24"/>
    </row>
    <row r="889" spans="1:16" s="25" customFormat="1" ht="21.75" customHeight="1" x14ac:dyDescent="0.2">
      <c r="A889" s="2" t="s">
        <v>1318</v>
      </c>
      <c r="B889" s="2" t="s">
        <v>868</v>
      </c>
      <c r="C889" s="2" t="s">
        <v>880</v>
      </c>
      <c r="D889" s="2" t="s">
        <v>884</v>
      </c>
      <c r="E889" s="3" t="s">
        <v>7</v>
      </c>
      <c r="F889" s="3" t="s">
        <v>4</v>
      </c>
      <c r="G889" s="4">
        <v>60000</v>
      </c>
      <c r="H889" s="4">
        <v>3102.72</v>
      </c>
      <c r="I889" s="4">
        <v>25</v>
      </c>
      <c r="J889" s="4">
        <v>1722</v>
      </c>
      <c r="K889" s="4">
        <v>1824</v>
      </c>
      <c r="L889" s="4">
        <v>1919.78</v>
      </c>
      <c r="M889" s="4">
        <v>3382.670000000001</v>
      </c>
      <c r="N889" s="4">
        <f t="shared" si="12"/>
        <v>11976.170000000002</v>
      </c>
      <c r="O889" s="4">
        <v>48023.83</v>
      </c>
      <c r="P889" s="24"/>
    </row>
    <row r="890" spans="1:16" s="25" customFormat="1" ht="21.75" customHeight="1" x14ac:dyDescent="0.2">
      <c r="A890" s="2" t="s">
        <v>1319</v>
      </c>
      <c r="B890" s="2" t="s">
        <v>868</v>
      </c>
      <c r="C890" s="2" t="s">
        <v>880</v>
      </c>
      <c r="D890" s="2" t="s">
        <v>885</v>
      </c>
      <c r="E890" s="3" t="s">
        <v>7</v>
      </c>
      <c r="F890" s="3" t="s">
        <v>15</v>
      </c>
      <c r="G890" s="4">
        <v>54450</v>
      </c>
      <c r="H890" s="4">
        <v>2482.0500000000002</v>
      </c>
      <c r="I890" s="4">
        <v>25</v>
      </c>
      <c r="J890" s="4">
        <v>1562.71</v>
      </c>
      <c r="K890" s="4">
        <v>1655.28</v>
      </c>
      <c r="L890" s="4">
        <v>0</v>
      </c>
      <c r="M890" s="4">
        <v>757.48999999999978</v>
      </c>
      <c r="N890" s="4">
        <f t="shared" si="12"/>
        <v>6482.53</v>
      </c>
      <c r="O890" s="4">
        <v>47967.47</v>
      </c>
      <c r="P890" s="24"/>
    </row>
    <row r="891" spans="1:16" s="25" customFormat="1" ht="21.75" customHeight="1" x14ac:dyDescent="0.2">
      <c r="A891" s="2" t="s">
        <v>886</v>
      </c>
      <c r="B891" s="2" t="s">
        <v>868</v>
      </c>
      <c r="C891" s="2" t="s">
        <v>880</v>
      </c>
      <c r="D891" s="2" t="s">
        <v>874</v>
      </c>
      <c r="E891" s="3" t="s">
        <v>7</v>
      </c>
      <c r="F891" s="3" t="s">
        <v>15</v>
      </c>
      <c r="G891" s="4">
        <v>70000</v>
      </c>
      <c r="H891" s="4">
        <v>5368.48</v>
      </c>
      <c r="I891" s="4">
        <v>25</v>
      </c>
      <c r="J891" s="4">
        <v>2009</v>
      </c>
      <c r="K891" s="4">
        <v>2128</v>
      </c>
      <c r="L891" s="4">
        <v>0</v>
      </c>
      <c r="M891" s="4">
        <v>1630.3000000000011</v>
      </c>
      <c r="N891" s="4">
        <f t="shared" si="12"/>
        <v>11160.78</v>
      </c>
      <c r="O891" s="4">
        <v>58839.22</v>
      </c>
      <c r="P891" s="24"/>
    </row>
    <row r="892" spans="1:16" s="25" customFormat="1" ht="21.75" customHeight="1" x14ac:dyDescent="0.2">
      <c r="A892" s="2" t="s">
        <v>1320</v>
      </c>
      <c r="B892" s="2" t="s">
        <v>868</v>
      </c>
      <c r="C892" s="2" t="s">
        <v>880</v>
      </c>
      <c r="D892" s="2" t="s">
        <v>874</v>
      </c>
      <c r="E892" s="3" t="s">
        <v>3</v>
      </c>
      <c r="F892" s="3" t="s">
        <v>4</v>
      </c>
      <c r="G892" s="4">
        <v>49500</v>
      </c>
      <c r="H892" s="4">
        <v>1495.47</v>
      </c>
      <c r="I892" s="4">
        <v>25</v>
      </c>
      <c r="J892" s="4">
        <v>1420.65</v>
      </c>
      <c r="K892" s="4">
        <v>1504.8</v>
      </c>
      <c r="L892" s="4">
        <v>1919.78</v>
      </c>
      <c r="M892" s="4">
        <v>16302.429999999998</v>
      </c>
      <c r="N892" s="4">
        <f t="shared" si="12"/>
        <v>22668.129999999997</v>
      </c>
      <c r="O892" s="4">
        <v>26831.87</v>
      </c>
      <c r="P892" s="24"/>
    </row>
    <row r="893" spans="1:16" s="25" customFormat="1" ht="21.75" customHeight="1" x14ac:dyDescent="0.2">
      <c r="A893" s="2" t="s">
        <v>1463</v>
      </c>
      <c r="B893" s="2" t="s">
        <v>868</v>
      </c>
      <c r="C893" s="2" t="s">
        <v>880</v>
      </c>
      <c r="D893" s="2" t="s">
        <v>874</v>
      </c>
      <c r="E893" s="3" t="s">
        <v>7</v>
      </c>
      <c r="F893" s="3" t="s">
        <v>15</v>
      </c>
      <c r="G893" s="4">
        <v>70000</v>
      </c>
      <c r="H893" s="4">
        <v>5368.48</v>
      </c>
      <c r="I893" s="4">
        <v>25</v>
      </c>
      <c r="J893" s="4">
        <v>2009</v>
      </c>
      <c r="K893" s="4">
        <v>2128</v>
      </c>
      <c r="L893" s="4">
        <v>0</v>
      </c>
      <c r="M893" s="4">
        <v>5136.6499999999996</v>
      </c>
      <c r="N893" s="4">
        <f t="shared" si="12"/>
        <v>14667.13</v>
      </c>
      <c r="O893" s="4">
        <v>55332.87</v>
      </c>
      <c r="P893" s="24"/>
    </row>
    <row r="894" spans="1:16" s="25" customFormat="1" ht="21.75" customHeight="1" x14ac:dyDescent="0.2">
      <c r="A894" s="2" t="s">
        <v>887</v>
      </c>
      <c r="B894" s="2" t="s">
        <v>868</v>
      </c>
      <c r="C894" s="2" t="s">
        <v>880</v>
      </c>
      <c r="D894" s="2" t="s">
        <v>888</v>
      </c>
      <c r="E894" s="3" t="s">
        <v>7</v>
      </c>
      <c r="F894" s="3" t="s">
        <v>4</v>
      </c>
      <c r="G894" s="4">
        <v>30250</v>
      </c>
      <c r="H894" s="4">
        <v>0</v>
      </c>
      <c r="I894" s="4">
        <v>25</v>
      </c>
      <c r="J894" s="4">
        <v>868.17</v>
      </c>
      <c r="K894" s="4">
        <v>919.6</v>
      </c>
      <c r="L894" s="4">
        <v>3839.56</v>
      </c>
      <c r="M894" s="4">
        <v>2947.69</v>
      </c>
      <c r="N894" s="4">
        <f t="shared" si="12"/>
        <v>8600.02</v>
      </c>
      <c r="O894" s="4">
        <v>21649.98</v>
      </c>
      <c r="P894" s="24"/>
    </row>
    <row r="895" spans="1:16" s="25" customFormat="1" ht="21.75" customHeight="1" x14ac:dyDescent="0.2">
      <c r="A895" s="2" t="s">
        <v>1321</v>
      </c>
      <c r="B895" s="2" t="s">
        <v>868</v>
      </c>
      <c r="C895" s="2" t="s">
        <v>880</v>
      </c>
      <c r="D895" s="2" t="s">
        <v>888</v>
      </c>
      <c r="E895" s="3" t="s">
        <v>3</v>
      </c>
      <c r="F895" s="3" t="s">
        <v>4</v>
      </c>
      <c r="G895" s="4">
        <v>30250</v>
      </c>
      <c r="H895" s="4">
        <v>0</v>
      </c>
      <c r="I895" s="4">
        <v>25</v>
      </c>
      <c r="J895" s="4">
        <v>868.17</v>
      </c>
      <c r="K895" s="4">
        <v>919.6</v>
      </c>
      <c r="L895" s="4">
        <v>1919.78</v>
      </c>
      <c r="M895" s="4">
        <v>240.12999999999988</v>
      </c>
      <c r="N895" s="4">
        <f t="shared" si="12"/>
        <v>3972.6800000000003</v>
      </c>
      <c r="O895" s="4">
        <v>26277.32</v>
      </c>
      <c r="P895" s="24"/>
    </row>
    <row r="896" spans="1:16" s="25" customFormat="1" ht="21.75" customHeight="1" x14ac:dyDescent="0.2">
      <c r="A896" s="2" t="s">
        <v>889</v>
      </c>
      <c r="B896" s="2" t="s">
        <v>868</v>
      </c>
      <c r="C896" s="2" t="s">
        <v>880</v>
      </c>
      <c r="D896" s="2" t="s">
        <v>67</v>
      </c>
      <c r="E896" s="3" t="s">
        <v>27</v>
      </c>
      <c r="F896" s="3" t="s">
        <v>15</v>
      </c>
      <c r="G896" s="4">
        <v>33000</v>
      </c>
      <c r="H896" s="4">
        <v>0</v>
      </c>
      <c r="I896" s="4">
        <v>25</v>
      </c>
      <c r="J896" s="4">
        <v>947.1</v>
      </c>
      <c r="K896" s="4">
        <v>1003.2</v>
      </c>
      <c r="L896" s="4">
        <v>0</v>
      </c>
      <c r="M896" s="4">
        <v>3384.55</v>
      </c>
      <c r="N896" s="4">
        <f t="shared" ref="N896:N963" si="13">H896+I896+J896+K896+L896+M896</f>
        <v>5359.85</v>
      </c>
      <c r="O896" s="4">
        <v>27640.15</v>
      </c>
      <c r="P896" s="24"/>
    </row>
    <row r="897" spans="1:16" s="25" customFormat="1" ht="21.75" customHeight="1" x14ac:dyDescent="0.2">
      <c r="A897" s="2" t="s">
        <v>1322</v>
      </c>
      <c r="B897" s="2" t="s">
        <v>868</v>
      </c>
      <c r="C897" s="2" t="s">
        <v>880</v>
      </c>
      <c r="D897" s="2" t="s">
        <v>67</v>
      </c>
      <c r="E897" s="3" t="s">
        <v>27</v>
      </c>
      <c r="F897" s="3" t="s">
        <v>4</v>
      </c>
      <c r="G897" s="4">
        <v>33000</v>
      </c>
      <c r="H897" s="4">
        <v>0</v>
      </c>
      <c r="I897" s="4">
        <v>25</v>
      </c>
      <c r="J897" s="4">
        <v>947.1</v>
      </c>
      <c r="K897" s="4">
        <v>1003.2</v>
      </c>
      <c r="L897" s="4">
        <v>0</v>
      </c>
      <c r="M897" s="4">
        <v>710</v>
      </c>
      <c r="N897" s="4">
        <f t="shared" si="13"/>
        <v>2685.3</v>
      </c>
      <c r="O897" s="4">
        <v>30314.7</v>
      </c>
      <c r="P897" s="24"/>
    </row>
    <row r="898" spans="1:16" s="25" customFormat="1" ht="21.75" customHeight="1" x14ac:dyDescent="0.2">
      <c r="A898" s="2" t="s">
        <v>1323</v>
      </c>
      <c r="B898" s="2" t="s">
        <v>868</v>
      </c>
      <c r="C898" s="2" t="s">
        <v>880</v>
      </c>
      <c r="D898" s="2" t="s">
        <v>67</v>
      </c>
      <c r="E898" s="3" t="s">
        <v>27</v>
      </c>
      <c r="F898" s="3" t="s">
        <v>15</v>
      </c>
      <c r="G898" s="4">
        <v>33000</v>
      </c>
      <c r="H898" s="4">
        <v>0</v>
      </c>
      <c r="I898" s="4">
        <v>25</v>
      </c>
      <c r="J898" s="4">
        <v>947.1</v>
      </c>
      <c r="K898" s="4">
        <v>1003.2</v>
      </c>
      <c r="L898" s="4">
        <v>0</v>
      </c>
      <c r="M898" s="4">
        <v>16026.8</v>
      </c>
      <c r="N898" s="4">
        <f t="shared" si="13"/>
        <v>18002.099999999999</v>
      </c>
      <c r="O898" s="4">
        <v>14997.9</v>
      </c>
      <c r="P898" s="24"/>
    </row>
    <row r="899" spans="1:16" s="25" customFormat="1" ht="21.75" customHeight="1" x14ac:dyDescent="0.2">
      <c r="A899" s="2" t="s">
        <v>1324</v>
      </c>
      <c r="B899" s="2" t="s">
        <v>868</v>
      </c>
      <c r="C899" s="2" t="s">
        <v>880</v>
      </c>
      <c r="D899" s="2" t="s">
        <v>67</v>
      </c>
      <c r="E899" s="3" t="s">
        <v>7</v>
      </c>
      <c r="F899" s="3" t="s">
        <v>4</v>
      </c>
      <c r="G899" s="4">
        <v>42000</v>
      </c>
      <c r="H899" s="4">
        <v>436.95</v>
      </c>
      <c r="I899" s="4">
        <v>25</v>
      </c>
      <c r="J899" s="4">
        <v>1205.4000000000001</v>
      </c>
      <c r="K899" s="4">
        <v>1276.8</v>
      </c>
      <c r="L899" s="4">
        <v>1919.78</v>
      </c>
      <c r="M899" s="4">
        <v>452.38000000000034</v>
      </c>
      <c r="N899" s="4">
        <f t="shared" si="13"/>
        <v>5316.31</v>
      </c>
      <c r="O899" s="4">
        <v>36683.69</v>
      </c>
      <c r="P899" s="24"/>
    </row>
    <row r="900" spans="1:16" s="25" customFormat="1" ht="21.75" customHeight="1" x14ac:dyDescent="0.2">
      <c r="A900" s="2" t="s">
        <v>1464</v>
      </c>
      <c r="B900" s="2" t="s">
        <v>868</v>
      </c>
      <c r="C900" s="2" t="s">
        <v>880</v>
      </c>
      <c r="D900" s="2" t="s">
        <v>77</v>
      </c>
      <c r="E900" s="3" t="s">
        <v>27</v>
      </c>
      <c r="F900" s="3" t="s">
        <v>15</v>
      </c>
      <c r="G900" s="4">
        <v>33000</v>
      </c>
      <c r="H900" s="4">
        <v>0</v>
      </c>
      <c r="I900" s="4">
        <v>25</v>
      </c>
      <c r="J900" s="4">
        <v>947.1</v>
      </c>
      <c r="K900" s="4">
        <v>1003.2</v>
      </c>
      <c r="L900" s="4">
        <v>0</v>
      </c>
      <c r="M900" s="4">
        <v>8440.9500000000007</v>
      </c>
      <c r="N900" s="4">
        <f t="shared" si="13"/>
        <v>10416.25</v>
      </c>
      <c r="O900" s="4">
        <v>22583.75</v>
      </c>
      <c r="P900" s="24"/>
    </row>
    <row r="901" spans="1:16" s="25" customFormat="1" ht="21.75" customHeight="1" x14ac:dyDescent="0.2">
      <c r="A901" s="2" t="s">
        <v>1325</v>
      </c>
      <c r="B901" s="2" t="s">
        <v>868</v>
      </c>
      <c r="C901" s="2" t="s">
        <v>880</v>
      </c>
      <c r="D901" s="2" t="s">
        <v>79</v>
      </c>
      <c r="E901" s="3" t="s">
        <v>7</v>
      </c>
      <c r="F901" s="3" t="s">
        <v>4</v>
      </c>
      <c r="G901" s="4">
        <v>32000</v>
      </c>
      <c r="H901" s="4">
        <v>0</v>
      </c>
      <c r="I901" s="4">
        <v>25</v>
      </c>
      <c r="J901" s="4">
        <v>918.4</v>
      </c>
      <c r="K901" s="4">
        <v>972.8</v>
      </c>
      <c r="L901" s="4">
        <v>0</v>
      </c>
      <c r="M901" s="4">
        <v>40.000000000000227</v>
      </c>
      <c r="N901" s="4">
        <f t="shared" si="13"/>
        <v>1956.2</v>
      </c>
      <c r="O901" s="4">
        <v>30043.8</v>
      </c>
      <c r="P901" s="24"/>
    </row>
    <row r="902" spans="1:16" s="25" customFormat="1" ht="21.75" customHeight="1" x14ac:dyDescent="0.2">
      <c r="A902" s="2" t="s">
        <v>1326</v>
      </c>
      <c r="B902" s="2" t="s">
        <v>868</v>
      </c>
      <c r="C902" s="2" t="s">
        <v>890</v>
      </c>
      <c r="D902" s="2" t="s">
        <v>891</v>
      </c>
      <c r="E902" s="3" t="s">
        <v>7</v>
      </c>
      <c r="F902" s="3" t="s">
        <v>15</v>
      </c>
      <c r="G902" s="4">
        <v>84700</v>
      </c>
      <c r="H902" s="4">
        <v>8506.42</v>
      </c>
      <c r="I902" s="4">
        <v>25</v>
      </c>
      <c r="J902" s="4">
        <v>2430.89</v>
      </c>
      <c r="K902" s="4">
        <v>2574.88</v>
      </c>
      <c r="L902" s="4">
        <v>0</v>
      </c>
      <c r="M902" s="4">
        <v>0</v>
      </c>
      <c r="N902" s="4">
        <f t="shared" si="13"/>
        <v>13537.189999999999</v>
      </c>
      <c r="O902" s="4">
        <v>71162.81</v>
      </c>
      <c r="P902" s="24"/>
    </row>
    <row r="903" spans="1:16" s="25" customFormat="1" ht="21.75" customHeight="1" x14ac:dyDescent="0.2">
      <c r="A903" s="2" t="s">
        <v>1327</v>
      </c>
      <c r="B903" s="2" t="s">
        <v>868</v>
      </c>
      <c r="C903" s="2" t="s">
        <v>890</v>
      </c>
      <c r="D903" s="2" t="s">
        <v>892</v>
      </c>
      <c r="E903" s="3" t="s">
        <v>7</v>
      </c>
      <c r="F903" s="3" t="s">
        <v>4</v>
      </c>
      <c r="G903" s="4">
        <v>84700</v>
      </c>
      <c r="H903" s="4">
        <v>8026.48</v>
      </c>
      <c r="I903" s="4">
        <v>25</v>
      </c>
      <c r="J903" s="4">
        <v>2430.89</v>
      </c>
      <c r="K903" s="4">
        <v>2574.88</v>
      </c>
      <c r="L903" s="4">
        <v>1919.78</v>
      </c>
      <c r="M903" s="4">
        <v>30717.32</v>
      </c>
      <c r="N903" s="4">
        <f t="shared" si="13"/>
        <v>45694.35</v>
      </c>
      <c r="O903" s="4">
        <v>39005.65</v>
      </c>
      <c r="P903" s="24"/>
    </row>
    <row r="904" spans="1:16" s="25" customFormat="1" ht="21.75" customHeight="1" x14ac:dyDescent="0.2">
      <c r="A904" s="2" t="s">
        <v>893</v>
      </c>
      <c r="B904" s="2" t="s">
        <v>868</v>
      </c>
      <c r="C904" s="2" t="s">
        <v>890</v>
      </c>
      <c r="D904" s="2" t="s">
        <v>23</v>
      </c>
      <c r="E904" s="3" t="s">
        <v>7</v>
      </c>
      <c r="F904" s="3" t="s">
        <v>15</v>
      </c>
      <c r="G904" s="4">
        <v>150000</v>
      </c>
      <c r="H904" s="4">
        <v>23386.67</v>
      </c>
      <c r="I904" s="4">
        <v>25</v>
      </c>
      <c r="J904" s="4">
        <v>4305</v>
      </c>
      <c r="K904" s="4">
        <v>4560</v>
      </c>
      <c r="L904" s="4">
        <v>1919.78</v>
      </c>
      <c r="M904" s="4">
        <v>7661.4900000000043</v>
      </c>
      <c r="N904" s="4">
        <f t="shared" si="13"/>
        <v>41857.94</v>
      </c>
      <c r="O904" s="4">
        <v>108142.06</v>
      </c>
      <c r="P904" s="24"/>
    </row>
    <row r="905" spans="1:16" s="25" customFormat="1" ht="21.75" customHeight="1" x14ac:dyDescent="0.2">
      <c r="A905" s="2" t="s">
        <v>894</v>
      </c>
      <c r="B905" s="2" t="s">
        <v>868</v>
      </c>
      <c r="C905" s="2" t="s">
        <v>890</v>
      </c>
      <c r="D905" s="2" t="s">
        <v>895</v>
      </c>
      <c r="E905" s="3" t="s">
        <v>3</v>
      </c>
      <c r="F905" s="3" t="s">
        <v>4</v>
      </c>
      <c r="G905" s="4">
        <v>85000</v>
      </c>
      <c r="H905" s="4">
        <v>8576.99</v>
      </c>
      <c r="I905" s="4">
        <v>25</v>
      </c>
      <c r="J905" s="4">
        <v>2439.5</v>
      </c>
      <c r="K905" s="4">
        <v>2584</v>
      </c>
      <c r="L905" s="4">
        <v>0</v>
      </c>
      <c r="M905" s="4">
        <v>692.60000000000036</v>
      </c>
      <c r="N905" s="4">
        <f t="shared" si="13"/>
        <v>14318.09</v>
      </c>
      <c r="O905" s="4">
        <v>70681.91</v>
      </c>
      <c r="P905" s="24"/>
    </row>
    <row r="906" spans="1:16" s="25" customFormat="1" ht="21.75" customHeight="1" x14ac:dyDescent="0.2">
      <c r="A906" s="2" t="s">
        <v>1328</v>
      </c>
      <c r="B906" s="2" t="s">
        <v>868</v>
      </c>
      <c r="C906" s="2" t="s">
        <v>890</v>
      </c>
      <c r="D906" s="2" t="s">
        <v>896</v>
      </c>
      <c r="E906" s="3" t="s">
        <v>7</v>
      </c>
      <c r="F906" s="3" t="s">
        <v>4</v>
      </c>
      <c r="G906" s="4">
        <v>65000</v>
      </c>
      <c r="H906" s="4">
        <v>3659.67</v>
      </c>
      <c r="I906" s="4">
        <v>25</v>
      </c>
      <c r="J906" s="4">
        <v>1865.5</v>
      </c>
      <c r="K906" s="4">
        <v>1976</v>
      </c>
      <c r="L906" s="4">
        <v>3839.56</v>
      </c>
      <c r="M906" s="4">
        <v>4036.4799999999991</v>
      </c>
      <c r="N906" s="4">
        <f t="shared" si="13"/>
        <v>15402.21</v>
      </c>
      <c r="O906" s="4">
        <v>49597.79</v>
      </c>
      <c r="P906" s="24"/>
    </row>
    <row r="907" spans="1:16" s="25" customFormat="1" ht="21.75" customHeight="1" x14ac:dyDescent="0.2">
      <c r="A907" s="2" t="s">
        <v>1329</v>
      </c>
      <c r="B907" s="2" t="s">
        <v>868</v>
      </c>
      <c r="C907" s="2" t="s">
        <v>890</v>
      </c>
      <c r="D907" s="2" t="s">
        <v>129</v>
      </c>
      <c r="E907" s="3" t="s">
        <v>27</v>
      </c>
      <c r="F907" s="3" t="s">
        <v>4</v>
      </c>
      <c r="G907" s="4">
        <v>49500</v>
      </c>
      <c r="H907" s="4">
        <v>1783.43</v>
      </c>
      <c r="I907" s="4">
        <v>25</v>
      </c>
      <c r="J907" s="4">
        <v>1420.65</v>
      </c>
      <c r="K907" s="4">
        <v>1504.8</v>
      </c>
      <c r="L907" s="4">
        <v>0</v>
      </c>
      <c r="M907" s="4">
        <v>1111</v>
      </c>
      <c r="N907" s="4">
        <f t="shared" si="13"/>
        <v>5844.88</v>
      </c>
      <c r="O907" s="4">
        <v>43655.12</v>
      </c>
      <c r="P907" s="24"/>
    </row>
    <row r="908" spans="1:16" s="25" customFormat="1" ht="21.75" customHeight="1" x14ac:dyDescent="0.2">
      <c r="A908" s="2" t="s">
        <v>1330</v>
      </c>
      <c r="B908" s="2" t="s">
        <v>868</v>
      </c>
      <c r="C908" s="2" t="s">
        <v>890</v>
      </c>
      <c r="D908" s="2" t="s">
        <v>129</v>
      </c>
      <c r="E908" s="3" t="s">
        <v>27</v>
      </c>
      <c r="F908" s="3" t="s">
        <v>4</v>
      </c>
      <c r="G908" s="4">
        <v>49500</v>
      </c>
      <c r="H908" s="4">
        <v>1783.43</v>
      </c>
      <c r="I908" s="4">
        <v>25</v>
      </c>
      <c r="J908" s="4">
        <v>1420.65</v>
      </c>
      <c r="K908" s="4">
        <v>1504.8</v>
      </c>
      <c r="L908" s="4">
        <v>0</v>
      </c>
      <c r="M908" s="4">
        <v>2970.38</v>
      </c>
      <c r="N908" s="4">
        <f t="shared" si="13"/>
        <v>7704.26</v>
      </c>
      <c r="O908" s="4">
        <v>41795.74</v>
      </c>
      <c r="P908" s="24"/>
    </row>
    <row r="909" spans="1:16" s="25" customFormat="1" ht="21.75" customHeight="1" x14ac:dyDescent="0.2">
      <c r="A909" s="2" t="s">
        <v>897</v>
      </c>
      <c r="B909" s="2" t="s">
        <v>868</v>
      </c>
      <c r="C909" s="2" t="s">
        <v>890</v>
      </c>
      <c r="D909" s="2" t="s">
        <v>898</v>
      </c>
      <c r="E909" s="3" t="s">
        <v>7</v>
      </c>
      <c r="F909" s="3" t="s">
        <v>15</v>
      </c>
      <c r="G909" s="4">
        <v>30250</v>
      </c>
      <c r="H909" s="4">
        <v>0</v>
      </c>
      <c r="I909" s="4">
        <v>25</v>
      </c>
      <c r="J909" s="4">
        <v>868.17</v>
      </c>
      <c r="K909" s="4">
        <v>919.6</v>
      </c>
      <c r="L909" s="4">
        <v>0</v>
      </c>
      <c r="M909" s="4">
        <v>0</v>
      </c>
      <c r="N909" s="4">
        <f t="shared" si="13"/>
        <v>1812.77</v>
      </c>
      <c r="O909" s="4">
        <v>28437.23</v>
      </c>
      <c r="P909" s="24"/>
    </row>
    <row r="910" spans="1:16" s="25" customFormat="1" ht="21.75" customHeight="1" x14ac:dyDescent="0.2">
      <c r="A910" s="2" t="s">
        <v>1331</v>
      </c>
      <c r="B910" s="2" t="s">
        <v>868</v>
      </c>
      <c r="C910" s="2" t="s">
        <v>890</v>
      </c>
      <c r="D910" s="2" t="s">
        <v>67</v>
      </c>
      <c r="E910" s="3" t="s">
        <v>27</v>
      </c>
      <c r="F910" s="3" t="s">
        <v>4</v>
      </c>
      <c r="G910" s="4">
        <v>33000</v>
      </c>
      <c r="H910" s="4">
        <v>0</v>
      </c>
      <c r="I910" s="4">
        <v>25</v>
      </c>
      <c r="J910" s="4">
        <v>947.1</v>
      </c>
      <c r="K910" s="4">
        <v>1003.2</v>
      </c>
      <c r="L910" s="4">
        <v>0</v>
      </c>
      <c r="M910" s="4">
        <v>12767.66</v>
      </c>
      <c r="N910" s="4">
        <f t="shared" si="13"/>
        <v>14742.96</v>
      </c>
      <c r="O910" s="4">
        <v>18257.04</v>
      </c>
      <c r="P910" s="24"/>
    </row>
    <row r="911" spans="1:16" s="25" customFormat="1" ht="21.75" customHeight="1" x14ac:dyDescent="0.2">
      <c r="A911" s="2" t="s">
        <v>899</v>
      </c>
      <c r="B911" s="2" t="s">
        <v>868</v>
      </c>
      <c r="C911" s="2" t="s">
        <v>890</v>
      </c>
      <c r="D911" s="2" t="s">
        <v>67</v>
      </c>
      <c r="E911" s="3" t="s">
        <v>27</v>
      </c>
      <c r="F911" s="3" t="s">
        <v>4</v>
      </c>
      <c r="G911" s="4">
        <v>33000</v>
      </c>
      <c r="H911" s="4">
        <v>0</v>
      </c>
      <c r="I911" s="4">
        <v>25</v>
      </c>
      <c r="J911" s="4">
        <v>947.1</v>
      </c>
      <c r="K911" s="4">
        <v>1003.2</v>
      </c>
      <c r="L911" s="4">
        <v>0</v>
      </c>
      <c r="M911" s="4">
        <v>2929.0699999999997</v>
      </c>
      <c r="N911" s="4">
        <f t="shared" si="13"/>
        <v>4904.37</v>
      </c>
      <c r="O911" s="4">
        <v>28095.63</v>
      </c>
      <c r="P911" s="24"/>
    </row>
    <row r="912" spans="1:16" s="25" customFormat="1" ht="21.75" customHeight="1" x14ac:dyDescent="0.2">
      <c r="A912" s="2" t="s">
        <v>1332</v>
      </c>
      <c r="B912" s="2" t="s">
        <v>868</v>
      </c>
      <c r="C912" s="2" t="s">
        <v>890</v>
      </c>
      <c r="D912" s="2" t="s">
        <v>67</v>
      </c>
      <c r="E912" s="3" t="s">
        <v>27</v>
      </c>
      <c r="F912" s="3" t="s">
        <v>4</v>
      </c>
      <c r="G912" s="4">
        <v>33000</v>
      </c>
      <c r="H912" s="4">
        <v>0</v>
      </c>
      <c r="I912" s="4">
        <v>25</v>
      </c>
      <c r="J912" s="4">
        <v>947.1</v>
      </c>
      <c r="K912" s="4">
        <v>1003.2</v>
      </c>
      <c r="L912" s="4">
        <v>0</v>
      </c>
      <c r="M912" s="4">
        <v>13588.119999999999</v>
      </c>
      <c r="N912" s="4">
        <f t="shared" si="13"/>
        <v>15563.419999999998</v>
      </c>
      <c r="O912" s="4">
        <v>17436.580000000002</v>
      </c>
      <c r="P912" s="24"/>
    </row>
    <row r="913" spans="1:16" s="25" customFormat="1" ht="21.75" customHeight="1" x14ac:dyDescent="0.2">
      <c r="A913" s="2" t="s">
        <v>1333</v>
      </c>
      <c r="B913" s="2" t="s">
        <v>868</v>
      </c>
      <c r="C913" s="2" t="s">
        <v>890</v>
      </c>
      <c r="D913" s="2" t="s">
        <v>67</v>
      </c>
      <c r="E913" s="3" t="s">
        <v>27</v>
      </c>
      <c r="F913" s="3" t="s">
        <v>4</v>
      </c>
      <c r="G913" s="4">
        <v>33000</v>
      </c>
      <c r="H913" s="4">
        <v>0</v>
      </c>
      <c r="I913" s="4">
        <v>25</v>
      </c>
      <c r="J913" s="4">
        <v>947.1</v>
      </c>
      <c r="K913" s="4">
        <v>1003.2</v>
      </c>
      <c r="L913" s="4">
        <v>0</v>
      </c>
      <c r="M913" s="4">
        <v>84.989999999999782</v>
      </c>
      <c r="N913" s="4">
        <f t="shared" si="13"/>
        <v>2060.29</v>
      </c>
      <c r="O913" s="4">
        <v>30939.71</v>
      </c>
      <c r="P913" s="24"/>
    </row>
    <row r="914" spans="1:16" s="25" customFormat="1" ht="21.75" customHeight="1" x14ac:dyDescent="0.2">
      <c r="A914" s="2" t="s">
        <v>1334</v>
      </c>
      <c r="B914" s="2" t="s">
        <v>868</v>
      </c>
      <c r="C914" s="2" t="s">
        <v>890</v>
      </c>
      <c r="D914" s="2" t="s">
        <v>119</v>
      </c>
      <c r="E914" s="3" t="s">
        <v>7</v>
      </c>
      <c r="F914" s="3" t="s">
        <v>4</v>
      </c>
      <c r="G914" s="4">
        <v>33000</v>
      </c>
      <c r="H914" s="4">
        <v>0</v>
      </c>
      <c r="I914" s="4">
        <v>25</v>
      </c>
      <c r="J914" s="4">
        <v>947.1</v>
      </c>
      <c r="K914" s="4">
        <v>1003.2</v>
      </c>
      <c r="L914" s="4">
        <v>0</v>
      </c>
      <c r="M914" s="4">
        <v>8343.8299999999981</v>
      </c>
      <c r="N914" s="4">
        <f t="shared" si="13"/>
        <v>10319.129999999997</v>
      </c>
      <c r="O914" s="4">
        <v>22680.87</v>
      </c>
      <c r="P914" s="24"/>
    </row>
    <row r="915" spans="1:16" s="25" customFormat="1" ht="21.75" customHeight="1" x14ac:dyDescent="0.2">
      <c r="A915" s="2" t="s">
        <v>1335</v>
      </c>
      <c r="B915" s="2" t="s">
        <v>868</v>
      </c>
      <c r="C915" s="2" t="s">
        <v>890</v>
      </c>
      <c r="D915" s="2" t="s">
        <v>119</v>
      </c>
      <c r="E915" s="3" t="s">
        <v>7</v>
      </c>
      <c r="F915" s="3" t="s">
        <v>15</v>
      </c>
      <c r="G915" s="4">
        <v>33000</v>
      </c>
      <c r="H915" s="4">
        <v>0</v>
      </c>
      <c r="I915" s="4">
        <v>25</v>
      </c>
      <c r="J915" s="4">
        <v>947.1</v>
      </c>
      <c r="K915" s="4">
        <v>1003.2</v>
      </c>
      <c r="L915" s="4">
        <v>0</v>
      </c>
      <c r="M915" s="4">
        <v>2430.37</v>
      </c>
      <c r="N915" s="4">
        <f t="shared" si="13"/>
        <v>4405.67</v>
      </c>
      <c r="O915" s="4">
        <v>28594.33</v>
      </c>
      <c r="P915" s="24"/>
    </row>
    <row r="916" spans="1:16" s="25" customFormat="1" ht="21.75" customHeight="1" x14ac:dyDescent="0.2">
      <c r="A916" s="2" t="s">
        <v>900</v>
      </c>
      <c r="B916" s="2" t="s">
        <v>901</v>
      </c>
      <c r="C916" s="2" t="s">
        <v>901</v>
      </c>
      <c r="D916" s="2" t="s">
        <v>902</v>
      </c>
      <c r="E916" s="3" t="s">
        <v>19</v>
      </c>
      <c r="F916" s="3" t="s">
        <v>15</v>
      </c>
      <c r="G916" s="4">
        <v>280000</v>
      </c>
      <c r="H916" s="4">
        <v>28023</v>
      </c>
      <c r="I916" s="4">
        <v>25</v>
      </c>
      <c r="J916" s="4">
        <v>8036</v>
      </c>
      <c r="K916" s="4">
        <v>7059.79</v>
      </c>
      <c r="L916" s="4">
        <v>3839.56</v>
      </c>
      <c r="M916" s="4">
        <v>6884.9999999999982</v>
      </c>
      <c r="N916" s="4">
        <f t="shared" si="13"/>
        <v>53868.35</v>
      </c>
      <c r="O916" s="4">
        <v>226131.65</v>
      </c>
      <c r="P916" s="24"/>
    </row>
    <row r="917" spans="1:16" s="25" customFormat="1" ht="21.75" customHeight="1" x14ac:dyDescent="0.2">
      <c r="A917" s="2" t="s">
        <v>1336</v>
      </c>
      <c r="B917" s="2" t="s">
        <v>901</v>
      </c>
      <c r="C917" s="2" t="s">
        <v>901</v>
      </c>
      <c r="D917" s="2" t="s">
        <v>67</v>
      </c>
      <c r="E917" s="3" t="s">
        <v>27</v>
      </c>
      <c r="F917" s="3" t="s">
        <v>15</v>
      </c>
      <c r="G917" s="4">
        <v>33000</v>
      </c>
      <c r="H917" s="4">
        <v>0</v>
      </c>
      <c r="I917" s="4">
        <v>25</v>
      </c>
      <c r="J917" s="4">
        <v>947.1</v>
      </c>
      <c r="K917" s="4">
        <v>1003.2</v>
      </c>
      <c r="L917" s="4">
        <v>3839.56</v>
      </c>
      <c r="M917" s="4">
        <v>2189.7099999999996</v>
      </c>
      <c r="N917" s="4">
        <f t="shared" si="13"/>
        <v>8004.57</v>
      </c>
      <c r="O917" s="4">
        <v>24995.43</v>
      </c>
      <c r="P917" s="24"/>
    </row>
    <row r="918" spans="1:16" s="25" customFormat="1" ht="21.75" customHeight="1" x14ac:dyDescent="0.2">
      <c r="A918" s="2" t="s">
        <v>903</v>
      </c>
      <c r="B918" s="2" t="s">
        <v>901</v>
      </c>
      <c r="C918" s="2" t="s">
        <v>901</v>
      </c>
      <c r="D918" s="2" t="s">
        <v>176</v>
      </c>
      <c r="E918" s="3" t="s">
        <v>7</v>
      </c>
      <c r="F918" s="3" t="s">
        <v>4</v>
      </c>
      <c r="G918" s="4">
        <v>30000</v>
      </c>
      <c r="H918" s="4">
        <v>0</v>
      </c>
      <c r="I918" s="4">
        <v>25</v>
      </c>
      <c r="J918" s="4">
        <v>861</v>
      </c>
      <c r="K918" s="4">
        <v>912</v>
      </c>
      <c r="L918" s="4">
        <v>0</v>
      </c>
      <c r="M918" s="4">
        <v>5910.5</v>
      </c>
      <c r="N918" s="4">
        <f t="shared" si="13"/>
        <v>7708.5</v>
      </c>
      <c r="O918" s="4">
        <v>22291.5</v>
      </c>
      <c r="P918" s="24"/>
    </row>
    <row r="919" spans="1:16" s="25" customFormat="1" ht="21.75" customHeight="1" x14ac:dyDescent="0.2">
      <c r="A919" s="2" t="s">
        <v>904</v>
      </c>
      <c r="B919" s="2" t="s">
        <v>901</v>
      </c>
      <c r="C919" s="2" t="s">
        <v>901</v>
      </c>
      <c r="D919" s="2" t="s">
        <v>79</v>
      </c>
      <c r="E919" s="3" t="s">
        <v>27</v>
      </c>
      <c r="F919" s="3" t="s">
        <v>4</v>
      </c>
      <c r="G919" s="4">
        <v>49500</v>
      </c>
      <c r="H919" s="4">
        <v>1783.43</v>
      </c>
      <c r="I919" s="4">
        <v>25</v>
      </c>
      <c r="J919" s="4">
        <v>1420.65</v>
      </c>
      <c r="K919" s="4">
        <v>1504.8</v>
      </c>
      <c r="L919" s="4">
        <v>0</v>
      </c>
      <c r="M919" s="4">
        <v>409.98999999999978</v>
      </c>
      <c r="N919" s="4">
        <f t="shared" si="13"/>
        <v>5143.87</v>
      </c>
      <c r="O919" s="4">
        <v>44356.13</v>
      </c>
      <c r="P919" s="24"/>
    </row>
    <row r="920" spans="1:16" s="10" customFormat="1" ht="21.75" customHeight="1" x14ac:dyDescent="0.2">
      <c r="A920" s="14"/>
      <c r="B920" s="15"/>
      <c r="C920" s="14"/>
      <c r="D920" s="14"/>
      <c r="E920" s="14"/>
      <c r="F920" s="14"/>
      <c r="G920" s="14"/>
      <c r="H920" s="16"/>
      <c r="I920" s="17" t="s">
        <v>1177</v>
      </c>
      <c r="J920" s="17"/>
      <c r="K920" s="17"/>
      <c r="L920" s="17"/>
      <c r="M920" s="17"/>
      <c r="N920" s="18"/>
      <c r="O920" s="16"/>
    </row>
    <row r="921" spans="1:16" customFormat="1" ht="33.75" customHeight="1" x14ac:dyDescent="0.2">
      <c r="A921" s="19" t="s">
        <v>1178</v>
      </c>
      <c r="B921" s="19" t="s">
        <v>1179</v>
      </c>
      <c r="C921" s="19" t="s">
        <v>1180</v>
      </c>
      <c r="D921" s="19" t="s">
        <v>1181</v>
      </c>
      <c r="E921" s="19" t="s">
        <v>1182</v>
      </c>
      <c r="F921" s="19" t="s">
        <v>1183</v>
      </c>
      <c r="G921" s="20" t="s">
        <v>1184</v>
      </c>
      <c r="H921" s="20" t="s">
        <v>1185</v>
      </c>
      <c r="I921" s="20" t="s">
        <v>1186</v>
      </c>
      <c r="J921" s="21" t="s">
        <v>1187</v>
      </c>
      <c r="K921" s="20" t="s">
        <v>1188</v>
      </c>
      <c r="L921" s="20" t="s">
        <v>1189</v>
      </c>
      <c r="M921" s="20" t="s">
        <v>1190</v>
      </c>
      <c r="N921" s="20" t="s">
        <v>1191</v>
      </c>
      <c r="O921" s="20" t="s">
        <v>1192</v>
      </c>
      <c r="P921" s="22"/>
    </row>
    <row r="922" spans="1:16" s="25" customFormat="1" ht="21.75" customHeight="1" x14ac:dyDescent="0.2">
      <c r="A922" s="2" t="s">
        <v>905</v>
      </c>
      <c r="B922" s="2" t="s">
        <v>901</v>
      </c>
      <c r="C922" s="2" t="s">
        <v>901</v>
      </c>
      <c r="D922" s="2" t="s">
        <v>79</v>
      </c>
      <c r="E922" s="3" t="s">
        <v>27</v>
      </c>
      <c r="F922" s="3" t="s">
        <v>4</v>
      </c>
      <c r="G922" s="4">
        <v>50000</v>
      </c>
      <c r="H922" s="4">
        <v>0</v>
      </c>
      <c r="I922" s="4">
        <v>25</v>
      </c>
      <c r="J922" s="4">
        <v>1435</v>
      </c>
      <c r="K922" s="4">
        <v>1520</v>
      </c>
      <c r="L922" s="4">
        <v>1919.78</v>
      </c>
      <c r="M922" s="4">
        <v>15663.210000000001</v>
      </c>
      <c r="N922" s="4">
        <f t="shared" si="13"/>
        <v>20562.990000000002</v>
      </c>
      <c r="O922" s="4">
        <v>29437.01</v>
      </c>
      <c r="P922" s="24"/>
    </row>
    <row r="923" spans="1:16" s="25" customFormat="1" ht="21.75" customHeight="1" x14ac:dyDescent="0.2">
      <c r="A923" s="2" t="s">
        <v>906</v>
      </c>
      <c r="B923" s="2" t="s">
        <v>907</v>
      </c>
      <c r="C923" s="2" t="s">
        <v>907</v>
      </c>
      <c r="D923" s="2" t="s">
        <v>908</v>
      </c>
      <c r="E923" s="3" t="s">
        <v>3</v>
      </c>
      <c r="F923" s="3" t="s">
        <v>15</v>
      </c>
      <c r="G923" s="4">
        <v>75000</v>
      </c>
      <c r="H923" s="4">
        <v>6309.38</v>
      </c>
      <c r="I923" s="4">
        <v>25</v>
      </c>
      <c r="J923" s="4">
        <v>2152.5</v>
      </c>
      <c r="K923" s="4">
        <v>2280</v>
      </c>
      <c r="L923" s="4">
        <v>0</v>
      </c>
      <c r="M923" s="4">
        <v>7583.73</v>
      </c>
      <c r="N923" s="4">
        <f t="shared" si="13"/>
        <v>18350.61</v>
      </c>
      <c r="O923" s="4">
        <v>56649.39</v>
      </c>
      <c r="P923" s="24"/>
    </row>
    <row r="924" spans="1:16" s="25" customFormat="1" ht="21.75" customHeight="1" x14ac:dyDescent="0.2">
      <c r="A924" s="2" t="s">
        <v>909</v>
      </c>
      <c r="B924" s="2" t="s">
        <v>907</v>
      </c>
      <c r="C924" s="2" t="s">
        <v>907</v>
      </c>
      <c r="D924" s="2" t="s">
        <v>67</v>
      </c>
      <c r="E924" s="3" t="s">
        <v>27</v>
      </c>
      <c r="F924" s="3" t="s">
        <v>15</v>
      </c>
      <c r="G924" s="4">
        <v>35000</v>
      </c>
      <c r="H924" s="4">
        <v>0</v>
      </c>
      <c r="I924" s="4">
        <v>25</v>
      </c>
      <c r="J924" s="4">
        <v>1004.5</v>
      </c>
      <c r="K924" s="4">
        <v>1064</v>
      </c>
      <c r="L924" s="4">
        <v>0</v>
      </c>
      <c r="M924" s="4">
        <v>4252.1000000000004</v>
      </c>
      <c r="N924" s="4">
        <f t="shared" si="13"/>
        <v>6345.6</v>
      </c>
      <c r="O924" s="4">
        <v>28654.400000000001</v>
      </c>
      <c r="P924" s="24"/>
    </row>
    <row r="925" spans="1:16" s="25" customFormat="1" ht="21.75" customHeight="1" x14ac:dyDescent="0.2">
      <c r="A925" s="2" t="s">
        <v>910</v>
      </c>
      <c r="B925" s="2" t="s">
        <v>907</v>
      </c>
      <c r="C925" s="2" t="s">
        <v>907</v>
      </c>
      <c r="D925" s="2" t="s">
        <v>67</v>
      </c>
      <c r="E925" s="3" t="s">
        <v>27</v>
      </c>
      <c r="F925" s="3" t="s">
        <v>4</v>
      </c>
      <c r="G925" s="4">
        <v>30000</v>
      </c>
      <c r="H925" s="4">
        <v>0</v>
      </c>
      <c r="I925" s="4">
        <v>25</v>
      </c>
      <c r="J925" s="4">
        <v>861</v>
      </c>
      <c r="K925" s="4">
        <v>912</v>
      </c>
      <c r="L925" s="4">
        <v>0</v>
      </c>
      <c r="M925" s="4">
        <v>11656.91</v>
      </c>
      <c r="N925" s="4">
        <f t="shared" si="13"/>
        <v>13454.91</v>
      </c>
      <c r="O925" s="4">
        <v>16545.09</v>
      </c>
      <c r="P925" s="24"/>
    </row>
    <row r="926" spans="1:16" s="25" customFormat="1" ht="21.75" customHeight="1" x14ac:dyDescent="0.2">
      <c r="A926" s="2" t="s">
        <v>1337</v>
      </c>
      <c r="B926" s="2" t="s">
        <v>907</v>
      </c>
      <c r="C926" s="2" t="s">
        <v>911</v>
      </c>
      <c r="D926" s="2" t="s">
        <v>912</v>
      </c>
      <c r="E926" s="3" t="s">
        <v>3</v>
      </c>
      <c r="F926" s="3" t="s">
        <v>4</v>
      </c>
      <c r="G926" s="4">
        <v>70000</v>
      </c>
      <c r="H926" s="4">
        <v>5368.48</v>
      </c>
      <c r="I926" s="4">
        <v>25</v>
      </c>
      <c r="J926" s="4">
        <v>2009</v>
      </c>
      <c r="K926" s="4">
        <v>2128</v>
      </c>
      <c r="L926" s="4">
        <v>0</v>
      </c>
      <c r="M926" s="4">
        <v>21478.010000000002</v>
      </c>
      <c r="N926" s="4">
        <f t="shared" si="13"/>
        <v>31008.49</v>
      </c>
      <c r="O926" s="4">
        <v>38991.51</v>
      </c>
      <c r="P926" s="24"/>
    </row>
    <row r="927" spans="1:16" s="25" customFormat="1" ht="21.75" customHeight="1" x14ac:dyDescent="0.2">
      <c r="A927" s="2" t="s">
        <v>913</v>
      </c>
      <c r="B927" s="2" t="s">
        <v>907</v>
      </c>
      <c r="C927" s="2" t="s">
        <v>911</v>
      </c>
      <c r="D927" s="2" t="s">
        <v>67</v>
      </c>
      <c r="E927" s="3" t="s">
        <v>27</v>
      </c>
      <c r="F927" s="3" t="s">
        <v>4</v>
      </c>
      <c r="G927" s="4">
        <v>40000</v>
      </c>
      <c r="H927" s="4">
        <v>0</v>
      </c>
      <c r="I927" s="4">
        <v>25</v>
      </c>
      <c r="J927" s="4">
        <v>1148</v>
      </c>
      <c r="K927" s="4">
        <v>1216</v>
      </c>
      <c r="L927" s="4">
        <v>0</v>
      </c>
      <c r="M927" s="4">
        <v>287</v>
      </c>
      <c r="N927" s="4">
        <f t="shared" si="13"/>
        <v>2676</v>
      </c>
      <c r="O927" s="4">
        <v>37324</v>
      </c>
      <c r="P927" s="24"/>
    </row>
    <row r="928" spans="1:16" s="25" customFormat="1" ht="21.75" customHeight="1" x14ac:dyDescent="0.2">
      <c r="A928" s="2" t="s">
        <v>914</v>
      </c>
      <c r="B928" s="2" t="s">
        <v>907</v>
      </c>
      <c r="C928" s="2" t="s">
        <v>915</v>
      </c>
      <c r="D928" s="2" t="s">
        <v>33</v>
      </c>
      <c r="E928" s="3" t="s">
        <v>3</v>
      </c>
      <c r="F928" s="3" t="s">
        <v>15</v>
      </c>
      <c r="G928" s="4">
        <v>60000</v>
      </c>
      <c r="H928" s="4">
        <v>3102.72</v>
      </c>
      <c r="I928" s="4">
        <v>25</v>
      </c>
      <c r="J928" s="4">
        <v>1722</v>
      </c>
      <c r="K928" s="4">
        <v>1824</v>
      </c>
      <c r="L928" s="4">
        <v>1919.78</v>
      </c>
      <c r="M928" s="4">
        <v>17358.39</v>
      </c>
      <c r="N928" s="4">
        <f t="shared" si="13"/>
        <v>25951.89</v>
      </c>
      <c r="O928" s="4">
        <v>34048.11</v>
      </c>
      <c r="P928" s="24"/>
    </row>
    <row r="929" spans="1:16" s="25" customFormat="1" ht="21.75" customHeight="1" x14ac:dyDescent="0.2">
      <c r="A929" s="2" t="s">
        <v>916</v>
      </c>
      <c r="B929" s="2" t="s">
        <v>907</v>
      </c>
      <c r="C929" s="2" t="s">
        <v>915</v>
      </c>
      <c r="D929" s="2" t="s">
        <v>37</v>
      </c>
      <c r="E929" s="3" t="s">
        <v>7</v>
      </c>
      <c r="F929" s="3" t="s">
        <v>15</v>
      </c>
      <c r="G929" s="4">
        <v>90000</v>
      </c>
      <c r="H929" s="4">
        <v>0</v>
      </c>
      <c r="I929" s="4">
        <v>25</v>
      </c>
      <c r="J929" s="4">
        <v>2583</v>
      </c>
      <c r="K929" s="4">
        <v>2736</v>
      </c>
      <c r="L929" s="4">
        <v>1919.78</v>
      </c>
      <c r="M929" s="4">
        <v>26859.230000000003</v>
      </c>
      <c r="N929" s="4">
        <f t="shared" si="13"/>
        <v>34123.01</v>
      </c>
      <c r="O929" s="4">
        <v>55876.99</v>
      </c>
      <c r="P929" s="24"/>
    </row>
    <row r="930" spans="1:16" s="25" customFormat="1" ht="21.75" customHeight="1" x14ac:dyDescent="0.2">
      <c r="A930" s="2" t="s">
        <v>917</v>
      </c>
      <c r="B930" s="2" t="s">
        <v>907</v>
      </c>
      <c r="C930" s="2" t="s">
        <v>915</v>
      </c>
      <c r="D930" s="2" t="s">
        <v>37</v>
      </c>
      <c r="E930" s="3" t="s">
        <v>7</v>
      </c>
      <c r="F930" s="3" t="s">
        <v>4</v>
      </c>
      <c r="G930" s="4">
        <v>95000</v>
      </c>
      <c r="H930" s="4">
        <v>10929.24</v>
      </c>
      <c r="I930" s="4">
        <v>25</v>
      </c>
      <c r="J930" s="4">
        <v>2726.5</v>
      </c>
      <c r="K930" s="4">
        <v>2888</v>
      </c>
      <c r="L930" s="4">
        <v>0</v>
      </c>
      <c r="M930" s="4">
        <v>309.04000000000087</v>
      </c>
      <c r="N930" s="4">
        <f t="shared" si="13"/>
        <v>16877.78</v>
      </c>
      <c r="O930" s="4">
        <v>78122.22</v>
      </c>
      <c r="P930" s="24"/>
    </row>
    <row r="931" spans="1:16" s="25" customFormat="1" ht="21.75" customHeight="1" x14ac:dyDescent="0.2">
      <c r="A931" s="2" t="s">
        <v>918</v>
      </c>
      <c r="B931" s="2" t="s">
        <v>907</v>
      </c>
      <c r="C931" s="2" t="s">
        <v>915</v>
      </c>
      <c r="D931" s="2" t="s">
        <v>919</v>
      </c>
      <c r="E931" s="3" t="s">
        <v>7</v>
      </c>
      <c r="F931" s="3" t="s">
        <v>4</v>
      </c>
      <c r="G931" s="4">
        <v>95000</v>
      </c>
      <c r="H931" s="4">
        <v>10929.24</v>
      </c>
      <c r="I931" s="4">
        <v>25</v>
      </c>
      <c r="J931" s="4">
        <v>2726.5</v>
      </c>
      <c r="K931" s="4">
        <v>2888</v>
      </c>
      <c r="L931" s="4">
        <v>0</v>
      </c>
      <c r="M931" s="4">
        <v>284.40000000000146</v>
      </c>
      <c r="N931" s="4">
        <f t="shared" si="13"/>
        <v>16853.14</v>
      </c>
      <c r="O931" s="4">
        <v>78146.86</v>
      </c>
      <c r="P931" s="24"/>
    </row>
    <row r="932" spans="1:16" s="25" customFormat="1" ht="21.75" customHeight="1" x14ac:dyDescent="0.2">
      <c r="A932" s="2" t="s">
        <v>920</v>
      </c>
      <c r="B932" s="2" t="s">
        <v>907</v>
      </c>
      <c r="C932" s="2" t="s">
        <v>915</v>
      </c>
      <c r="D932" s="2" t="s">
        <v>912</v>
      </c>
      <c r="E932" s="3" t="s">
        <v>7</v>
      </c>
      <c r="F932" s="3" t="s">
        <v>4</v>
      </c>
      <c r="G932" s="4">
        <v>70000</v>
      </c>
      <c r="H932" s="4">
        <v>4600.57</v>
      </c>
      <c r="I932" s="4">
        <v>25</v>
      </c>
      <c r="J932" s="4">
        <v>2009</v>
      </c>
      <c r="K932" s="4">
        <v>2128</v>
      </c>
      <c r="L932" s="4">
        <v>3839.56</v>
      </c>
      <c r="M932" s="4">
        <v>19240.77</v>
      </c>
      <c r="N932" s="4">
        <f t="shared" si="13"/>
        <v>31842.9</v>
      </c>
      <c r="O932" s="4">
        <v>38157.1</v>
      </c>
      <c r="P932" s="24"/>
    </row>
    <row r="933" spans="1:16" s="25" customFormat="1" ht="21.75" customHeight="1" x14ac:dyDescent="0.2">
      <c r="A933" s="2" t="s">
        <v>921</v>
      </c>
      <c r="B933" s="2" t="s">
        <v>907</v>
      </c>
      <c r="C933" s="2" t="s">
        <v>915</v>
      </c>
      <c r="D933" s="2" t="s">
        <v>912</v>
      </c>
      <c r="E933" s="3" t="s">
        <v>7</v>
      </c>
      <c r="F933" s="3" t="s">
        <v>15</v>
      </c>
      <c r="G933" s="4">
        <v>70000</v>
      </c>
      <c r="H933" s="4">
        <v>0</v>
      </c>
      <c r="I933" s="4">
        <v>25</v>
      </c>
      <c r="J933" s="4">
        <v>2009</v>
      </c>
      <c r="K933" s="4">
        <v>2128</v>
      </c>
      <c r="L933" s="4">
        <v>0</v>
      </c>
      <c r="M933" s="4">
        <v>42693.52</v>
      </c>
      <c r="N933" s="4">
        <f t="shared" si="13"/>
        <v>46855.519999999997</v>
      </c>
      <c r="O933" s="4">
        <v>23144.48</v>
      </c>
      <c r="P933" s="24"/>
    </row>
    <row r="934" spans="1:16" s="25" customFormat="1" ht="21.75" customHeight="1" x14ac:dyDescent="0.2">
      <c r="A934" s="2" t="s">
        <v>1465</v>
      </c>
      <c r="B934" s="2" t="s">
        <v>907</v>
      </c>
      <c r="C934" s="2" t="s">
        <v>915</v>
      </c>
      <c r="D934" s="2" t="s">
        <v>922</v>
      </c>
      <c r="E934" s="3" t="s">
        <v>7</v>
      </c>
      <c r="F934" s="3" t="s">
        <v>4</v>
      </c>
      <c r="G934" s="4">
        <v>95000</v>
      </c>
      <c r="H934" s="4">
        <v>10929.24</v>
      </c>
      <c r="I934" s="4">
        <v>25</v>
      </c>
      <c r="J934" s="4">
        <v>2726.5</v>
      </c>
      <c r="K934" s="4">
        <v>2888</v>
      </c>
      <c r="L934" s="4">
        <v>0</v>
      </c>
      <c r="M934" s="4">
        <v>0</v>
      </c>
      <c r="N934" s="4">
        <f t="shared" si="13"/>
        <v>16568.739999999998</v>
      </c>
      <c r="O934" s="4">
        <v>78431.259999999995</v>
      </c>
      <c r="P934" s="24"/>
    </row>
    <row r="935" spans="1:16" s="25" customFormat="1" ht="21.75" customHeight="1" x14ac:dyDescent="0.2">
      <c r="A935" s="2" t="s">
        <v>923</v>
      </c>
      <c r="B935" s="2" t="s">
        <v>860</v>
      </c>
      <c r="C935" s="2" t="s">
        <v>860</v>
      </c>
      <c r="D935" s="2" t="s">
        <v>33</v>
      </c>
      <c r="E935" s="3" t="s">
        <v>7</v>
      </c>
      <c r="F935" s="3" t="s">
        <v>4</v>
      </c>
      <c r="G935" s="4">
        <v>65000</v>
      </c>
      <c r="H935" s="4">
        <v>3659.67</v>
      </c>
      <c r="I935" s="4">
        <v>25</v>
      </c>
      <c r="J935" s="4">
        <v>1865.5</v>
      </c>
      <c r="K935" s="4">
        <v>1976</v>
      </c>
      <c r="L935" s="4">
        <v>3839.56</v>
      </c>
      <c r="M935" s="4">
        <v>14794.660000000002</v>
      </c>
      <c r="N935" s="4">
        <f t="shared" si="13"/>
        <v>26160.39</v>
      </c>
      <c r="O935" s="4">
        <v>38839.61</v>
      </c>
      <c r="P935" s="24"/>
    </row>
    <row r="936" spans="1:16" s="25" customFormat="1" ht="21.75" customHeight="1" x14ac:dyDescent="0.2">
      <c r="A936" s="2" t="s">
        <v>924</v>
      </c>
      <c r="B936" s="2" t="s">
        <v>860</v>
      </c>
      <c r="C936" s="2" t="s">
        <v>860</v>
      </c>
      <c r="D936" s="2" t="s">
        <v>55</v>
      </c>
      <c r="E936" s="3" t="s">
        <v>3</v>
      </c>
      <c r="F936" s="3" t="s">
        <v>4</v>
      </c>
      <c r="G936" s="4">
        <v>45000</v>
      </c>
      <c r="H936" s="4">
        <v>1148.32</v>
      </c>
      <c r="I936" s="4">
        <v>25</v>
      </c>
      <c r="J936" s="4">
        <v>1291.5</v>
      </c>
      <c r="K936" s="4">
        <v>1368</v>
      </c>
      <c r="L936" s="4">
        <v>0</v>
      </c>
      <c r="M936" s="4">
        <v>2106.6900000000005</v>
      </c>
      <c r="N936" s="4">
        <f t="shared" si="13"/>
        <v>5939.51</v>
      </c>
      <c r="O936" s="4">
        <v>39060.49</v>
      </c>
      <c r="P936" s="24"/>
    </row>
    <row r="937" spans="1:16" s="25" customFormat="1" ht="21.75" customHeight="1" x14ac:dyDescent="0.2">
      <c r="A937" s="2" t="s">
        <v>925</v>
      </c>
      <c r="B937" s="2" t="s">
        <v>860</v>
      </c>
      <c r="C937" s="2" t="s">
        <v>860</v>
      </c>
      <c r="D937" s="2" t="s">
        <v>863</v>
      </c>
      <c r="E937" s="3" t="s">
        <v>27</v>
      </c>
      <c r="F937" s="3" t="s">
        <v>4</v>
      </c>
      <c r="G937" s="4">
        <v>28000</v>
      </c>
      <c r="H937" s="4">
        <v>0</v>
      </c>
      <c r="I937" s="4">
        <v>25</v>
      </c>
      <c r="J937" s="4">
        <v>803.6</v>
      </c>
      <c r="K937" s="4">
        <v>851.2</v>
      </c>
      <c r="L937" s="4">
        <v>0</v>
      </c>
      <c r="M937" s="4">
        <v>11160.560000000001</v>
      </c>
      <c r="N937" s="4">
        <f t="shared" si="13"/>
        <v>12840.36</v>
      </c>
      <c r="O937" s="4">
        <v>15159.64</v>
      </c>
      <c r="P937" s="24"/>
    </row>
    <row r="938" spans="1:16" s="25" customFormat="1" ht="21.75" customHeight="1" x14ac:dyDescent="0.2">
      <c r="A938" s="2" t="s">
        <v>926</v>
      </c>
      <c r="B938" s="2" t="s">
        <v>860</v>
      </c>
      <c r="C938" s="2" t="s">
        <v>860</v>
      </c>
      <c r="D938" s="2" t="s">
        <v>148</v>
      </c>
      <c r="E938" s="3" t="s">
        <v>27</v>
      </c>
      <c r="F938" s="3" t="s">
        <v>4</v>
      </c>
      <c r="G938" s="4">
        <v>28000</v>
      </c>
      <c r="H938" s="4">
        <v>0</v>
      </c>
      <c r="I938" s="4">
        <v>25</v>
      </c>
      <c r="J938" s="4">
        <v>803.6</v>
      </c>
      <c r="K938" s="4">
        <v>851.2</v>
      </c>
      <c r="L938" s="4">
        <v>0</v>
      </c>
      <c r="M938" s="4">
        <v>579.04</v>
      </c>
      <c r="N938" s="4">
        <f t="shared" si="13"/>
        <v>2258.84</v>
      </c>
      <c r="O938" s="4">
        <v>25741.16</v>
      </c>
      <c r="P938" s="24"/>
    </row>
    <row r="939" spans="1:16" s="25" customFormat="1" ht="21.75" customHeight="1" x14ac:dyDescent="0.2">
      <c r="A939" s="2" t="s">
        <v>927</v>
      </c>
      <c r="B939" s="2" t="s">
        <v>860</v>
      </c>
      <c r="C939" s="2" t="s">
        <v>860</v>
      </c>
      <c r="D939" s="2" t="s">
        <v>148</v>
      </c>
      <c r="E939" s="3" t="s">
        <v>27</v>
      </c>
      <c r="F939" s="3" t="s">
        <v>4</v>
      </c>
      <c r="G939" s="4">
        <v>28000</v>
      </c>
      <c r="H939" s="4">
        <v>0</v>
      </c>
      <c r="I939" s="4">
        <v>25</v>
      </c>
      <c r="J939" s="4">
        <v>803.6</v>
      </c>
      <c r="K939" s="4">
        <v>851.2</v>
      </c>
      <c r="L939" s="4">
        <v>0</v>
      </c>
      <c r="M939" s="4">
        <v>3160.33</v>
      </c>
      <c r="N939" s="4">
        <f t="shared" si="13"/>
        <v>4840.13</v>
      </c>
      <c r="O939" s="4">
        <v>23159.87</v>
      </c>
      <c r="P939" s="24"/>
    </row>
    <row r="940" spans="1:16" s="25" customFormat="1" ht="21.75" customHeight="1" x14ac:dyDescent="0.2">
      <c r="A940" s="2" t="s">
        <v>928</v>
      </c>
      <c r="B940" s="2" t="s">
        <v>860</v>
      </c>
      <c r="C940" s="2" t="s">
        <v>860</v>
      </c>
      <c r="D940" s="2" t="s">
        <v>79</v>
      </c>
      <c r="E940" s="3" t="s">
        <v>7</v>
      </c>
      <c r="F940" s="3" t="s">
        <v>4</v>
      </c>
      <c r="G940" s="4">
        <v>50000</v>
      </c>
      <c r="H940" s="4">
        <v>1854</v>
      </c>
      <c r="I940" s="4">
        <v>25</v>
      </c>
      <c r="J940" s="4">
        <v>1435</v>
      </c>
      <c r="K940" s="4">
        <v>1520</v>
      </c>
      <c r="L940" s="4">
        <v>0</v>
      </c>
      <c r="M940" s="4">
        <v>229.03999999999996</v>
      </c>
      <c r="N940" s="4">
        <f t="shared" si="13"/>
        <v>5063.04</v>
      </c>
      <c r="O940" s="4">
        <v>44936.959999999999</v>
      </c>
      <c r="P940" s="24"/>
    </row>
    <row r="941" spans="1:16" s="25" customFormat="1" ht="21.75" customHeight="1" x14ac:dyDescent="0.2">
      <c r="A941" s="2" t="s">
        <v>929</v>
      </c>
      <c r="B941" s="2" t="s">
        <v>860</v>
      </c>
      <c r="C941" s="2" t="s">
        <v>860</v>
      </c>
      <c r="D941" s="2" t="s">
        <v>79</v>
      </c>
      <c r="E941" s="3" t="s">
        <v>7</v>
      </c>
      <c r="F941" s="3" t="s">
        <v>4</v>
      </c>
      <c r="G941" s="4">
        <v>45000</v>
      </c>
      <c r="H941" s="4">
        <v>1148.32</v>
      </c>
      <c r="I941" s="4">
        <v>25</v>
      </c>
      <c r="J941" s="4">
        <v>1291.5</v>
      </c>
      <c r="K941" s="4">
        <v>1368</v>
      </c>
      <c r="L941" s="4">
        <v>0</v>
      </c>
      <c r="M941" s="4">
        <v>20361.89</v>
      </c>
      <c r="N941" s="4">
        <f t="shared" si="13"/>
        <v>24194.71</v>
      </c>
      <c r="O941" s="4">
        <v>20805.29</v>
      </c>
      <c r="P941" s="24"/>
    </row>
    <row r="942" spans="1:16" s="25" customFormat="1" ht="21.75" customHeight="1" x14ac:dyDescent="0.2">
      <c r="A942" s="2" t="s">
        <v>930</v>
      </c>
      <c r="B942" s="2" t="s">
        <v>860</v>
      </c>
      <c r="C942" s="2" t="s">
        <v>860</v>
      </c>
      <c r="D942" s="2" t="s">
        <v>79</v>
      </c>
      <c r="E942" s="3" t="s">
        <v>27</v>
      </c>
      <c r="F942" s="3" t="s">
        <v>4</v>
      </c>
      <c r="G942" s="4">
        <v>35000</v>
      </c>
      <c r="H942" s="4">
        <v>0</v>
      </c>
      <c r="I942" s="4">
        <v>25</v>
      </c>
      <c r="J942" s="4">
        <v>1004.5</v>
      </c>
      <c r="K942" s="4">
        <v>1064</v>
      </c>
      <c r="L942" s="4">
        <v>1919.78</v>
      </c>
      <c r="M942" s="4">
        <v>2185.5600000000004</v>
      </c>
      <c r="N942" s="4">
        <f t="shared" si="13"/>
        <v>6198.84</v>
      </c>
      <c r="O942" s="4">
        <v>28801.16</v>
      </c>
      <c r="P942" s="24"/>
    </row>
    <row r="943" spans="1:16" s="25" customFormat="1" ht="21.75" customHeight="1" x14ac:dyDescent="0.2">
      <c r="A943" s="2" t="s">
        <v>931</v>
      </c>
      <c r="B943" s="2" t="s">
        <v>860</v>
      </c>
      <c r="C943" s="2" t="s">
        <v>860</v>
      </c>
      <c r="D943" s="2" t="s">
        <v>204</v>
      </c>
      <c r="E943" s="3" t="s">
        <v>27</v>
      </c>
      <c r="F943" s="3" t="s">
        <v>15</v>
      </c>
      <c r="G943" s="4">
        <v>28000</v>
      </c>
      <c r="H943" s="4">
        <v>0</v>
      </c>
      <c r="I943" s="4">
        <v>25</v>
      </c>
      <c r="J943" s="4">
        <v>803.6</v>
      </c>
      <c r="K943" s="4">
        <v>851.2</v>
      </c>
      <c r="L943" s="4">
        <v>1919.78</v>
      </c>
      <c r="M943" s="4">
        <v>12298.83</v>
      </c>
      <c r="N943" s="4">
        <f t="shared" si="13"/>
        <v>15898.41</v>
      </c>
      <c r="O943" s="4">
        <v>12101.59</v>
      </c>
      <c r="P943" s="24"/>
    </row>
    <row r="944" spans="1:16" s="25" customFormat="1" ht="21.75" customHeight="1" x14ac:dyDescent="0.2">
      <c r="A944" s="2" t="s">
        <v>1466</v>
      </c>
      <c r="B944" s="2" t="s">
        <v>860</v>
      </c>
      <c r="C944" s="2" t="s">
        <v>932</v>
      </c>
      <c r="D944" s="2" t="s">
        <v>6</v>
      </c>
      <c r="E944" s="3" t="s">
        <v>3</v>
      </c>
      <c r="F944" s="3" t="s">
        <v>4</v>
      </c>
      <c r="G944" s="4">
        <v>140000</v>
      </c>
      <c r="H944" s="4">
        <v>20554.48</v>
      </c>
      <c r="I944" s="4">
        <v>25</v>
      </c>
      <c r="J944" s="4">
        <v>4018</v>
      </c>
      <c r="K944" s="4">
        <v>4256</v>
      </c>
      <c r="L944" s="4">
        <v>3839.56</v>
      </c>
      <c r="M944" s="4">
        <v>1311.6900000000037</v>
      </c>
      <c r="N944" s="4">
        <f t="shared" si="13"/>
        <v>34004.730000000003</v>
      </c>
      <c r="O944" s="4">
        <v>105995.27</v>
      </c>
      <c r="P944" s="24"/>
    </row>
    <row r="945" spans="1:16" s="25" customFormat="1" ht="21.75" customHeight="1" x14ac:dyDescent="0.2">
      <c r="A945" s="2" t="s">
        <v>933</v>
      </c>
      <c r="B945" s="2" t="s">
        <v>860</v>
      </c>
      <c r="C945" s="2" t="s">
        <v>932</v>
      </c>
      <c r="D945" s="2" t="s">
        <v>37</v>
      </c>
      <c r="E945" s="3" t="s">
        <v>3</v>
      </c>
      <c r="F945" s="3" t="s">
        <v>4</v>
      </c>
      <c r="G945" s="4">
        <v>110000</v>
      </c>
      <c r="H945" s="4">
        <v>13497.73</v>
      </c>
      <c r="I945" s="4">
        <v>25</v>
      </c>
      <c r="J945" s="4">
        <v>3157</v>
      </c>
      <c r="K945" s="4">
        <v>3344</v>
      </c>
      <c r="L945" s="4">
        <v>3839.56</v>
      </c>
      <c r="M945" s="4">
        <v>3243.0900000000015</v>
      </c>
      <c r="N945" s="4">
        <f t="shared" si="13"/>
        <v>27106.38</v>
      </c>
      <c r="O945" s="4">
        <v>82893.62</v>
      </c>
      <c r="P945" s="24"/>
    </row>
    <row r="946" spans="1:16" s="25" customFormat="1" ht="21.75" customHeight="1" x14ac:dyDescent="0.2">
      <c r="A946" s="2" t="s">
        <v>934</v>
      </c>
      <c r="B946" s="2" t="s">
        <v>860</v>
      </c>
      <c r="C946" s="2" t="s">
        <v>932</v>
      </c>
      <c r="D946" s="2" t="s">
        <v>115</v>
      </c>
      <c r="E946" s="3" t="s">
        <v>7</v>
      </c>
      <c r="F946" s="3" t="s">
        <v>15</v>
      </c>
      <c r="G946" s="4">
        <v>65000</v>
      </c>
      <c r="H946" s="4">
        <v>4427.58</v>
      </c>
      <c r="I946" s="4">
        <v>25</v>
      </c>
      <c r="J946" s="4">
        <v>1865.5</v>
      </c>
      <c r="K946" s="4">
        <v>1976</v>
      </c>
      <c r="L946" s="4">
        <v>0</v>
      </c>
      <c r="M946" s="4">
        <v>21593.83</v>
      </c>
      <c r="N946" s="4">
        <f t="shared" si="13"/>
        <v>29887.910000000003</v>
      </c>
      <c r="O946" s="4">
        <v>35112.089999999997</v>
      </c>
      <c r="P946" s="24"/>
    </row>
    <row r="947" spans="1:16" s="25" customFormat="1" ht="21.75" customHeight="1" x14ac:dyDescent="0.2">
      <c r="A947" s="2" t="s">
        <v>935</v>
      </c>
      <c r="B947" s="2" t="s">
        <v>860</v>
      </c>
      <c r="C947" s="2" t="s">
        <v>932</v>
      </c>
      <c r="D947" s="2" t="s">
        <v>176</v>
      </c>
      <c r="E947" s="3" t="s">
        <v>27</v>
      </c>
      <c r="F947" s="3" t="s">
        <v>4</v>
      </c>
      <c r="G947" s="4">
        <v>30000</v>
      </c>
      <c r="H947" s="4">
        <v>0</v>
      </c>
      <c r="I947" s="4">
        <v>25</v>
      </c>
      <c r="J947" s="4">
        <v>861</v>
      </c>
      <c r="K947" s="4">
        <v>912</v>
      </c>
      <c r="L947" s="4">
        <v>0</v>
      </c>
      <c r="M947" s="4">
        <v>10547.01</v>
      </c>
      <c r="N947" s="4">
        <f t="shared" si="13"/>
        <v>12345.01</v>
      </c>
      <c r="O947" s="4">
        <v>17654.990000000002</v>
      </c>
      <c r="P947" s="24"/>
    </row>
    <row r="948" spans="1:16" s="25" customFormat="1" ht="21.75" customHeight="1" x14ac:dyDescent="0.2">
      <c r="A948" s="2" t="s">
        <v>1467</v>
      </c>
      <c r="B948" s="2" t="s">
        <v>860</v>
      </c>
      <c r="C948" s="2" t="s">
        <v>936</v>
      </c>
      <c r="D948" s="2" t="s">
        <v>937</v>
      </c>
      <c r="E948" s="3" t="s">
        <v>3</v>
      </c>
      <c r="F948" s="3" t="s">
        <v>4</v>
      </c>
      <c r="G948" s="4">
        <v>60000</v>
      </c>
      <c r="H948" s="4">
        <v>3486.68</v>
      </c>
      <c r="I948" s="4">
        <v>25</v>
      </c>
      <c r="J948" s="4">
        <v>1722</v>
      </c>
      <c r="K948" s="4">
        <v>1824</v>
      </c>
      <c r="L948" s="4">
        <v>0</v>
      </c>
      <c r="M948" s="4">
        <v>18455.29</v>
      </c>
      <c r="N948" s="4">
        <f t="shared" si="13"/>
        <v>25512.97</v>
      </c>
      <c r="O948" s="4">
        <v>34487.03</v>
      </c>
      <c r="P948" s="24"/>
    </row>
    <row r="949" spans="1:16" s="25" customFormat="1" ht="21.75" customHeight="1" x14ac:dyDescent="0.2">
      <c r="A949" s="2" t="s">
        <v>938</v>
      </c>
      <c r="B949" s="2" t="s">
        <v>860</v>
      </c>
      <c r="C949" s="2" t="s">
        <v>936</v>
      </c>
      <c r="D949" s="2" t="s">
        <v>939</v>
      </c>
      <c r="E949" s="3" t="s">
        <v>3</v>
      </c>
      <c r="F949" s="3" t="s">
        <v>4</v>
      </c>
      <c r="G949" s="4">
        <v>70000</v>
      </c>
      <c r="H949" s="4">
        <v>5368.48</v>
      </c>
      <c r="I949" s="4">
        <v>25</v>
      </c>
      <c r="J949" s="4">
        <v>2009</v>
      </c>
      <c r="K949" s="4">
        <v>2128</v>
      </c>
      <c r="L949" s="4">
        <v>0</v>
      </c>
      <c r="M949" s="4">
        <v>9282.510000000002</v>
      </c>
      <c r="N949" s="4">
        <f t="shared" si="13"/>
        <v>18812.990000000002</v>
      </c>
      <c r="O949" s="4">
        <v>51187.01</v>
      </c>
      <c r="P949" s="24"/>
    </row>
    <row r="950" spans="1:16" s="25" customFormat="1" ht="21.75" customHeight="1" x14ac:dyDescent="0.2">
      <c r="A950" s="2" t="s">
        <v>940</v>
      </c>
      <c r="B950" s="2" t="s">
        <v>860</v>
      </c>
      <c r="C950" s="2" t="s">
        <v>936</v>
      </c>
      <c r="D950" s="2" t="s">
        <v>59</v>
      </c>
      <c r="E950" s="3" t="s">
        <v>3</v>
      </c>
      <c r="F950" s="3" t="s">
        <v>4</v>
      </c>
      <c r="G950" s="4">
        <v>40000</v>
      </c>
      <c r="H950" s="4">
        <v>442.65</v>
      </c>
      <c r="I950" s="4">
        <v>25</v>
      </c>
      <c r="J950" s="4">
        <v>1148</v>
      </c>
      <c r="K950" s="4">
        <v>1216</v>
      </c>
      <c r="L950" s="4">
        <v>0</v>
      </c>
      <c r="M950" s="4">
        <v>1065.29</v>
      </c>
      <c r="N950" s="4">
        <f t="shared" si="13"/>
        <v>3896.94</v>
      </c>
      <c r="O950" s="4">
        <v>36103.06</v>
      </c>
      <c r="P950" s="24"/>
    </row>
    <row r="951" spans="1:16" s="25" customFormat="1" ht="21.75" customHeight="1" x14ac:dyDescent="0.2">
      <c r="A951" s="2" t="s">
        <v>941</v>
      </c>
      <c r="B951" s="2" t="s">
        <v>860</v>
      </c>
      <c r="C951" s="2" t="s">
        <v>936</v>
      </c>
      <c r="D951" s="2" t="s">
        <v>176</v>
      </c>
      <c r="E951" s="3" t="s">
        <v>27</v>
      </c>
      <c r="F951" s="3" t="s">
        <v>4</v>
      </c>
      <c r="G951" s="4">
        <v>30000</v>
      </c>
      <c r="H951" s="4">
        <v>0</v>
      </c>
      <c r="I951" s="4">
        <v>25</v>
      </c>
      <c r="J951" s="4">
        <v>861</v>
      </c>
      <c r="K951" s="4">
        <v>912</v>
      </c>
      <c r="L951" s="4">
        <v>1919.78</v>
      </c>
      <c r="M951" s="4">
        <v>17250.39</v>
      </c>
      <c r="N951" s="4">
        <f t="shared" si="13"/>
        <v>20968.169999999998</v>
      </c>
      <c r="O951" s="4">
        <v>9031.83</v>
      </c>
      <c r="P951" s="24"/>
    </row>
    <row r="952" spans="1:16" s="25" customFormat="1" ht="21.75" customHeight="1" x14ac:dyDescent="0.2">
      <c r="A952" s="2" t="s">
        <v>942</v>
      </c>
      <c r="B952" s="2" t="s">
        <v>860</v>
      </c>
      <c r="C952" s="2" t="s">
        <v>943</v>
      </c>
      <c r="D952" s="2" t="s">
        <v>939</v>
      </c>
      <c r="E952" s="3" t="s">
        <v>3</v>
      </c>
      <c r="F952" s="3" t="s">
        <v>4</v>
      </c>
      <c r="G952" s="4">
        <v>70000</v>
      </c>
      <c r="H952" s="4">
        <v>5368.48</v>
      </c>
      <c r="I952" s="4">
        <v>25</v>
      </c>
      <c r="J952" s="4">
        <v>2009</v>
      </c>
      <c r="K952" s="4">
        <v>2128</v>
      </c>
      <c r="L952" s="4">
        <v>0</v>
      </c>
      <c r="M952" s="4">
        <v>8844.130000000001</v>
      </c>
      <c r="N952" s="4">
        <f t="shared" si="13"/>
        <v>18374.61</v>
      </c>
      <c r="O952" s="4">
        <v>51625.39</v>
      </c>
      <c r="P952" s="24"/>
    </row>
    <row r="953" spans="1:16" s="25" customFormat="1" ht="21.75" customHeight="1" x14ac:dyDescent="0.2">
      <c r="A953" s="2" t="s">
        <v>944</v>
      </c>
      <c r="B953" s="2" t="s">
        <v>860</v>
      </c>
      <c r="C953" s="2" t="s">
        <v>943</v>
      </c>
      <c r="D953" s="2" t="s">
        <v>59</v>
      </c>
      <c r="E953" s="3" t="s">
        <v>3</v>
      </c>
      <c r="F953" s="3" t="s">
        <v>15</v>
      </c>
      <c r="G953" s="4">
        <v>45000</v>
      </c>
      <c r="H953" s="4">
        <v>0</v>
      </c>
      <c r="I953" s="4">
        <v>25</v>
      </c>
      <c r="J953" s="4">
        <v>1291.5</v>
      </c>
      <c r="K953" s="4">
        <v>1368</v>
      </c>
      <c r="L953" s="4">
        <v>0</v>
      </c>
      <c r="M953" s="4">
        <v>1822.4300000000003</v>
      </c>
      <c r="N953" s="4">
        <f t="shared" si="13"/>
        <v>4506.93</v>
      </c>
      <c r="O953" s="4">
        <v>40493.07</v>
      </c>
      <c r="P953" s="24"/>
    </row>
    <row r="954" spans="1:16" s="10" customFormat="1" ht="21.75" customHeight="1" x14ac:dyDescent="0.2">
      <c r="A954" s="14"/>
      <c r="B954" s="15"/>
      <c r="C954" s="14"/>
      <c r="D954" s="14"/>
      <c r="E954" s="14"/>
      <c r="F954" s="14"/>
      <c r="G954" s="14"/>
      <c r="H954" s="16"/>
      <c r="I954" s="17" t="s">
        <v>1177</v>
      </c>
      <c r="J954" s="17"/>
      <c r="K954" s="17"/>
      <c r="L954" s="17"/>
      <c r="M954" s="17"/>
      <c r="N954" s="18"/>
      <c r="O954" s="16"/>
    </row>
    <row r="955" spans="1:16" customFormat="1" ht="33.75" customHeight="1" x14ac:dyDescent="0.2">
      <c r="A955" s="19" t="s">
        <v>1178</v>
      </c>
      <c r="B955" s="19" t="s">
        <v>1179</v>
      </c>
      <c r="C955" s="19" t="s">
        <v>1180</v>
      </c>
      <c r="D955" s="19" t="s">
        <v>1181</v>
      </c>
      <c r="E955" s="19" t="s">
        <v>1182</v>
      </c>
      <c r="F955" s="19" t="s">
        <v>1183</v>
      </c>
      <c r="G955" s="20" t="s">
        <v>1184</v>
      </c>
      <c r="H955" s="20" t="s">
        <v>1185</v>
      </c>
      <c r="I955" s="20" t="s">
        <v>1186</v>
      </c>
      <c r="J955" s="21" t="s">
        <v>1187</v>
      </c>
      <c r="K955" s="20" t="s">
        <v>1188</v>
      </c>
      <c r="L955" s="20" t="s">
        <v>1189</v>
      </c>
      <c r="M955" s="20" t="s">
        <v>1190</v>
      </c>
      <c r="N955" s="20" t="s">
        <v>1191</v>
      </c>
      <c r="O955" s="20" t="s">
        <v>1192</v>
      </c>
      <c r="P955" s="22"/>
    </row>
    <row r="956" spans="1:16" s="25" customFormat="1" ht="21.75" customHeight="1" x14ac:dyDescent="0.2">
      <c r="A956" s="2" t="s">
        <v>1468</v>
      </c>
      <c r="B956" s="2" t="s">
        <v>860</v>
      </c>
      <c r="C956" s="2" t="s">
        <v>943</v>
      </c>
      <c r="D956" s="2" t="s">
        <v>59</v>
      </c>
      <c r="E956" s="3" t="s">
        <v>3</v>
      </c>
      <c r="F956" s="3" t="s">
        <v>15</v>
      </c>
      <c r="G956" s="4">
        <v>35000</v>
      </c>
      <c r="H956" s="4">
        <v>0</v>
      </c>
      <c r="I956" s="4">
        <v>25</v>
      </c>
      <c r="J956" s="4">
        <v>1004.5</v>
      </c>
      <c r="K956" s="4">
        <v>1064</v>
      </c>
      <c r="L956" s="4">
        <v>0</v>
      </c>
      <c r="M956" s="4">
        <v>6940</v>
      </c>
      <c r="N956" s="4">
        <f t="shared" si="13"/>
        <v>9033.5</v>
      </c>
      <c r="O956" s="4">
        <v>25966.5</v>
      </c>
      <c r="P956" s="24"/>
    </row>
    <row r="957" spans="1:16" s="25" customFormat="1" ht="21.75" customHeight="1" x14ac:dyDescent="0.2">
      <c r="A957" s="2" t="s">
        <v>945</v>
      </c>
      <c r="B957" s="2" t="s">
        <v>860</v>
      </c>
      <c r="C957" s="2" t="s">
        <v>943</v>
      </c>
      <c r="D957" s="2" t="s">
        <v>59</v>
      </c>
      <c r="E957" s="3" t="s">
        <v>3</v>
      </c>
      <c r="F957" s="3" t="s">
        <v>15</v>
      </c>
      <c r="G957" s="4">
        <v>45000</v>
      </c>
      <c r="H957" s="4">
        <v>1148.32</v>
      </c>
      <c r="I957" s="4">
        <v>25</v>
      </c>
      <c r="J957" s="4">
        <v>1291.5</v>
      </c>
      <c r="K957" s="4">
        <v>1368</v>
      </c>
      <c r="L957" s="4">
        <v>0</v>
      </c>
      <c r="M957" s="4">
        <v>2525.0200000000004</v>
      </c>
      <c r="N957" s="4">
        <f t="shared" si="13"/>
        <v>6357.84</v>
      </c>
      <c r="O957" s="4">
        <v>38642.160000000003</v>
      </c>
      <c r="P957" s="24"/>
    </row>
    <row r="958" spans="1:16" s="25" customFormat="1" ht="21.75" customHeight="1" x14ac:dyDescent="0.2">
      <c r="A958" s="2" t="s">
        <v>946</v>
      </c>
      <c r="B958" s="2" t="s">
        <v>860</v>
      </c>
      <c r="C958" s="2" t="s">
        <v>943</v>
      </c>
      <c r="D958" s="2" t="s">
        <v>67</v>
      </c>
      <c r="E958" s="3" t="s">
        <v>27</v>
      </c>
      <c r="F958" s="3" t="s">
        <v>4</v>
      </c>
      <c r="G958" s="4">
        <v>30000</v>
      </c>
      <c r="H958" s="4">
        <v>0</v>
      </c>
      <c r="I958" s="4">
        <v>25</v>
      </c>
      <c r="J958" s="4">
        <v>861</v>
      </c>
      <c r="K958" s="4">
        <v>912</v>
      </c>
      <c r="L958" s="4">
        <v>0</v>
      </c>
      <c r="M958" s="4">
        <v>7843.8600000000006</v>
      </c>
      <c r="N958" s="4">
        <f t="shared" si="13"/>
        <v>9641.86</v>
      </c>
      <c r="O958" s="4">
        <v>20358.14</v>
      </c>
      <c r="P958" s="24"/>
    </row>
    <row r="959" spans="1:16" s="25" customFormat="1" ht="21.75" customHeight="1" x14ac:dyDescent="0.2">
      <c r="A959" s="2" t="s">
        <v>947</v>
      </c>
      <c r="B959" s="2" t="s">
        <v>860</v>
      </c>
      <c r="C959" s="2" t="s">
        <v>943</v>
      </c>
      <c r="D959" s="2" t="s">
        <v>79</v>
      </c>
      <c r="E959" s="3" t="s">
        <v>7</v>
      </c>
      <c r="F959" s="3" t="s">
        <v>4</v>
      </c>
      <c r="G959" s="4">
        <v>50000</v>
      </c>
      <c r="H959" s="4">
        <v>1854</v>
      </c>
      <c r="I959" s="4">
        <v>25</v>
      </c>
      <c r="J959" s="4">
        <v>1435</v>
      </c>
      <c r="K959" s="4">
        <v>1520</v>
      </c>
      <c r="L959" s="4">
        <v>0</v>
      </c>
      <c r="M959" s="4">
        <v>14507.77</v>
      </c>
      <c r="N959" s="4">
        <f t="shared" si="13"/>
        <v>19341.77</v>
      </c>
      <c r="O959" s="4">
        <v>30658.23</v>
      </c>
      <c r="P959" s="24"/>
    </row>
    <row r="960" spans="1:16" s="25" customFormat="1" ht="21.75" customHeight="1" x14ac:dyDescent="0.2">
      <c r="A960" s="2" t="s">
        <v>948</v>
      </c>
      <c r="B960" s="2" t="s">
        <v>860</v>
      </c>
      <c r="C960" s="2" t="s">
        <v>949</v>
      </c>
      <c r="D960" s="2" t="s">
        <v>863</v>
      </c>
      <c r="E960" s="3" t="s">
        <v>27</v>
      </c>
      <c r="F960" s="3" t="s">
        <v>4</v>
      </c>
      <c r="G960" s="4">
        <v>30000</v>
      </c>
      <c r="H960" s="4">
        <v>0</v>
      </c>
      <c r="I960" s="4">
        <v>25</v>
      </c>
      <c r="J960" s="4">
        <v>861</v>
      </c>
      <c r="K960" s="4">
        <v>912</v>
      </c>
      <c r="L960" s="4">
        <v>0</v>
      </c>
      <c r="M960" s="4">
        <v>4822.04</v>
      </c>
      <c r="N960" s="4">
        <f t="shared" si="13"/>
        <v>6620.04</v>
      </c>
      <c r="O960" s="4">
        <v>23379.96</v>
      </c>
      <c r="P960" s="24"/>
    </row>
    <row r="961" spans="1:16" s="25" customFormat="1" ht="21.75" customHeight="1" x14ac:dyDescent="0.2">
      <c r="A961" s="2" t="s">
        <v>950</v>
      </c>
      <c r="B961" s="2" t="s">
        <v>860</v>
      </c>
      <c r="C961" s="2" t="s">
        <v>951</v>
      </c>
      <c r="D961" s="2" t="s">
        <v>952</v>
      </c>
      <c r="E961" s="3" t="s">
        <v>7</v>
      </c>
      <c r="F961" s="3" t="s">
        <v>15</v>
      </c>
      <c r="G961" s="4">
        <v>65000</v>
      </c>
      <c r="H961" s="4">
        <v>4427.58</v>
      </c>
      <c r="I961" s="4">
        <v>25</v>
      </c>
      <c r="J961" s="4">
        <v>1865.5</v>
      </c>
      <c r="K961" s="4">
        <v>1976</v>
      </c>
      <c r="L961" s="4">
        <v>0</v>
      </c>
      <c r="M961" s="4">
        <v>0</v>
      </c>
      <c r="N961" s="4">
        <f t="shared" si="13"/>
        <v>8294.08</v>
      </c>
      <c r="O961" s="4">
        <v>56705.919999999998</v>
      </c>
      <c r="P961" s="24"/>
    </row>
    <row r="962" spans="1:16" s="25" customFormat="1" ht="21.75" customHeight="1" x14ac:dyDescent="0.2">
      <c r="A962" s="2" t="s">
        <v>953</v>
      </c>
      <c r="B962" s="2" t="s">
        <v>860</v>
      </c>
      <c r="C962" s="2" t="s">
        <v>951</v>
      </c>
      <c r="D962" s="2" t="s">
        <v>952</v>
      </c>
      <c r="E962" s="3" t="s">
        <v>3</v>
      </c>
      <c r="F962" s="3" t="s">
        <v>15</v>
      </c>
      <c r="G962" s="4">
        <v>65000</v>
      </c>
      <c r="H962" s="4">
        <v>4427.58</v>
      </c>
      <c r="I962" s="4">
        <v>25</v>
      </c>
      <c r="J962" s="4">
        <v>1865.5</v>
      </c>
      <c r="K962" s="4">
        <v>1976</v>
      </c>
      <c r="L962" s="4">
        <v>0</v>
      </c>
      <c r="M962" s="4">
        <v>1523.3600000000006</v>
      </c>
      <c r="N962" s="4">
        <f t="shared" si="13"/>
        <v>9817.44</v>
      </c>
      <c r="O962" s="4">
        <v>55182.559999999998</v>
      </c>
      <c r="P962" s="24"/>
    </row>
    <row r="963" spans="1:16" s="25" customFormat="1" ht="21.75" customHeight="1" x14ac:dyDescent="0.2">
      <c r="A963" s="2" t="s">
        <v>954</v>
      </c>
      <c r="B963" s="2" t="s">
        <v>860</v>
      </c>
      <c r="C963" s="2" t="s">
        <v>951</v>
      </c>
      <c r="D963" s="2" t="s">
        <v>952</v>
      </c>
      <c r="E963" s="3" t="s">
        <v>3</v>
      </c>
      <c r="F963" s="3" t="s">
        <v>15</v>
      </c>
      <c r="G963" s="4">
        <v>65000</v>
      </c>
      <c r="H963" s="4">
        <v>4427.58</v>
      </c>
      <c r="I963" s="4">
        <v>25</v>
      </c>
      <c r="J963" s="4">
        <v>1865.5</v>
      </c>
      <c r="K963" s="4">
        <v>1976</v>
      </c>
      <c r="L963" s="4">
        <v>0</v>
      </c>
      <c r="M963" s="4">
        <v>13999.17</v>
      </c>
      <c r="N963" s="4">
        <f t="shared" si="13"/>
        <v>22293.25</v>
      </c>
      <c r="O963" s="4">
        <v>42706.75</v>
      </c>
      <c r="P963" s="24"/>
    </row>
    <row r="964" spans="1:16" s="25" customFormat="1" ht="21.75" customHeight="1" x14ac:dyDescent="0.2">
      <c r="A964" s="2" t="s">
        <v>955</v>
      </c>
      <c r="B964" s="2" t="s">
        <v>860</v>
      </c>
      <c r="C964" s="2" t="s">
        <v>951</v>
      </c>
      <c r="D964" s="2" t="s">
        <v>952</v>
      </c>
      <c r="E964" s="3" t="s">
        <v>3</v>
      </c>
      <c r="F964" s="3" t="s">
        <v>4</v>
      </c>
      <c r="G964" s="4">
        <v>50000</v>
      </c>
      <c r="H964" s="4">
        <v>1854</v>
      </c>
      <c r="I964" s="4">
        <v>25</v>
      </c>
      <c r="J964" s="4">
        <v>1435</v>
      </c>
      <c r="K964" s="4">
        <v>1520</v>
      </c>
      <c r="L964" s="4">
        <v>0</v>
      </c>
      <c r="M964" s="4">
        <v>5473.0300000000007</v>
      </c>
      <c r="N964" s="4">
        <f t="shared" ref="N964:N1031" si="14">H964+I964+J964+K964+L964+M964</f>
        <v>10307.030000000001</v>
      </c>
      <c r="O964" s="4">
        <v>39692.97</v>
      </c>
      <c r="P964" s="24"/>
    </row>
    <row r="965" spans="1:16" s="25" customFormat="1" ht="21.75" customHeight="1" x14ac:dyDescent="0.2">
      <c r="A965" s="2" t="s">
        <v>956</v>
      </c>
      <c r="B965" s="2" t="s">
        <v>860</v>
      </c>
      <c r="C965" s="2" t="s">
        <v>951</v>
      </c>
      <c r="D965" s="2" t="s">
        <v>952</v>
      </c>
      <c r="E965" s="3" t="s">
        <v>7</v>
      </c>
      <c r="F965" s="3" t="s">
        <v>4</v>
      </c>
      <c r="G965" s="4">
        <v>65000</v>
      </c>
      <c r="H965" s="4">
        <v>4427.58</v>
      </c>
      <c r="I965" s="4">
        <v>25</v>
      </c>
      <c r="J965" s="4">
        <v>1865.5</v>
      </c>
      <c r="K965" s="4">
        <v>1976</v>
      </c>
      <c r="L965" s="4">
        <v>0</v>
      </c>
      <c r="M965" s="4">
        <v>5734.7100000000009</v>
      </c>
      <c r="N965" s="4">
        <f t="shared" si="14"/>
        <v>14028.79</v>
      </c>
      <c r="O965" s="4">
        <v>50971.21</v>
      </c>
      <c r="P965" s="24"/>
    </row>
    <row r="966" spans="1:16" s="25" customFormat="1" ht="21.75" customHeight="1" x14ac:dyDescent="0.2">
      <c r="A966" s="2" t="s">
        <v>957</v>
      </c>
      <c r="B966" s="2" t="s">
        <v>860</v>
      </c>
      <c r="C966" s="2" t="s">
        <v>951</v>
      </c>
      <c r="D966" s="2" t="s">
        <v>952</v>
      </c>
      <c r="E966" s="3" t="s">
        <v>3</v>
      </c>
      <c r="F966" s="3" t="s">
        <v>4</v>
      </c>
      <c r="G966" s="4">
        <v>65000</v>
      </c>
      <c r="H966" s="4">
        <v>4043.62</v>
      </c>
      <c r="I966" s="4">
        <v>25</v>
      </c>
      <c r="J966" s="4">
        <v>1865.5</v>
      </c>
      <c r="K966" s="4">
        <v>1976</v>
      </c>
      <c r="L966" s="4">
        <v>1919.78</v>
      </c>
      <c r="M966" s="4">
        <v>3574.75</v>
      </c>
      <c r="N966" s="4">
        <f t="shared" si="14"/>
        <v>13404.65</v>
      </c>
      <c r="O966" s="4">
        <v>51595.35</v>
      </c>
      <c r="P966" s="24"/>
    </row>
    <row r="967" spans="1:16" s="25" customFormat="1" ht="21.75" customHeight="1" x14ac:dyDescent="0.2">
      <c r="A967" s="2" t="s">
        <v>958</v>
      </c>
      <c r="B967" s="2" t="s">
        <v>860</v>
      </c>
      <c r="C967" s="2" t="s">
        <v>951</v>
      </c>
      <c r="D967" s="2" t="s">
        <v>37</v>
      </c>
      <c r="E967" s="3" t="s">
        <v>7</v>
      </c>
      <c r="F967" s="3" t="s">
        <v>4</v>
      </c>
      <c r="G967" s="4">
        <v>75000</v>
      </c>
      <c r="H967" s="4">
        <v>6309.38</v>
      </c>
      <c r="I967" s="4">
        <v>25</v>
      </c>
      <c r="J967" s="4">
        <v>2152.5</v>
      </c>
      <c r="K967" s="4">
        <v>2280</v>
      </c>
      <c r="L967" s="4">
        <v>0</v>
      </c>
      <c r="M967" s="4">
        <v>20153.16</v>
      </c>
      <c r="N967" s="4">
        <f t="shared" si="14"/>
        <v>30920.04</v>
      </c>
      <c r="O967" s="4">
        <v>44079.96</v>
      </c>
      <c r="P967" s="24"/>
    </row>
    <row r="968" spans="1:16" s="25" customFormat="1" ht="21.75" customHeight="1" x14ac:dyDescent="0.2">
      <c r="A968" s="2" t="s">
        <v>959</v>
      </c>
      <c r="B968" s="2" t="s">
        <v>860</v>
      </c>
      <c r="C968" s="2" t="s">
        <v>951</v>
      </c>
      <c r="D968" s="2" t="s">
        <v>939</v>
      </c>
      <c r="E968" s="3" t="s">
        <v>7</v>
      </c>
      <c r="F968" s="3" t="s">
        <v>15</v>
      </c>
      <c r="G968" s="4">
        <v>65000</v>
      </c>
      <c r="H968" s="4">
        <v>4043.62</v>
      </c>
      <c r="I968" s="4">
        <v>25</v>
      </c>
      <c r="J968" s="4">
        <v>1865.5</v>
      </c>
      <c r="K968" s="4">
        <v>1976</v>
      </c>
      <c r="L968" s="4">
        <v>1919.78</v>
      </c>
      <c r="M968" s="4">
        <v>55150.1</v>
      </c>
      <c r="N968" s="4">
        <f t="shared" si="14"/>
        <v>64980</v>
      </c>
      <c r="O968" s="4">
        <v>20</v>
      </c>
      <c r="P968" s="24"/>
    </row>
    <row r="969" spans="1:16" s="25" customFormat="1" ht="21.75" customHeight="1" x14ac:dyDescent="0.2">
      <c r="A969" s="2" t="s">
        <v>960</v>
      </c>
      <c r="B969" s="2" t="s">
        <v>860</v>
      </c>
      <c r="C969" s="2" t="s">
        <v>951</v>
      </c>
      <c r="D969" s="2" t="s">
        <v>55</v>
      </c>
      <c r="E969" s="3" t="s">
        <v>3</v>
      </c>
      <c r="F969" s="3" t="s">
        <v>4</v>
      </c>
      <c r="G969" s="4">
        <v>40000</v>
      </c>
      <c r="H969" s="4">
        <v>154.68</v>
      </c>
      <c r="I969" s="4">
        <v>25</v>
      </c>
      <c r="J969" s="4">
        <v>1148</v>
      </c>
      <c r="K969" s="4">
        <v>1216</v>
      </c>
      <c r="L969" s="4">
        <v>1919.78</v>
      </c>
      <c r="M969" s="4">
        <v>9641.4999999999982</v>
      </c>
      <c r="N969" s="4">
        <f t="shared" si="14"/>
        <v>14104.96</v>
      </c>
      <c r="O969" s="4">
        <v>25895.040000000001</v>
      </c>
      <c r="P969" s="24"/>
    </row>
    <row r="970" spans="1:16" s="25" customFormat="1" ht="21.75" customHeight="1" x14ac:dyDescent="0.2">
      <c r="A970" s="2" t="s">
        <v>1469</v>
      </c>
      <c r="B970" s="2" t="s">
        <v>860</v>
      </c>
      <c r="C970" s="2" t="s">
        <v>951</v>
      </c>
      <c r="D970" s="2" t="s">
        <v>961</v>
      </c>
      <c r="E970" s="3" t="s">
        <v>3</v>
      </c>
      <c r="F970" s="3" t="s">
        <v>15</v>
      </c>
      <c r="G970" s="4">
        <v>40000</v>
      </c>
      <c r="H970" s="4">
        <v>154.68</v>
      </c>
      <c r="I970" s="4">
        <v>25</v>
      </c>
      <c r="J970" s="4">
        <v>1148</v>
      </c>
      <c r="K970" s="4">
        <v>1216</v>
      </c>
      <c r="L970" s="4">
        <v>1919.78</v>
      </c>
      <c r="M970" s="4">
        <v>7323.6699999999992</v>
      </c>
      <c r="N970" s="4">
        <f t="shared" si="14"/>
        <v>11787.13</v>
      </c>
      <c r="O970" s="4">
        <v>28212.87</v>
      </c>
      <c r="P970" s="24"/>
    </row>
    <row r="971" spans="1:16" s="25" customFormat="1" ht="21.75" customHeight="1" x14ac:dyDescent="0.2">
      <c r="A971" s="2" t="s">
        <v>962</v>
      </c>
      <c r="B971" s="2" t="s">
        <v>860</v>
      </c>
      <c r="C971" s="2" t="s">
        <v>951</v>
      </c>
      <c r="D971" s="2" t="s">
        <v>961</v>
      </c>
      <c r="E971" s="3" t="s">
        <v>3</v>
      </c>
      <c r="F971" s="3" t="s">
        <v>15</v>
      </c>
      <c r="G971" s="4">
        <v>40000</v>
      </c>
      <c r="H971" s="4">
        <v>442.65</v>
      </c>
      <c r="I971" s="4">
        <v>25</v>
      </c>
      <c r="J971" s="4">
        <v>1148</v>
      </c>
      <c r="K971" s="4">
        <v>1216</v>
      </c>
      <c r="L971" s="4">
        <v>0</v>
      </c>
      <c r="M971" s="4">
        <v>10022.210000000001</v>
      </c>
      <c r="N971" s="4">
        <f t="shared" si="14"/>
        <v>12853.86</v>
      </c>
      <c r="O971" s="4">
        <v>27146.14</v>
      </c>
      <c r="P971" s="24"/>
    </row>
    <row r="972" spans="1:16" s="25" customFormat="1" ht="21.75" customHeight="1" x14ac:dyDescent="0.2">
      <c r="A972" s="2" t="s">
        <v>963</v>
      </c>
      <c r="B972" s="2" t="s">
        <v>860</v>
      </c>
      <c r="C972" s="2" t="s">
        <v>951</v>
      </c>
      <c r="D972" s="2" t="s">
        <v>961</v>
      </c>
      <c r="E972" s="3" t="s">
        <v>7</v>
      </c>
      <c r="F972" s="3" t="s">
        <v>15</v>
      </c>
      <c r="G972" s="4">
        <v>50000</v>
      </c>
      <c r="H972" s="4">
        <v>1854</v>
      </c>
      <c r="I972" s="4">
        <v>25</v>
      </c>
      <c r="J972" s="4">
        <v>1435</v>
      </c>
      <c r="K972" s="4">
        <v>1520</v>
      </c>
      <c r="L972" s="4">
        <v>0</v>
      </c>
      <c r="M972" s="4">
        <v>25229.98</v>
      </c>
      <c r="N972" s="4">
        <f t="shared" si="14"/>
        <v>30063.98</v>
      </c>
      <c r="O972" s="4">
        <v>19936.02</v>
      </c>
      <c r="P972" s="24"/>
    </row>
    <row r="973" spans="1:16" s="25" customFormat="1" ht="21.75" customHeight="1" x14ac:dyDescent="0.2">
      <c r="A973" s="2" t="s">
        <v>964</v>
      </c>
      <c r="B973" s="2" t="s">
        <v>860</v>
      </c>
      <c r="C973" s="2" t="s">
        <v>951</v>
      </c>
      <c r="D973" s="2" t="s">
        <v>961</v>
      </c>
      <c r="E973" s="3" t="s">
        <v>7</v>
      </c>
      <c r="F973" s="3" t="s">
        <v>4</v>
      </c>
      <c r="G973" s="4">
        <v>55000</v>
      </c>
      <c r="H973" s="4">
        <v>2271.71</v>
      </c>
      <c r="I973" s="4">
        <v>25</v>
      </c>
      <c r="J973" s="4">
        <v>1578.5</v>
      </c>
      <c r="K973" s="4">
        <v>1672</v>
      </c>
      <c r="L973" s="4">
        <v>1919.78</v>
      </c>
      <c r="M973" s="4">
        <v>22307.390000000003</v>
      </c>
      <c r="N973" s="4">
        <f t="shared" si="14"/>
        <v>29774.380000000005</v>
      </c>
      <c r="O973" s="4">
        <v>25225.62</v>
      </c>
      <c r="P973" s="24"/>
    </row>
    <row r="974" spans="1:16" s="25" customFormat="1" ht="21.75" customHeight="1" x14ac:dyDescent="0.2">
      <c r="A974" s="2" t="s">
        <v>965</v>
      </c>
      <c r="B974" s="2" t="s">
        <v>860</v>
      </c>
      <c r="C974" s="2" t="s">
        <v>951</v>
      </c>
      <c r="D974" s="2" t="s">
        <v>961</v>
      </c>
      <c r="E974" s="3" t="s">
        <v>3</v>
      </c>
      <c r="F974" s="3" t="s">
        <v>4</v>
      </c>
      <c r="G974" s="4">
        <v>40000</v>
      </c>
      <c r="H974" s="4">
        <v>154.68</v>
      </c>
      <c r="I974" s="4">
        <v>25</v>
      </c>
      <c r="J974" s="4">
        <v>1148</v>
      </c>
      <c r="K974" s="4">
        <v>1216</v>
      </c>
      <c r="L974" s="4">
        <v>1919.78</v>
      </c>
      <c r="M974" s="4">
        <v>11396.4</v>
      </c>
      <c r="N974" s="4">
        <f t="shared" si="14"/>
        <v>15859.86</v>
      </c>
      <c r="O974" s="4">
        <v>24140.14</v>
      </c>
      <c r="P974" s="24"/>
    </row>
    <row r="975" spans="1:16" s="25" customFormat="1" ht="21.75" customHeight="1" x14ac:dyDescent="0.2">
      <c r="A975" s="2" t="s">
        <v>966</v>
      </c>
      <c r="B975" s="2" t="s">
        <v>860</v>
      </c>
      <c r="C975" s="2" t="s">
        <v>951</v>
      </c>
      <c r="D975" s="2" t="s">
        <v>961</v>
      </c>
      <c r="E975" s="3" t="s">
        <v>3</v>
      </c>
      <c r="F975" s="3" t="s">
        <v>15</v>
      </c>
      <c r="G975" s="4">
        <v>40000</v>
      </c>
      <c r="H975" s="4">
        <v>442.65</v>
      </c>
      <c r="I975" s="4">
        <v>25</v>
      </c>
      <c r="J975" s="4">
        <v>1148</v>
      </c>
      <c r="K975" s="4">
        <v>1216</v>
      </c>
      <c r="L975" s="4">
        <v>0</v>
      </c>
      <c r="M975" s="4">
        <v>312.17999999999984</v>
      </c>
      <c r="N975" s="4">
        <f t="shared" si="14"/>
        <v>3143.83</v>
      </c>
      <c r="O975" s="4">
        <v>36856.17</v>
      </c>
      <c r="P975" s="24"/>
    </row>
    <row r="976" spans="1:16" s="25" customFormat="1" ht="21.75" customHeight="1" x14ac:dyDescent="0.2">
      <c r="A976" s="2" t="s">
        <v>967</v>
      </c>
      <c r="B976" s="2" t="s">
        <v>860</v>
      </c>
      <c r="C976" s="2" t="s">
        <v>951</v>
      </c>
      <c r="D976" s="2" t="s">
        <v>863</v>
      </c>
      <c r="E976" s="3" t="s">
        <v>27</v>
      </c>
      <c r="F976" s="3" t="s">
        <v>15</v>
      </c>
      <c r="G976" s="4">
        <v>25000</v>
      </c>
      <c r="H976" s="4">
        <v>0</v>
      </c>
      <c r="I976" s="4">
        <v>25</v>
      </c>
      <c r="J976" s="4">
        <v>717.5</v>
      </c>
      <c r="K976" s="4">
        <v>760</v>
      </c>
      <c r="L976" s="4">
        <v>0</v>
      </c>
      <c r="M976" s="4">
        <v>23477.5</v>
      </c>
      <c r="N976" s="4">
        <f t="shared" si="14"/>
        <v>24980</v>
      </c>
      <c r="O976" s="4">
        <v>20</v>
      </c>
      <c r="P976" s="24"/>
    </row>
    <row r="977" spans="1:16" s="25" customFormat="1" ht="21.75" customHeight="1" x14ac:dyDescent="0.2">
      <c r="A977" s="2" t="s">
        <v>968</v>
      </c>
      <c r="B977" s="2" t="s">
        <v>860</v>
      </c>
      <c r="C977" s="2" t="s">
        <v>951</v>
      </c>
      <c r="D977" s="2" t="s">
        <v>863</v>
      </c>
      <c r="E977" s="3" t="s">
        <v>27</v>
      </c>
      <c r="F977" s="3" t="s">
        <v>15</v>
      </c>
      <c r="G977" s="4">
        <v>28000</v>
      </c>
      <c r="H977" s="4">
        <v>0</v>
      </c>
      <c r="I977" s="4">
        <v>25</v>
      </c>
      <c r="J977" s="4">
        <v>803.6</v>
      </c>
      <c r="K977" s="4">
        <v>851.2</v>
      </c>
      <c r="L977" s="4">
        <v>0</v>
      </c>
      <c r="M977" s="4">
        <v>1920.31</v>
      </c>
      <c r="N977" s="4">
        <f t="shared" si="14"/>
        <v>3600.11</v>
      </c>
      <c r="O977" s="4">
        <v>24399.89</v>
      </c>
      <c r="P977" s="24"/>
    </row>
    <row r="978" spans="1:16" s="25" customFormat="1" ht="21.75" customHeight="1" x14ac:dyDescent="0.2">
      <c r="A978" s="2" t="s">
        <v>969</v>
      </c>
      <c r="B978" s="2" t="s">
        <v>860</v>
      </c>
      <c r="C978" s="2" t="s">
        <v>951</v>
      </c>
      <c r="D978" s="2" t="s">
        <v>863</v>
      </c>
      <c r="E978" s="3" t="s">
        <v>27</v>
      </c>
      <c r="F978" s="3" t="s">
        <v>15</v>
      </c>
      <c r="G978" s="4">
        <v>28000</v>
      </c>
      <c r="H978" s="4">
        <v>0</v>
      </c>
      <c r="I978" s="4">
        <v>25</v>
      </c>
      <c r="J978" s="4">
        <v>803.6</v>
      </c>
      <c r="K978" s="4">
        <v>851.2</v>
      </c>
      <c r="L978" s="4">
        <v>0</v>
      </c>
      <c r="M978" s="4">
        <v>5807.66</v>
      </c>
      <c r="N978" s="4">
        <f t="shared" si="14"/>
        <v>7487.46</v>
      </c>
      <c r="O978" s="4">
        <v>20512.54</v>
      </c>
      <c r="P978" s="24"/>
    </row>
    <row r="979" spans="1:16" s="25" customFormat="1" ht="21.75" customHeight="1" x14ac:dyDescent="0.2">
      <c r="A979" s="2" t="s">
        <v>970</v>
      </c>
      <c r="B979" s="2" t="s">
        <v>860</v>
      </c>
      <c r="C979" s="2" t="s">
        <v>951</v>
      </c>
      <c r="D979" s="2" t="s">
        <v>863</v>
      </c>
      <c r="E979" s="3" t="s">
        <v>27</v>
      </c>
      <c r="F979" s="3" t="s">
        <v>15</v>
      </c>
      <c r="G979" s="4">
        <v>28000</v>
      </c>
      <c r="H979" s="4">
        <v>0</v>
      </c>
      <c r="I979" s="4">
        <v>25</v>
      </c>
      <c r="J979" s="4">
        <v>803.6</v>
      </c>
      <c r="K979" s="4">
        <v>851.2</v>
      </c>
      <c r="L979" s="4">
        <v>0</v>
      </c>
      <c r="M979" s="4">
        <v>7780.29</v>
      </c>
      <c r="N979" s="4">
        <f t="shared" si="14"/>
        <v>9460.09</v>
      </c>
      <c r="O979" s="4">
        <v>18539.91</v>
      </c>
      <c r="P979" s="24"/>
    </row>
    <row r="980" spans="1:16" s="25" customFormat="1" ht="21.75" customHeight="1" x14ac:dyDescent="0.2">
      <c r="A980" s="2" t="s">
        <v>971</v>
      </c>
      <c r="B980" s="2" t="s">
        <v>860</v>
      </c>
      <c r="C980" s="2" t="s">
        <v>951</v>
      </c>
      <c r="D980" s="2" t="s">
        <v>863</v>
      </c>
      <c r="E980" s="3" t="s">
        <v>27</v>
      </c>
      <c r="F980" s="3" t="s">
        <v>4</v>
      </c>
      <c r="G980" s="4">
        <v>25000</v>
      </c>
      <c r="H980" s="4">
        <v>0</v>
      </c>
      <c r="I980" s="4">
        <v>25</v>
      </c>
      <c r="J980" s="4">
        <v>717.5</v>
      </c>
      <c r="K980" s="4">
        <v>760</v>
      </c>
      <c r="L980" s="4">
        <v>0</v>
      </c>
      <c r="M980" s="4">
        <v>8749.7199999999993</v>
      </c>
      <c r="N980" s="4">
        <f t="shared" si="14"/>
        <v>10252.219999999999</v>
      </c>
      <c r="O980" s="4">
        <v>14747.78</v>
      </c>
      <c r="P980" s="24"/>
    </row>
    <row r="981" spans="1:16" s="25" customFormat="1" ht="21.75" customHeight="1" x14ac:dyDescent="0.2">
      <c r="A981" s="2" t="s">
        <v>972</v>
      </c>
      <c r="B981" s="2" t="s">
        <v>860</v>
      </c>
      <c r="C981" s="2" t="s">
        <v>951</v>
      </c>
      <c r="D981" s="2" t="s">
        <v>863</v>
      </c>
      <c r="E981" s="3" t="s">
        <v>27</v>
      </c>
      <c r="F981" s="3" t="s">
        <v>4</v>
      </c>
      <c r="G981" s="4">
        <v>30000</v>
      </c>
      <c r="H981" s="4">
        <v>0</v>
      </c>
      <c r="I981" s="4">
        <v>25</v>
      </c>
      <c r="J981" s="4">
        <v>861</v>
      </c>
      <c r="K981" s="4">
        <v>912</v>
      </c>
      <c r="L981" s="4">
        <v>0</v>
      </c>
      <c r="M981" s="4">
        <v>2378.6800000000003</v>
      </c>
      <c r="N981" s="4">
        <f t="shared" si="14"/>
        <v>4176.68</v>
      </c>
      <c r="O981" s="4">
        <v>25823.32</v>
      </c>
      <c r="P981" s="24"/>
    </row>
    <row r="982" spans="1:16" s="25" customFormat="1" ht="21.75" customHeight="1" x14ac:dyDescent="0.2">
      <c r="A982" s="2" t="s">
        <v>973</v>
      </c>
      <c r="B982" s="2" t="s">
        <v>860</v>
      </c>
      <c r="C982" s="2" t="s">
        <v>951</v>
      </c>
      <c r="D982" s="2" t="s">
        <v>863</v>
      </c>
      <c r="E982" s="3" t="s">
        <v>27</v>
      </c>
      <c r="F982" s="3" t="s">
        <v>4</v>
      </c>
      <c r="G982" s="4">
        <v>28000</v>
      </c>
      <c r="H982" s="4">
        <v>0</v>
      </c>
      <c r="I982" s="4">
        <v>25</v>
      </c>
      <c r="J982" s="4">
        <v>803.6</v>
      </c>
      <c r="K982" s="4">
        <v>851.2</v>
      </c>
      <c r="L982" s="4">
        <v>0</v>
      </c>
      <c r="M982" s="4">
        <v>11098.689999999999</v>
      </c>
      <c r="N982" s="4">
        <f t="shared" si="14"/>
        <v>12778.489999999998</v>
      </c>
      <c r="O982" s="4">
        <v>15221.51</v>
      </c>
      <c r="P982" s="24"/>
    </row>
    <row r="983" spans="1:16" s="25" customFormat="1" ht="21.75" customHeight="1" x14ac:dyDescent="0.2">
      <c r="A983" s="2" t="s">
        <v>974</v>
      </c>
      <c r="B983" s="2" t="s">
        <v>860</v>
      </c>
      <c r="C983" s="2" t="s">
        <v>951</v>
      </c>
      <c r="D983" s="2" t="s">
        <v>79</v>
      </c>
      <c r="E983" s="3" t="s">
        <v>27</v>
      </c>
      <c r="F983" s="3" t="s">
        <v>4</v>
      </c>
      <c r="G983" s="4">
        <v>35000</v>
      </c>
      <c r="H983" s="4">
        <v>0</v>
      </c>
      <c r="I983" s="4">
        <v>25</v>
      </c>
      <c r="J983" s="4">
        <v>1004.5</v>
      </c>
      <c r="K983" s="4">
        <v>1064</v>
      </c>
      <c r="L983" s="4">
        <v>0</v>
      </c>
      <c r="M983" s="4">
        <v>7894.59</v>
      </c>
      <c r="N983" s="4">
        <f t="shared" si="14"/>
        <v>9988.09</v>
      </c>
      <c r="O983" s="4">
        <v>25011.91</v>
      </c>
      <c r="P983" s="24"/>
    </row>
    <row r="984" spans="1:16" s="25" customFormat="1" ht="21.75" customHeight="1" x14ac:dyDescent="0.2">
      <c r="A984" s="2" t="s">
        <v>975</v>
      </c>
      <c r="B984" s="2" t="s">
        <v>860</v>
      </c>
      <c r="C984" s="2" t="s">
        <v>862</v>
      </c>
      <c r="D984" s="2" t="s">
        <v>961</v>
      </c>
      <c r="E984" s="3" t="s">
        <v>3</v>
      </c>
      <c r="F984" s="3" t="s">
        <v>15</v>
      </c>
      <c r="G984" s="4">
        <v>40000</v>
      </c>
      <c r="H984" s="4">
        <v>0</v>
      </c>
      <c r="I984" s="4">
        <v>25</v>
      </c>
      <c r="J984" s="4">
        <v>1148</v>
      </c>
      <c r="K984" s="4">
        <v>1216</v>
      </c>
      <c r="L984" s="4">
        <v>3839.56</v>
      </c>
      <c r="M984" s="4">
        <v>10438.719999999999</v>
      </c>
      <c r="N984" s="4">
        <f t="shared" si="14"/>
        <v>16667.28</v>
      </c>
      <c r="O984" s="4">
        <v>23332.720000000001</v>
      </c>
      <c r="P984" s="24"/>
    </row>
    <row r="985" spans="1:16" s="25" customFormat="1" ht="21.75" customHeight="1" x14ac:dyDescent="0.2">
      <c r="A985" s="2" t="s">
        <v>976</v>
      </c>
      <c r="B985" s="2" t="s">
        <v>860</v>
      </c>
      <c r="C985" s="2" t="s">
        <v>862</v>
      </c>
      <c r="D985" s="2" t="s">
        <v>176</v>
      </c>
      <c r="E985" s="3" t="s">
        <v>27</v>
      </c>
      <c r="F985" s="3" t="s">
        <v>4</v>
      </c>
      <c r="G985" s="4">
        <v>30000</v>
      </c>
      <c r="H985" s="4">
        <v>0</v>
      </c>
      <c r="I985" s="4">
        <v>25</v>
      </c>
      <c r="J985" s="4">
        <v>861</v>
      </c>
      <c r="K985" s="4">
        <v>912</v>
      </c>
      <c r="L985" s="4">
        <v>0</v>
      </c>
      <c r="M985" s="4">
        <v>4578.28</v>
      </c>
      <c r="N985" s="4">
        <f t="shared" si="14"/>
        <v>6376.28</v>
      </c>
      <c r="O985" s="4">
        <v>23623.72</v>
      </c>
      <c r="P985" s="24"/>
    </row>
    <row r="986" spans="1:16" s="25" customFormat="1" ht="21.75" customHeight="1" x14ac:dyDescent="0.2">
      <c r="A986" s="2" t="s">
        <v>977</v>
      </c>
      <c r="B986" s="2" t="s">
        <v>860</v>
      </c>
      <c r="C986" s="2" t="s">
        <v>862</v>
      </c>
      <c r="D986" s="2" t="s">
        <v>863</v>
      </c>
      <c r="E986" s="3" t="s">
        <v>27</v>
      </c>
      <c r="F986" s="3" t="s">
        <v>15</v>
      </c>
      <c r="G986" s="4">
        <v>30000</v>
      </c>
      <c r="H986" s="4">
        <v>0</v>
      </c>
      <c r="I986" s="4">
        <v>25</v>
      </c>
      <c r="J986" s="4">
        <v>861</v>
      </c>
      <c r="K986" s="4">
        <v>912</v>
      </c>
      <c r="L986" s="4">
        <v>0</v>
      </c>
      <c r="M986" s="4">
        <v>2204.77</v>
      </c>
      <c r="N986" s="4">
        <f t="shared" si="14"/>
        <v>4002.77</v>
      </c>
      <c r="O986" s="4">
        <v>25997.23</v>
      </c>
      <c r="P986" s="24"/>
    </row>
    <row r="987" spans="1:16" s="25" customFormat="1" ht="21.75" customHeight="1" x14ac:dyDescent="0.2">
      <c r="A987" s="2" t="s">
        <v>978</v>
      </c>
      <c r="B987" s="2" t="s">
        <v>860</v>
      </c>
      <c r="C987" s="2" t="s">
        <v>862</v>
      </c>
      <c r="D987" s="2" t="s">
        <v>863</v>
      </c>
      <c r="E987" s="3" t="s">
        <v>27</v>
      </c>
      <c r="F987" s="3" t="s">
        <v>15</v>
      </c>
      <c r="G987" s="4">
        <v>30000</v>
      </c>
      <c r="H987" s="4">
        <v>0</v>
      </c>
      <c r="I987" s="4">
        <v>25</v>
      </c>
      <c r="J987" s="4">
        <v>861</v>
      </c>
      <c r="K987" s="4">
        <v>912</v>
      </c>
      <c r="L987" s="4">
        <v>0</v>
      </c>
      <c r="M987" s="4">
        <v>1162.52</v>
      </c>
      <c r="N987" s="4">
        <f t="shared" si="14"/>
        <v>2960.52</v>
      </c>
      <c r="O987" s="4">
        <v>27039.48</v>
      </c>
      <c r="P987" s="24"/>
    </row>
    <row r="988" spans="1:16" s="10" customFormat="1" ht="21.75" customHeight="1" x14ac:dyDescent="0.2">
      <c r="A988" s="14"/>
      <c r="B988" s="15"/>
      <c r="C988" s="14"/>
      <c r="D988" s="14"/>
      <c r="E988" s="14"/>
      <c r="F988" s="14"/>
      <c r="G988" s="14"/>
      <c r="H988" s="16"/>
      <c r="I988" s="17" t="s">
        <v>1177</v>
      </c>
      <c r="J988" s="17"/>
      <c r="K988" s="17"/>
      <c r="L988" s="17"/>
      <c r="M988" s="17"/>
      <c r="N988" s="18"/>
      <c r="O988" s="16"/>
    </row>
    <row r="989" spans="1:16" customFormat="1" ht="33.75" customHeight="1" x14ac:dyDescent="0.2">
      <c r="A989" s="19" t="s">
        <v>1178</v>
      </c>
      <c r="B989" s="19" t="s">
        <v>1179</v>
      </c>
      <c r="C989" s="19" t="s">
        <v>1180</v>
      </c>
      <c r="D989" s="19" t="s">
        <v>1181</v>
      </c>
      <c r="E989" s="19" t="s">
        <v>1182</v>
      </c>
      <c r="F989" s="19" t="s">
        <v>1183</v>
      </c>
      <c r="G989" s="20" t="s">
        <v>1184</v>
      </c>
      <c r="H989" s="20" t="s">
        <v>1185</v>
      </c>
      <c r="I989" s="20" t="s">
        <v>1186</v>
      </c>
      <c r="J989" s="21" t="s">
        <v>1187</v>
      </c>
      <c r="K989" s="20" t="s">
        <v>1188</v>
      </c>
      <c r="L989" s="20" t="s">
        <v>1189</v>
      </c>
      <c r="M989" s="20" t="s">
        <v>1190</v>
      </c>
      <c r="N989" s="20" t="s">
        <v>1191</v>
      </c>
      <c r="O989" s="20" t="s">
        <v>1192</v>
      </c>
      <c r="P989" s="22"/>
    </row>
    <row r="990" spans="1:16" s="25" customFormat="1" ht="21.75" customHeight="1" x14ac:dyDescent="0.2">
      <c r="A990" s="2" t="s">
        <v>979</v>
      </c>
      <c r="B990" s="2" t="s">
        <v>860</v>
      </c>
      <c r="C990" s="2" t="s">
        <v>862</v>
      </c>
      <c r="D990" s="2" t="s">
        <v>863</v>
      </c>
      <c r="E990" s="3" t="s">
        <v>27</v>
      </c>
      <c r="F990" s="3" t="s">
        <v>15</v>
      </c>
      <c r="G990" s="4">
        <v>28000</v>
      </c>
      <c r="H990" s="4">
        <v>0</v>
      </c>
      <c r="I990" s="4">
        <v>25</v>
      </c>
      <c r="J990" s="4">
        <v>803.6</v>
      </c>
      <c r="K990" s="4">
        <v>851.2</v>
      </c>
      <c r="L990" s="4">
        <v>0</v>
      </c>
      <c r="M990" s="4">
        <v>1952.8599999999997</v>
      </c>
      <c r="N990" s="4">
        <f t="shared" si="14"/>
        <v>3632.66</v>
      </c>
      <c r="O990" s="4">
        <v>24367.34</v>
      </c>
      <c r="P990" s="24"/>
    </row>
    <row r="991" spans="1:16" s="25" customFormat="1" ht="21.75" customHeight="1" x14ac:dyDescent="0.2">
      <c r="A991" s="2" t="s">
        <v>980</v>
      </c>
      <c r="B991" s="2" t="s">
        <v>860</v>
      </c>
      <c r="C991" s="2" t="s">
        <v>862</v>
      </c>
      <c r="D991" s="2" t="s">
        <v>863</v>
      </c>
      <c r="E991" s="3" t="s">
        <v>27</v>
      </c>
      <c r="F991" s="3" t="s">
        <v>15</v>
      </c>
      <c r="G991" s="4">
        <v>28000</v>
      </c>
      <c r="H991" s="4">
        <v>0</v>
      </c>
      <c r="I991" s="4">
        <v>25</v>
      </c>
      <c r="J991" s="4">
        <v>803.6</v>
      </c>
      <c r="K991" s="4">
        <v>851.2</v>
      </c>
      <c r="L991" s="4">
        <v>0</v>
      </c>
      <c r="M991" s="4">
        <v>7587.0199999999995</v>
      </c>
      <c r="N991" s="4">
        <f t="shared" si="14"/>
        <v>9266.82</v>
      </c>
      <c r="O991" s="4">
        <v>18733.18</v>
      </c>
      <c r="P991" s="24"/>
    </row>
    <row r="992" spans="1:16" s="25" customFormat="1" ht="21.75" customHeight="1" x14ac:dyDescent="0.2">
      <c r="A992" s="2" t="s">
        <v>981</v>
      </c>
      <c r="B992" s="2" t="s">
        <v>860</v>
      </c>
      <c r="C992" s="2" t="s">
        <v>862</v>
      </c>
      <c r="D992" s="2" t="s">
        <v>863</v>
      </c>
      <c r="E992" s="3" t="s">
        <v>27</v>
      </c>
      <c r="F992" s="3" t="s">
        <v>15</v>
      </c>
      <c r="G992" s="4">
        <v>28000</v>
      </c>
      <c r="H992" s="4">
        <v>0</v>
      </c>
      <c r="I992" s="4">
        <v>25</v>
      </c>
      <c r="J992" s="4">
        <v>803.6</v>
      </c>
      <c r="K992" s="4">
        <v>851.2</v>
      </c>
      <c r="L992" s="4">
        <v>0</v>
      </c>
      <c r="M992" s="4">
        <v>1684.9699999999998</v>
      </c>
      <c r="N992" s="4">
        <f t="shared" si="14"/>
        <v>3364.77</v>
      </c>
      <c r="O992" s="4">
        <v>24635.23</v>
      </c>
      <c r="P992" s="24"/>
    </row>
    <row r="993" spans="1:16" s="25" customFormat="1" ht="21.75" customHeight="1" x14ac:dyDescent="0.2">
      <c r="A993" s="2" t="s">
        <v>982</v>
      </c>
      <c r="B993" s="2" t="s">
        <v>860</v>
      </c>
      <c r="C993" s="2" t="s">
        <v>862</v>
      </c>
      <c r="D993" s="2" t="s">
        <v>863</v>
      </c>
      <c r="E993" s="3" t="s">
        <v>27</v>
      </c>
      <c r="F993" s="3" t="s">
        <v>4</v>
      </c>
      <c r="G993" s="4">
        <v>28000</v>
      </c>
      <c r="H993" s="4">
        <v>0</v>
      </c>
      <c r="I993" s="4">
        <v>25</v>
      </c>
      <c r="J993" s="4">
        <v>803.6</v>
      </c>
      <c r="K993" s="4">
        <v>851.2</v>
      </c>
      <c r="L993" s="4">
        <v>0</v>
      </c>
      <c r="M993" s="4">
        <v>1371.8899999999999</v>
      </c>
      <c r="N993" s="4">
        <f t="shared" si="14"/>
        <v>3051.69</v>
      </c>
      <c r="O993" s="4">
        <v>24948.31</v>
      </c>
      <c r="P993" s="24"/>
    </row>
    <row r="994" spans="1:16" s="25" customFormat="1" ht="21.75" customHeight="1" x14ac:dyDescent="0.2">
      <c r="A994" s="2" t="s">
        <v>983</v>
      </c>
      <c r="B994" s="2" t="s">
        <v>860</v>
      </c>
      <c r="C994" s="2" t="s">
        <v>862</v>
      </c>
      <c r="D994" s="2" t="s">
        <v>863</v>
      </c>
      <c r="E994" s="3" t="s">
        <v>27</v>
      </c>
      <c r="F994" s="3" t="s">
        <v>15</v>
      </c>
      <c r="G994" s="4">
        <v>28000</v>
      </c>
      <c r="H994" s="4">
        <v>0</v>
      </c>
      <c r="I994" s="4">
        <v>25</v>
      </c>
      <c r="J994" s="4">
        <v>803.6</v>
      </c>
      <c r="K994" s="4">
        <v>851.2</v>
      </c>
      <c r="L994" s="4">
        <v>0</v>
      </c>
      <c r="M994" s="4">
        <v>1285.2999999999997</v>
      </c>
      <c r="N994" s="4">
        <f t="shared" si="14"/>
        <v>2965.1</v>
      </c>
      <c r="O994" s="4">
        <v>25034.9</v>
      </c>
      <c r="P994" s="24"/>
    </row>
    <row r="995" spans="1:16" s="25" customFormat="1" ht="21.75" customHeight="1" x14ac:dyDescent="0.2">
      <c r="A995" s="2" t="s">
        <v>984</v>
      </c>
      <c r="B995" s="2" t="s">
        <v>860</v>
      </c>
      <c r="C995" s="2" t="s">
        <v>862</v>
      </c>
      <c r="D995" s="2" t="s">
        <v>863</v>
      </c>
      <c r="E995" s="3" t="s">
        <v>27</v>
      </c>
      <c r="F995" s="3" t="s">
        <v>15</v>
      </c>
      <c r="G995" s="4">
        <v>28000</v>
      </c>
      <c r="H995" s="4">
        <v>0</v>
      </c>
      <c r="I995" s="4">
        <v>25</v>
      </c>
      <c r="J995" s="4">
        <v>803.6</v>
      </c>
      <c r="K995" s="4">
        <v>851.2</v>
      </c>
      <c r="L995" s="4">
        <v>1919.78</v>
      </c>
      <c r="M995" s="4">
        <v>6025.4600000000009</v>
      </c>
      <c r="N995" s="4">
        <f t="shared" si="14"/>
        <v>9625.0400000000009</v>
      </c>
      <c r="O995" s="4">
        <v>18374.96</v>
      </c>
      <c r="P995" s="24"/>
    </row>
    <row r="996" spans="1:16" s="25" customFormat="1" ht="21.75" customHeight="1" x14ac:dyDescent="0.2">
      <c r="A996" s="2" t="s">
        <v>1338</v>
      </c>
      <c r="B996" s="2" t="s">
        <v>860</v>
      </c>
      <c r="C996" s="2" t="s">
        <v>862</v>
      </c>
      <c r="D996" s="2" t="s">
        <v>863</v>
      </c>
      <c r="E996" s="3" t="s">
        <v>27</v>
      </c>
      <c r="F996" s="3" t="s">
        <v>15</v>
      </c>
      <c r="G996" s="4">
        <v>28000</v>
      </c>
      <c r="H996" s="4">
        <v>0</v>
      </c>
      <c r="I996" s="4">
        <v>25</v>
      </c>
      <c r="J996" s="4">
        <v>803.6</v>
      </c>
      <c r="K996" s="4">
        <v>851.2</v>
      </c>
      <c r="L996" s="4">
        <v>0</v>
      </c>
      <c r="M996" s="4">
        <v>1804.96</v>
      </c>
      <c r="N996" s="4">
        <f t="shared" si="14"/>
        <v>3484.76</v>
      </c>
      <c r="O996" s="4">
        <v>24515.24</v>
      </c>
      <c r="P996" s="24"/>
    </row>
    <row r="997" spans="1:16" s="25" customFormat="1" ht="21.75" customHeight="1" x14ac:dyDescent="0.2">
      <c r="A997" s="2" t="s">
        <v>985</v>
      </c>
      <c r="B997" s="2" t="s">
        <v>860</v>
      </c>
      <c r="C997" s="2" t="s">
        <v>862</v>
      </c>
      <c r="D997" s="2" t="s">
        <v>863</v>
      </c>
      <c r="E997" s="3" t="s">
        <v>27</v>
      </c>
      <c r="F997" s="3" t="s">
        <v>15</v>
      </c>
      <c r="G997" s="4">
        <v>28000</v>
      </c>
      <c r="H997" s="4">
        <v>0</v>
      </c>
      <c r="I997" s="4">
        <v>25</v>
      </c>
      <c r="J997" s="4">
        <v>803.6</v>
      </c>
      <c r="K997" s="4">
        <v>851.2</v>
      </c>
      <c r="L997" s="4">
        <v>0</v>
      </c>
      <c r="M997" s="4">
        <v>2483.3899999999994</v>
      </c>
      <c r="N997" s="4">
        <f t="shared" si="14"/>
        <v>4163.1899999999996</v>
      </c>
      <c r="O997" s="4">
        <v>23836.81</v>
      </c>
      <c r="P997" s="24"/>
    </row>
    <row r="998" spans="1:16" s="25" customFormat="1" ht="21.75" customHeight="1" x14ac:dyDescent="0.2">
      <c r="A998" s="2" t="s">
        <v>986</v>
      </c>
      <c r="B998" s="2" t="s">
        <v>860</v>
      </c>
      <c r="C998" s="2" t="s">
        <v>862</v>
      </c>
      <c r="D998" s="2" t="s">
        <v>863</v>
      </c>
      <c r="E998" s="3" t="s">
        <v>27</v>
      </c>
      <c r="F998" s="3" t="s">
        <v>15</v>
      </c>
      <c r="G998" s="4">
        <v>28000</v>
      </c>
      <c r="H998" s="4">
        <v>0</v>
      </c>
      <c r="I998" s="4">
        <v>25</v>
      </c>
      <c r="J998" s="4">
        <v>803.6</v>
      </c>
      <c r="K998" s="4">
        <v>851.2</v>
      </c>
      <c r="L998" s="4">
        <v>1919.78</v>
      </c>
      <c r="M998" s="4">
        <v>1625.2799999999995</v>
      </c>
      <c r="N998" s="4">
        <f t="shared" si="14"/>
        <v>5224.8599999999997</v>
      </c>
      <c r="O998" s="4">
        <v>22775.14</v>
      </c>
      <c r="P998" s="24"/>
    </row>
    <row r="999" spans="1:16" s="25" customFormat="1" ht="21.75" customHeight="1" x14ac:dyDescent="0.2">
      <c r="A999" s="2" t="s">
        <v>987</v>
      </c>
      <c r="B999" s="2" t="s">
        <v>860</v>
      </c>
      <c r="C999" s="2" t="s">
        <v>862</v>
      </c>
      <c r="D999" s="2" t="s">
        <v>863</v>
      </c>
      <c r="E999" s="3" t="s">
        <v>27</v>
      </c>
      <c r="F999" s="3" t="s">
        <v>15</v>
      </c>
      <c r="G999" s="4">
        <v>28000</v>
      </c>
      <c r="H999" s="4">
        <v>0</v>
      </c>
      <c r="I999" s="4">
        <v>25</v>
      </c>
      <c r="J999" s="4">
        <v>803.6</v>
      </c>
      <c r="K999" s="4">
        <v>851.2</v>
      </c>
      <c r="L999" s="4">
        <v>0</v>
      </c>
      <c r="M999" s="4">
        <v>2025.2599999999998</v>
      </c>
      <c r="N999" s="4">
        <f t="shared" si="14"/>
        <v>3705.06</v>
      </c>
      <c r="O999" s="4">
        <v>24294.94</v>
      </c>
      <c r="P999" s="24"/>
    </row>
    <row r="1000" spans="1:16" s="25" customFormat="1" ht="21.75" customHeight="1" x14ac:dyDescent="0.2">
      <c r="A1000" s="2" t="s">
        <v>1470</v>
      </c>
      <c r="B1000" s="2" t="s">
        <v>860</v>
      </c>
      <c r="C1000" s="2" t="s">
        <v>862</v>
      </c>
      <c r="D1000" s="2" t="s">
        <v>863</v>
      </c>
      <c r="E1000" s="3" t="s">
        <v>27</v>
      </c>
      <c r="F1000" s="3" t="s">
        <v>15</v>
      </c>
      <c r="G1000" s="4">
        <v>28000</v>
      </c>
      <c r="H1000" s="4">
        <v>0</v>
      </c>
      <c r="I1000" s="4">
        <v>25</v>
      </c>
      <c r="J1000" s="4">
        <v>803.6</v>
      </c>
      <c r="K1000" s="4">
        <v>851.2</v>
      </c>
      <c r="L1000" s="4">
        <v>0</v>
      </c>
      <c r="M1000" s="4">
        <v>5593.99</v>
      </c>
      <c r="N1000" s="4">
        <f t="shared" si="14"/>
        <v>7273.79</v>
      </c>
      <c r="O1000" s="4">
        <v>20726.21</v>
      </c>
      <c r="P1000" s="24"/>
    </row>
    <row r="1001" spans="1:16" s="25" customFormat="1" ht="21.75" customHeight="1" x14ac:dyDescent="0.2">
      <c r="A1001" s="2" t="s">
        <v>988</v>
      </c>
      <c r="B1001" s="2" t="s">
        <v>860</v>
      </c>
      <c r="C1001" s="2" t="s">
        <v>862</v>
      </c>
      <c r="D1001" s="2" t="s">
        <v>863</v>
      </c>
      <c r="E1001" s="3" t="s">
        <v>27</v>
      </c>
      <c r="F1001" s="3" t="s">
        <v>15</v>
      </c>
      <c r="G1001" s="4">
        <v>28000</v>
      </c>
      <c r="H1001" s="4">
        <v>0</v>
      </c>
      <c r="I1001" s="4">
        <v>25</v>
      </c>
      <c r="J1001" s="4">
        <v>803.6</v>
      </c>
      <c r="K1001" s="4">
        <v>851.2</v>
      </c>
      <c r="L1001" s="4">
        <v>0</v>
      </c>
      <c r="M1001" s="4">
        <v>3405.2299999999996</v>
      </c>
      <c r="N1001" s="4">
        <f t="shared" si="14"/>
        <v>5085.03</v>
      </c>
      <c r="O1001" s="4">
        <v>22914.97</v>
      </c>
      <c r="P1001" s="24"/>
    </row>
    <row r="1002" spans="1:16" s="25" customFormat="1" ht="21.75" customHeight="1" x14ac:dyDescent="0.2">
      <c r="A1002" s="2" t="s">
        <v>1339</v>
      </c>
      <c r="B1002" s="2" t="s">
        <v>860</v>
      </c>
      <c r="C1002" s="2" t="s">
        <v>862</v>
      </c>
      <c r="D1002" s="2" t="s">
        <v>863</v>
      </c>
      <c r="E1002" s="3" t="s">
        <v>27</v>
      </c>
      <c r="F1002" s="3" t="s">
        <v>15</v>
      </c>
      <c r="G1002" s="4">
        <v>28000</v>
      </c>
      <c r="H1002" s="4">
        <v>0</v>
      </c>
      <c r="I1002" s="4">
        <v>25</v>
      </c>
      <c r="J1002" s="4">
        <v>803.6</v>
      </c>
      <c r="K1002" s="4">
        <v>851.2</v>
      </c>
      <c r="L1002" s="4">
        <v>0</v>
      </c>
      <c r="M1002" s="4">
        <v>1641.8899999999999</v>
      </c>
      <c r="N1002" s="4">
        <f t="shared" si="14"/>
        <v>3321.69</v>
      </c>
      <c r="O1002" s="4">
        <v>24678.31</v>
      </c>
      <c r="P1002" s="24"/>
    </row>
    <row r="1003" spans="1:16" s="25" customFormat="1" ht="21.75" customHeight="1" x14ac:dyDescent="0.2">
      <c r="A1003" s="2" t="s">
        <v>989</v>
      </c>
      <c r="B1003" s="2" t="s">
        <v>860</v>
      </c>
      <c r="C1003" s="2" t="s">
        <v>862</v>
      </c>
      <c r="D1003" s="2" t="s">
        <v>863</v>
      </c>
      <c r="E1003" s="3" t="s">
        <v>27</v>
      </c>
      <c r="F1003" s="3" t="s">
        <v>15</v>
      </c>
      <c r="G1003" s="4">
        <v>28000</v>
      </c>
      <c r="H1003" s="4">
        <v>0</v>
      </c>
      <c r="I1003" s="4">
        <v>25</v>
      </c>
      <c r="J1003" s="4">
        <v>803.6</v>
      </c>
      <c r="K1003" s="4">
        <v>851.2</v>
      </c>
      <c r="L1003" s="4">
        <v>0</v>
      </c>
      <c r="M1003" s="4">
        <v>1975.27</v>
      </c>
      <c r="N1003" s="4">
        <f t="shared" si="14"/>
        <v>3655.07</v>
      </c>
      <c r="O1003" s="4">
        <v>24344.93</v>
      </c>
      <c r="P1003" s="24"/>
    </row>
    <row r="1004" spans="1:16" s="25" customFormat="1" ht="21.75" customHeight="1" x14ac:dyDescent="0.2">
      <c r="A1004" s="2" t="s">
        <v>990</v>
      </c>
      <c r="B1004" s="2" t="s">
        <v>860</v>
      </c>
      <c r="C1004" s="2" t="s">
        <v>862</v>
      </c>
      <c r="D1004" s="2" t="s">
        <v>863</v>
      </c>
      <c r="E1004" s="3" t="s">
        <v>27</v>
      </c>
      <c r="F1004" s="3" t="s">
        <v>15</v>
      </c>
      <c r="G1004" s="4">
        <v>28000</v>
      </c>
      <c r="H1004" s="4">
        <v>0</v>
      </c>
      <c r="I1004" s="4">
        <v>25</v>
      </c>
      <c r="J1004" s="4">
        <v>803.6</v>
      </c>
      <c r="K1004" s="4">
        <v>851.2</v>
      </c>
      <c r="L1004" s="4">
        <v>0</v>
      </c>
      <c r="M1004" s="4">
        <v>0</v>
      </c>
      <c r="N1004" s="4">
        <f t="shared" si="14"/>
        <v>1679.8000000000002</v>
      </c>
      <c r="O1004" s="4">
        <v>26320.2</v>
      </c>
      <c r="P1004" s="24"/>
    </row>
    <row r="1005" spans="1:16" s="25" customFormat="1" ht="21.75" customHeight="1" x14ac:dyDescent="0.2">
      <c r="A1005" s="2" t="s">
        <v>991</v>
      </c>
      <c r="B1005" s="2" t="s">
        <v>860</v>
      </c>
      <c r="C1005" s="2" t="s">
        <v>862</v>
      </c>
      <c r="D1005" s="2" t="s">
        <v>863</v>
      </c>
      <c r="E1005" s="3" t="s">
        <v>27</v>
      </c>
      <c r="F1005" s="3" t="s">
        <v>15</v>
      </c>
      <c r="G1005" s="4">
        <v>28000</v>
      </c>
      <c r="H1005" s="4">
        <v>0</v>
      </c>
      <c r="I1005" s="4">
        <v>25</v>
      </c>
      <c r="J1005" s="4">
        <v>803.6</v>
      </c>
      <c r="K1005" s="4">
        <v>851.2</v>
      </c>
      <c r="L1005" s="4">
        <v>0</v>
      </c>
      <c r="M1005" s="4">
        <v>2085.3199999999997</v>
      </c>
      <c r="N1005" s="4">
        <f t="shared" si="14"/>
        <v>3765.12</v>
      </c>
      <c r="O1005" s="4">
        <v>24234.880000000001</v>
      </c>
      <c r="P1005" s="24"/>
    </row>
    <row r="1006" spans="1:16" s="25" customFormat="1" ht="21.75" customHeight="1" x14ac:dyDescent="0.2">
      <c r="A1006" s="2" t="s">
        <v>992</v>
      </c>
      <c r="B1006" s="2" t="s">
        <v>860</v>
      </c>
      <c r="C1006" s="2" t="s">
        <v>862</v>
      </c>
      <c r="D1006" s="2" t="s">
        <v>863</v>
      </c>
      <c r="E1006" s="3" t="s">
        <v>27</v>
      </c>
      <c r="F1006" s="3" t="s">
        <v>15</v>
      </c>
      <c r="G1006" s="4">
        <v>28000</v>
      </c>
      <c r="H1006" s="4">
        <v>0</v>
      </c>
      <c r="I1006" s="4">
        <v>25</v>
      </c>
      <c r="J1006" s="4">
        <v>803.6</v>
      </c>
      <c r="K1006" s="4">
        <v>851.2</v>
      </c>
      <c r="L1006" s="4">
        <v>0</v>
      </c>
      <c r="M1006" s="4">
        <v>8039.329999999999</v>
      </c>
      <c r="N1006" s="4">
        <f t="shared" si="14"/>
        <v>9719.1299999999992</v>
      </c>
      <c r="O1006" s="4">
        <v>18280.87</v>
      </c>
      <c r="P1006" s="24"/>
    </row>
    <row r="1007" spans="1:16" s="25" customFormat="1" ht="21.75" customHeight="1" x14ac:dyDescent="0.2">
      <c r="A1007" s="2" t="s">
        <v>993</v>
      </c>
      <c r="B1007" s="2" t="s">
        <v>860</v>
      </c>
      <c r="C1007" s="2" t="s">
        <v>862</v>
      </c>
      <c r="D1007" s="2" t="s">
        <v>863</v>
      </c>
      <c r="E1007" s="3" t="s">
        <v>27</v>
      </c>
      <c r="F1007" s="3" t="s">
        <v>15</v>
      </c>
      <c r="G1007" s="4">
        <v>28000</v>
      </c>
      <c r="H1007" s="4">
        <v>0</v>
      </c>
      <c r="I1007" s="4">
        <v>25</v>
      </c>
      <c r="J1007" s="4">
        <v>803.6</v>
      </c>
      <c r="K1007" s="4">
        <v>851.2</v>
      </c>
      <c r="L1007" s="4">
        <v>0</v>
      </c>
      <c r="M1007" s="4">
        <v>1516.96</v>
      </c>
      <c r="N1007" s="4">
        <f t="shared" si="14"/>
        <v>3196.76</v>
      </c>
      <c r="O1007" s="4">
        <v>24803.24</v>
      </c>
      <c r="P1007" s="24"/>
    </row>
    <row r="1008" spans="1:16" s="25" customFormat="1" ht="21.75" customHeight="1" x14ac:dyDescent="0.2">
      <c r="A1008" s="2" t="s">
        <v>994</v>
      </c>
      <c r="B1008" s="2" t="s">
        <v>860</v>
      </c>
      <c r="C1008" s="2" t="s">
        <v>862</v>
      </c>
      <c r="D1008" s="2" t="s">
        <v>863</v>
      </c>
      <c r="E1008" s="3" t="s">
        <v>27</v>
      </c>
      <c r="F1008" s="3" t="s">
        <v>15</v>
      </c>
      <c r="G1008" s="4">
        <v>28000</v>
      </c>
      <c r="H1008" s="4">
        <v>0</v>
      </c>
      <c r="I1008" s="4">
        <v>25</v>
      </c>
      <c r="J1008" s="4">
        <v>803.6</v>
      </c>
      <c r="K1008" s="4">
        <v>851.2</v>
      </c>
      <c r="L1008" s="4">
        <v>0</v>
      </c>
      <c r="M1008" s="4">
        <v>6478.54</v>
      </c>
      <c r="N1008" s="4">
        <f t="shared" si="14"/>
        <v>8158.34</v>
      </c>
      <c r="O1008" s="4">
        <v>19841.66</v>
      </c>
      <c r="P1008" s="24"/>
    </row>
    <row r="1009" spans="1:16" s="25" customFormat="1" ht="21.75" customHeight="1" x14ac:dyDescent="0.2">
      <c r="A1009" s="2" t="s">
        <v>995</v>
      </c>
      <c r="B1009" s="2" t="s">
        <v>860</v>
      </c>
      <c r="C1009" s="2" t="s">
        <v>862</v>
      </c>
      <c r="D1009" s="2" t="s">
        <v>863</v>
      </c>
      <c r="E1009" s="3" t="s">
        <v>27</v>
      </c>
      <c r="F1009" s="3" t="s">
        <v>15</v>
      </c>
      <c r="G1009" s="4">
        <v>28000</v>
      </c>
      <c r="H1009" s="4">
        <v>0</v>
      </c>
      <c r="I1009" s="4">
        <v>25</v>
      </c>
      <c r="J1009" s="4">
        <v>803.6</v>
      </c>
      <c r="K1009" s="4">
        <v>851.2</v>
      </c>
      <c r="L1009" s="4">
        <v>0</v>
      </c>
      <c r="M1009" s="4">
        <v>3063.3099999999995</v>
      </c>
      <c r="N1009" s="4">
        <f t="shared" si="14"/>
        <v>4743.1099999999997</v>
      </c>
      <c r="O1009" s="4">
        <v>23256.89</v>
      </c>
      <c r="P1009" s="24"/>
    </row>
    <row r="1010" spans="1:16" s="25" customFormat="1" ht="21.75" customHeight="1" x14ac:dyDescent="0.2">
      <c r="A1010" s="2" t="s">
        <v>996</v>
      </c>
      <c r="B1010" s="2" t="s">
        <v>860</v>
      </c>
      <c r="C1010" s="2" t="s">
        <v>862</v>
      </c>
      <c r="D1010" s="2" t="s">
        <v>863</v>
      </c>
      <c r="E1010" s="3" t="s">
        <v>27</v>
      </c>
      <c r="F1010" s="3" t="s">
        <v>15</v>
      </c>
      <c r="G1010" s="4">
        <v>28000</v>
      </c>
      <c r="H1010" s="4">
        <v>0</v>
      </c>
      <c r="I1010" s="4">
        <v>25</v>
      </c>
      <c r="J1010" s="4">
        <v>803.6</v>
      </c>
      <c r="K1010" s="4">
        <v>851.2</v>
      </c>
      <c r="L1010" s="4">
        <v>0</v>
      </c>
      <c r="M1010" s="4">
        <v>649.9699999999998</v>
      </c>
      <c r="N1010" s="4">
        <f t="shared" si="14"/>
        <v>2329.77</v>
      </c>
      <c r="O1010" s="4">
        <v>25670.23</v>
      </c>
      <c r="P1010" s="24"/>
    </row>
    <row r="1011" spans="1:16" s="25" customFormat="1" ht="21.75" customHeight="1" x14ac:dyDescent="0.2">
      <c r="A1011" s="2" t="s">
        <v>997</v>
      </c>
      <c r="B1011" s="2" t="s">
        <v>860</v>
      </c>
      <c r="C1011" s="2" t="s">
        <v>862</v>
      </c>
      <c r="D1011" s="2" t="s">
        <v>863</v>
      </c>
      <c r="E1011" s="3" t="s">
        <v>27</v>
      </c>
      <c r="F1011" s="3" t="s">
        <v>15</v>
      </c>
      <c r="G1011" s="4">
        <v>28000</v>
      </c>
      <c r="H1011" s="4">
        <v>0</v>
      </c>
      <c r="I1011" s="4">
        <v>25</v>
      </c>
      <c r="J1011" s="4">
        <v>803.6</v>
      </c>
      <c r="K1011" s="4">
        <v>851.2</v>
      </c>
      <c r="L1011" s="4">
        <v>0</v>
      </c>
      <c r="M1011" s="4">
        <v>7028.29</v>
      </c>
      <c r="N1011" s="4">
        <f t="shared" si="14"/>
        <v>8708.09</v>
      </c>
      <c r="O1011" s="4">
        <v>19291.91</v>
      </c>
      <c r="P1011" s="24"/>
    </row>
    <row r="1012" spans="1:16" s="25" customFormat="1" ht="21.75" customHeight="1" x14ac:dyDescent="0.2">
      <c r="A1012" s="2" t="s">
        <v>1471</v>
      </c>
      <c r="B1012" s="2" t="s">
        <v>860</v>
      </c>
      <c r="C1012" s="2" t="s">
        <v>862</v>
      </c>
      <c r="D1012" s="2" t="s">
        <v>863</v>
      </c>
      <c r="E1012" s="3" t="s">
        <v>27</v>
      </c>
      <c r="F1012" s="3" t="s">
        <v>15</v>
      </c>
      <c r="G1012" s="4">
        <v>28000</v>
      </c>
      <c r="H1012" s="4">
        <v>0</v>
      </c>
      <c r="I1012" s="4">
        <v>25</v>
      </c>
      <c r="J1012" s="4">
        <v>803.6</v>
      </c>
      <c r="K1012" s="4">
        <v>851.2</v>
      </c>
      <c r="L1012" s="4">
        <v>1919.78</v>
      </c>
      <c r="M1012" s="4">
        <v>7072.2600000000011</v>
      </c>
      <c r="N1012" s="4">
        <f t="shared" si="14"/>
        <v>10671.84</v>
      </c>
      <c r="O1012" s="4">
        <v>17328.16</v>
      </c>
      <c r="P1012" s="24"/>
    </row>
    <row r="1013" spans="1:16" s="25" customFormat="1" ht="21.75" customHeight="1" x14ac:dyDescent="0.2">
      <c r="A1013" s="2" t="s">
        <v>998</v>
      </c>
      <c r="B1013" s="2" t="s">
        <v>860</v>
      </c>
      <c r="C1013" s="2" t="s">
        <v>862</v>
      </c>
      <c r="D1013" s="2" t="s">
        <v>863</v>
      </c>
      <c r="E1013" s="3" t="s">
        <v>27</v>
      </c>
      <c r="F1013" s="3" t="s">
        <v>15</v>
      </c>
      <c r="G1013" s="4">
        <v>28000</v>
      </c>
      <c r="H1013" s="4">
        <v>0</v>
      </c>
      <c r="I1013" s="4">
        <v>25</v>
      </c>
      <c r="J1013" s="4">
        <v>803.6</v>
      </c>
      <c r="K1013" s="4">
        <v>851.2</v>
      </c>
      <c r="L1013" s="4">
        <v>0</v>
      </c>
      <c r="M1013" s="4">
        <v>2098.9299999999998</v>
      </c>
      <c r="N1013" s="4">
        <f t="shared" si="14"/>
        <v>3778.73</v>
      </c>
      <c r="O1013" s="4">
        <v>24221.27</v>
      </c>
      <c r="P1013" s="24"/>
    </row>
    <row r="1014" spans="1:16" s="25" customFormat="1" ht="21.75" customHeight="1" x14ac:dyDescent="0.2">
      <c r="A1014" s="2" t="s">
        <v>999</v>
      </c>
      <c r="B1014" s="2" t="s">
        <v>860</v>
      </c>
      <c r="C1014" s="2" t="s">
        <v>862</v>
      </c>
      <c r="D1014" s="2" t="s">
        <v>863</v>
      </c>
      <c r="E1014" s="3" t="s">
        <v>27</v>
      </c>
      <c r="F1014" s="3" t="s">
        <v>15</v>
      </c>
      <c r="G1014" s="4">
        <v>28000</v>
      </c>
      <c r="H1014" s="4">
        <v>0</v>
      </c>
      <c r="I1014" s="4">
        <v>25</v>
      </c>
      <c r="J1014" s="4">
        <v>803.6</v>
      </c>
      <c r="K1014" s="4">
        <v>851.2</v>
      </c>
      <c r="L1014" s="4">
        <v>0</v>
      </c>
      <c r="M1014" s="4">
        <v>2772.21</v>
      </c>
      <c r="N1014" s="4">
        <f t="shared" si="14"/>
        <v>4452.01</v>
      </c>
      <c r="O1014" s="4">
        <v>23547.99</v>
      </c>
      <c r="P1014" s="24"/>
    </row>
    <row r="1015" spans="1:16" s="25" customFormat="1" ht="21.75" customHeight="1" x14ac:dyDescent="0.2">
      <c r="A1015" s="2" t="s">
        <v>1000</v>
      </c>
      <c r="B1015" s="2" t="s">
        <v>860</v>
      </c>
      <c r="C1015" s="2" t="s">
        <v>1001</v>
      </c>
      <c r="D1015" s="2" t="s">
        <v>937</v>
      </c>
      <c r="E1015" s="3" t="s">
        <v>3</v>
      </c>
      <c r="F1015" s="3" t="s">
        <v>15</v>
      </c>
      <c r="G1015" s="4">
        <v>60000</v>
      </c>
      <c r="H1015" s="4">
        <v>3102.72</v>
      </c>
      <c r="I1015" s="4">
        <v>25</v>
      </c>
      <c r="J1015" s="4">
        <v>1722</v>
      </c>
      <c r="K1015" s="4">
        <v>1824</v>
      </c>
      <c r="L1015" s="4">
        <v>1919.78</v>
      </c>
      <c r="M1015" s="4">
        <v>3624.9900000000007</v>
      </c>
      <c r="N1015" s="4">
        <f t="shared" si="14"/>
        <v>12218.490000000002</v>
      </c>
      <c r="O1015" s="4">
        <v>47781.51</v>
      </c>
      <c r="P1015" s="24"/>
    </row>
    <row r="1016" spans="1:16" s="25" customFormat="1" ht="21.75" customHeight="1" x14ac:dyDescent="0.2">
      <c r="A1016" s="2" t="s">
        <v>1002</v>
      </c>
      <c r="B1016" s="2" t="s">
        <v>860</v>
      </c>
      <c r="C1016" s="2" t="s">
        <v>1001</v>
      </c>
      <c r="D1016" s="2" t="s">
        <v>79</v>
      </c>
      <c r="E1016" s="3" t="s">
        <v>27</v>
      </c>
      <c r="F1016" s="3" t="s">
        <v>4</v>
      </c>
      <c r="G1016" s="4">
        <v>40000</v>
      </c>
      <c r="H1016" s="4">
        <v>0</v>
      </c>
      <c r="I1016" s="4">
        <v>25</v>
      </c>
      <c r="J1016" s="4">
        <v>1148</v>
      </c>
      <c r="K1016" s="4">
        <v>1216</v>
      </c>
      <c r="L1016" s="4">
        <v>3839.56</v>
      </c>
      <c r="M1016" s="4">
        <v>2974.6599999999994</v>
      </c>
      <c r="N1016" s="4">
        <f t="shared" si="14"/>
        <v>9203.2199999999993</v>
      </c>
      <c r="O1016" s="4">
        <v>30796.78</v>
      </c>
      <c r="P1016" s="24"/>
    </row>
    <row r="1017" spans="1:16" s="25" customFormat="1" ht="21.75" customHeight="1" x14ac:dyDescent="0.2">
      <c r="A1017" s="2" t="s">
        <v>1003</v>
      </c>
      <c r="B1017" s="2" t="s">
        <v>860</v>
      </c>
      <c r="C1017" s="2" t="s">
        <v>1004</v>
      </c>
      <c r="D1017" s="2" t="s">
        <v>1005</v>
      </c>
      <c r="E1017" s="3" t="s">
        <v>3</v>
      </c>
      <c r="F1017" s="3" t="s">
        <v>15</v>
      </c>
      <c r="G1017" s="4">
        <v>70000</v>
      </c>
      <c r="H1017" s="4">
        <v>5368.48</v>
      </c>
      <c r="I1017" s="4">
        <v>25</v>
      </c>
      <c r="J1017" s="4">
        <v>2009</v>
      </c>
      <c r="K1017" s="4">
        <v>2128</v>
      </c>
      <c r="L1017" s="4">
        <v>0</v>
      </c>
      <c r="M1017" s="4">
        <v>4234.9799999999996</v>
      </c>
      <c r="N1017" s="4">
        <f t="shared" si="14"/>
        <v>13765.46</v>
      </c>
      <c r="O1017" s="4">
        <v>56234.54</v>
      </c>
      <c r="P1017" s="24"/>
    </row>
    <row r="1018" spans="1:16" s="25" customFormat="1" ht="21.75" customHeight="1" x14ac:dyDescent="0.2">
      <c r="A1018" s="2" t="s">
        <v>1006</v>
      </c>
      <c r="B1018" s="2" t="s">
        <v>860</v>
      </c>
      <c r="C1018" s="2" t="s">
        <v>1004</v>
      </c>
      <c r="D1018" s="2" t="s">
        <v>1005</v>
      </c>
      <c r="E1018" s="3" t="s">
        <v>3</v>
      </c>
      <c r="F1018" s="3" t="s">
        <v>15</v>
      </c>
      <c r="G1018" s="4">
        <v>70000</v>
      </c>
      <c r="H1018" s="4">
        <v>5368.48</v>
      </c>
      <c r="I1018" s="4">
        <v>25</v>
      </c>
      <c r="J1018" s="4">
        <v>2009</v>
      </c>
      <c r="K1018" s="4">
        <v>2128</v>
      </c>
      <c r="L1018" s="4">
        <v>0</v>
      </c>
      <c r="M1018" s="4">
        <v>2931.7200000000012</v>
      </c>
      <c r="N1018" s="4">
        <f t="shared" si="14"/>
        <v>12462.2</v>
      </c>
      <c r="O1018" s="4">
        <v>57537.8</v>
      </c>
      <c r="P1018" s="24"/>
    </row>
    <row r="1019" spans="1:16" s="25" customFormat="1" ht="21.75" customHeight="1" x14ac:dyDescent="0.2">
      <c r="A1019" s="2" t="s">
        <v>1007</v>
      </c>
      <c r="B1019" s="2" t="s">
        <v>860</v>
      </c>
      <c r="C1019" s="2" t="s">
        <v>1008</v>
      </c>
      <c r="D1019" s="2" t="s">
        <v>1005</v>
      </c>
      <c r="E1019" s="3" t="s">
        <v>3</v>
      </c>
      <c r="F1019" s="3" t="s">
        <v>15</v>
      </c>
      <c r="G1019" s="4">
        <v>70000</v>
      </c>
      <c r="H1019" s="4">
        <v>4984.5200000000004</v>
      </c>
      <c r="I1019" s="4">
        <v>25</v>
      </c>
      <c r="J1019" s="4">
        <v>2009</v>
      </c>
      <c r="K1019" s="4">
        <v>2128</v>
      </c>
      <c r="L1019" s="4">
        <v>1919.78</v>
      </c>
      <c r="M1019" s="4">
        <v>1980.0199999999993</v>
      </c>
      <c r="N1019" s="4">
        <f t="shared" si="14"/>
        <v>13046.32</v>
      </c>
      <c r="O1019" s="4">
        <v>56953.68</v>
      </c>
      <c r="P1019" s="24"/>
    </row>
    <row r="1020" spans="1:16" s="25" customFormat="1" ht="21.75" customHeight="1" x14ac:dyDescent="0.2">
      <c r="A1020" s="2" t="s">
        <v>1009</v>
      </c>
      <c r="B1020" s="2" t="s">
        <v>860</v>
      </c>
      <c r="C1020" s="2" t="s">
        <v>1008</v>
      </c>
      <c r="D1020" s="2" t="s">
        <v>1005</v>
      </c>
      <c r="E1020" s="3" t="s">
        <v>3</v>
      </c>
      <c r="F1020" s="3" t="s">
        <v>15</v>
      </c>
      <c r="G1020" s="4">
        <v>70000</v>
      </c>
      <c r="H1020" s="4">
        <v>4984.5200000000004</v>
      </c>
      <c r="I1020" s="4">
        <v>25</v>
      </c>
      <c r="J1020" s="4">
        <v>2009</v>
      </c>
      <c r="K1020" s="4">
        <v>2128</v>
      </c>
      <c r="L1020" s="4">
        <v>1919.78</v>
      </c>
      <c r="M1020" s="4">
        <v>19583.82</v>
      </c>
      <c r="N1020" s="4">
        <f t="shared" si="14"/>
        <v>30650.120000000003</v>
      </c>
      <c r="O1020" s="4">
        <v>39349.879999999997</v>
      </c>
      <c r="P1020" s="24"/>
    </row>
    <row r="1021" spans="1:16" s="25" customFormat="1" ht="21.75" customHeight="1" x14ac:dyDescent="0.2">
      <c r="A1021" s="2" t="s">
        <v>1472</v>
      </c>
      <c r="B1021" s="2" t="s">
        <v>860</v>
      </c>
      <c r="C1021" s="2" t="s">
        <v>862</v>
      </c>
      <c r="D1021" s="2" t="s">
        <v>863</v>
      </c>
      <c r="E1021" s="3" t="s">
        <v>27</v>
      </c>
      <c r="F1021" s="3" t="s">
        <v>15</v>
      </c>
      <c r="G1021" s="4">
        <v>28000</v>
      </c>
      <c r="H1021" s="4">
        <v>0</v>
      </c>
      <c r="I1021" s="4">
        <v>25</v>
      </c>
      <c r="J1021" s="4">
        <v>803.6</v>
      </c>
      <c r="K1021" s="4">
        <v>851.2</v>
      </c>
      <c r="L1021" s="4">
        <v>0</v>
      </c>
      <c r="M1021" s="4">
        <v>1679.96</v>
      </c>
      <c r="N1021" s="4">
        <f t="shared" si="14"/>
        <v>3359.76</v>
      </c>
      <c r="O1021" s="4">
        <v>24640.240000000002</v>
      </c>
      <c r="P1021" s="24"/>
    </row>
    <row r="1022" spans="1:16" s="10" customFormat="1" ht="21.75" customHeight="1" x14ac:dyDescent="0.2">
      <c r="A1022" s="14"/>
      <c r="B1022" s="15"/>
      <c r="C1022" s="14"/>
      <c r="D1022" s="14"/>
      <c r="E1022" s="14"/>
      <c r="F1022" s="14"/>
      <c r="G1022" s="14"/>
      <c r="H1022" s="16"/>
      <c r="I1022" s="17" t="s">
        <v>1177</v>
      </c>
      <c r="J1022" s="17"/>
      <c r="K1022" s="17"/>
      <c r="L1022" s="17"/>
      <c r="M1022" s="17"/>
      <c r="N1022" s="18"/>
      <c r="O1022" s="16"/>
    </row>
    <row r="1023" spans="1:16" customFormat="1" ht="33.75" customHeight="1" x14ac:dyDescent="0.2">
      <c r="A1023" s="19" t="s">
        <v>1178</v>
      </c>
      <c r="B1023" s="19" t="s">
        <v>1179</v>
      </c>
      <c r="C1023" s="19" t="s">
        <v>1180</v>
      </c>
      <c r="D1023" s="19" t="s">
        <v>1181</v>
      </c>
      <c r="E1023" s="19" t="s">
        <v>1182</v>
      </c>
      <c r="F1023" s="19" t="s">
        <v>1183</v>
      </c>
      <c r="G1023" s="20" t="s">
        <v>1184</v>
      </c>
      <c r="H1023" s="20" t="s">
        <v>1185</v>
      </c>
      <c r="I1023" s="20" t="s">
        <v>1186</v>
      </c>
      <c r="J1023" s="21" t="s">
        <v>1187</v>
      </c>
      <c r="K1023" s="20" t="s">
        <v>1188</v>
      </c>
      <c r="L1023" s="20" t="s">
        <v>1189</v>
      </c>
      <c r="M1023" s="20" t="s">
        <v>1190</v>
      </c>
      <c r="N1023" s="20" t="s">
        <v>1191</v>
      </c>
      <c r="O1023" s="20" t="s">
        <v>1192</v>
      </c>
      <c r="P1023" s="22"/>
    </row>
    <row r="1024" spans="1:16" s="25" customFormat="1" ht="21.75" customHeight="1" x14ac:dyDescent="0.2">
      <c r="A1024" s="2" t="s">
        <v>1340</v>
      </c>
      <c r="B1024" s="2" t="s">
        <v>1</v>
      </c>
      <c r="C1024" s="2" t="s">
        <v>1010</v>
      </c>
      <c r="D1024" s="2" t="s">
        <v>1011</v>
      </c>
      <c r="E1024" s="3" t="s">
        <v>19</v>
      </c>
      <c r="F1024" s="3" t="s">
        <v>15</v>
      </c>
      <c r="G1024" s="4">
        <v>280000</v>
      </c>
      <c r="H1024" s="4">
        <v>54808.92</v>
      </c>
      <c r="I1024" s="4">
        <v>25</v>
      </c>
      <c r="J1024" s="4">
        <v>8036</v>
      </c>
      <c r="K1024" s="4">
        <v>7059.79</v>
      </c>
      <c r="L1024" s="4">
        <v>0</v>
      </c>
      <c r="M1024" s="4">
        <v>0</v>
      </c>
      <c r="N1024" s="4">
        <f t="shared" si="14"/>
        <v>69929.709999999992</v>
      </c>
      <c r="O1024" s="4">
        <v>210070.29</v>
      </c>
      <c r="P1024" s="24"/>
    </row>
    <row r="1025" spans="1:16" s="25" customFormat="1" ht="21.75" customHeight="1" x14ac:dyDescent="0.2">
      <c r="A1025" s="2" t="s">
        <v>1341</v>
      </c>
      <c r="B1025" s="2" t="s">
        <v>1012</v>
      </c>
      <c r="C1025" s="2" t="s">
        <v>1012</v>
      </c>
      <c r="D1025" s="2" t="s">
        <v>67</v>
      </c>
      <c r="E1025" s="3" t="s">
        <v>27</v>
      </c>
      <c r="F1025" s="3" t="s">
        <v>4</v>
      </c>
      <c r="G1025" s="4">
        <v>35000</v>
      </c>
      <c r="H1025" s="4">
        <v>0</v>
      </c>
      <c r="I1025" s="4">
        <v>25</v>
      </c>
      <c r="J1025" s="4">
        <v>1004.5</v>
      </c>
      <c r="K1025" s="4">
        <v>1064</v>
      </c>
      <c r="L1025" s="4">
        <v>0</v>
      </c>
      <c r="M1025" s="4">
        <v>2040.3999999999996</v>
      </c>
      <c r="N1025" s="4">
        <f t="shared" si="14"/>
        <v>4133.8999999999996</v>
      </c>
      <c r="O1025" s="4">
        <v>30866.1</v>
      </c>
      <c r="P1025" s="24"/>
    </row>
    <row r="1026" spans="1:16" s="25" customFormat="1" ht="21.75" customHeight="1" x14ac:dyDescent="0.2">
      <c r="A1026" s="2" t="s">
        <v>1013</v>
      </c>
      <c r="B1026" s="2" t="s">
        <v>1014</v>
      </c>
      <c r="C1026" s="2" t="s">
        <v>1015</v>
      </c>
      <c r="D1026" s="2" t="s">
        <v>1016</v>
      </c>
      <c r="E1026" s="3" t="s">
        <v>3</v>
      </c>
      <c r="F1026" s="3" t="s">
        <v>4</v>
      </c>
      <c r="G1026" s="4">
        <v>95000</v>
      </c>
      <c r="H1026" s="4">
        <v>10449.299999999999</v>
      </c>
      <c r="I1026" s="4">
        <v>25</v>
      </c>
      <c r="J1026" s="4">
        <v>2726.5</v>
      </c>
      <c r="K1026" s="4">
        <v>2888</v>
      </c>
      <c r="L1026" s="4">
        <v>1919.78</v>
      </c>
      <c r="M1026" s="4">
        <v>2.5011104298755527E-12</v>
      </c>
      <c r="N1026" s="4">
        <f t="shared" si="14"/>
        <v>18008.580000000002</v>
      </c>
      <c r="O1026" s="4">
        <v>76991.42</v>
      </c>
      <c r="P1026" s="24"/>
    </row>
    <row r="1027" spans="1:16" s="25" customFormat="1" ht="21.75" customHeight="1" x14ac:dyDescent="0.2">
      <c r="A1027" s="2" t="s">
        <v>1342</v>
      </c>
      <c r="B1027" s="2" t="s">
        <v>1</v>
      </c>
      <c r="C1027" s="2" t="s">
        <v>1017</v>
      </c>
      <c r="D1027" s="2" t="s">
        <v>803</v>
      </c>
      <c r="E1027" s="3" t="s">
        <v>3</v>
      </c>
      <c r="F1027" s="3" t="s">
        <v>15</v>
      </c>
      <c r="G1027" s="4">
        <v>65000</v>
      </c>
      <c r="H1027" s="4">
        <v>4427.58</v>
      </c>
      <c r="I1027" s="4">
        <v>25</v>
      </c>
      <c r="J1027" s="4">
        <v>1865.5</v>
      </c>
      <c r="K1027" s="4">
        <v>1976</v>
      </c>
      <c r="L1027" s="4">
        <v>0</v>
      </c>
      <c r="M1027" s="4">
        <v>0</v>
      </c>
      <c r="N1027" s="4">
        <f t="shared" si="14"/>
        <v>8294.08</v>
      </c>
      <c r="O1027" s="4">
        <v>56705.919999999998</v>
      </c>
      <c r="P1027" s="24"/>
    </row>
    <row r="1028" spans="1:16" s="25" customFormat="1" ht="21.75" customHeight="1" x14ac:dyDescent="0.2">
      <c r="A1028" s="2" t="s">
        <v>1018</v>
      </c>
      <c r="B1028" s="2" t="s">
        <v>1</v>
      </c>
      <c r="C1028" s="2" t="s">
        <v>1017</v>
      </c>
      <c r="D1028" s="2" t="s">
        <v>1019</v>
      </c>
      <c r="E1028" s="3" t="s">
        <v>3</v>
      </c>
      <c r="F1028" s="3" t="s">
        <v>15</v>
      </c>
      <c r="G1028" s="4">
        <v>90000</v>
      </c>
      <c r="H1028" s="4">
        <v>9753.1200000000008</v>
      </c>
      <c r="I1028" s="4">
        <v>25</v>
      </c>
      <c r="J1028" s="4">
        <v>2583</v>
      </c>
      <c r="K1028" s="4">
        <v>2736</v>
      </c>
      <c r="L1028" s="4">
        <v>0</v>
      </c>
      <c r="M1028" s="4">
        <v>0</v>
      </c>
      <c r="N1028" s="4">
        <f t="shared" si="14"/>
        <v>15097.12</v>
      </c>
      <c r="O1028" s="4">
        <v>74902.880000000005</v>
      </c>
      <c r="P1028" s="24"/>
    </row>
    <row r="1029" spans="1:16" s="25" customFormat="1" ht="21.75" customHeight="1" x14ac:dyDescent="0.2">
      <c r="A1029" s="2" t="s">
        <v>1473</v>
      </c>
      <c r="B1029" s="2" t="s">
        <v>1</v>
      </c>
      <c r="C1029" s="2" t="s">
        <v>1017</v>
      </c>
      <c r="D1029" s="2" t="s">
        <v>1020</v>
      </c>
      <c r="E1029" s="3" t="s">
        <v>3</v>
      </c>
      <c r="F1029" s="3" t="s">
        <v>15</v>
      </c>
      <c r="G1029" s="4">
        <v>85000</v>
      </c>
      <c r="H1029" s="4">
        <v>8576.99</v>
      </c>
      <c r="I1029" s="4">
        <v>25</v>
      </c>
      <c r="J1029" s="4">
        <v>2439.5</v>
      </c>
      <c r="K1029" s="4">
        <v>2584</v>
      </c>
      <c r="L1029" s="4">
        <v>0</v>
      </c>
      <c r="M1029" s="4">
        <v>0</v>
      </c>
      <c r="N1029" s="4">
        <f t="shared" si="14"/>
        <v>13625.49</v>
      </c>
      <c r="O1029" s="4">
        <v>71374.509999999995</v>
      </c>
      <c r="P1029" s="24"/>
    </row>
    <row r="1030" spans="1:16" s="25" customFormat="1" ht="21.75" customHeight="1" x14ac:dyDescent="0.2">
      <c r="A1030" s="2" t="s">
        <v>1343</v>
      </c>
      <c r="B1030" s="2" t="s">
        <v>1</v>
      </c>
      <c r="C1030" s="2" t="s">
        <v>1017</v>
      </c>
      <c r="D1030" s="2" t="s">
        <v>1021</v>
      </c>
      <c r="E1030" s="3" t="s">
        <v>3</v>
      </c>
      <c r="F1030" s="3" t="s">
        <v>4</v>
      </c>
      <c r="G1030" s="4">
        <v>175000</v>
      </c>
      <c r="H1030" s="4">
        <v>29747.24</v>
      </c>
      <c r="I1030" s="4">
        <v>25</v>
      </c>
      <c r="J1030" s="4">
        <v>5022.5</v>
      </c>
      <c r="K1030" s="4">
        <v>5320</v>
      </c>
      <c r="L1030" s="4">
        <v>0</v>
      </c>
      <c r="M1030" s="4">
        <v>0</v>
      </c>
      <c r="N1030" s="4">
        <f t="shared" si="14"/>
        <v>40114.740000000005</v>
      </c>
      <c r="O1030" s="4">
        <v>134885.26</v>
      </c>
      <c r="P1030" s="24"/>
    </row>
    <row r="1031" spans="1:16" s="25" customFormat="1" ht="21.75" customHeight="1" x14ac:dyDescent="0.2">
      <c r="A1031" s="2" t="s">
        <v>1344</v>
      </c>
      <c r="B1031" s="2" t="s">
        <v>1</v>
      </c>
      <c r="C1031" s="2" t="s">
        <v>1017</v>
      </c>
      <c r="D1031" s="2" t="s">
        <v>1021</v>
      </c>
      <c r="E1031" s="3" t="s">
        <v>3</v>
      </c>
      <c r="F1031" s="3" t="s">
        <v>4</v>
      </c>
      <c r="G1031" s="4">
        <v>175000</v>
      </c>
      <c r="H1031" s="4">
        <v>29747.24</v>
      </c>
      <c r="I1031" s="4">
        <v>25</v>
      </c>
      <c r="J1031" s="4">
        <v>5022.5</v>
      </c>
      <c r="K1031" s="4">
        <v>5320</v>
      </c>
      <c r="L1031" s="4">
        <v>0</v>
      </c>
      <c r="M1031" s="4">
        <v>1362.9999999999927</v>
      </c>
      <c r="N1031" s="4">
        <f t="shared" si="14"/>
        <v>41477.74</v>
      </c>
      <c r="O1031" s="4">
        <v>133522.26</v>
      </c>
      <c r="P1031" s="24"/>
    </row>
    <row r="1032" spans="1:16" s="25" customFormat="1" ht="21.75" customHeight="1" x14ac:dyDescent="0.2">
      <c r="A1032" s="2" t="s">
        <v>1345</v>
      </c>
      <c r="B1032" s="2" t="s">
        <v>1</v>
      </c>
      <c r="C1032" s="2" t="s">
        <v>1017</v>
      </c>
      <c r="D1032" s="2" t="s">
        <v>1021</v>
      </c>
      <c r="E1032" s="3" t="s">
        <v>3</v>
      </c>
      <c r="F1032" s="3" t="s">
        <v>4</v>
      </c>
      <c r="G1032" s="4">
        <v>175000</v>
      </c>
      <c r="H1032" s="4">
        <v>29747.24</v>
      </c>
      <c r="I1032" s="4">
        <v>25</v>
      </c>
      <c r="J1032" s="4">
        <v>5022.5</v>
      </c>
      <c r="K1032" s="4">
        <v>5320</v>
      </c>
      <c r="L1032" s="4">
        <v>0</v>
      </c>
      <c r="M1032" s="4">
        <v>0</v>
      </c>
      <c r="N1032" s="4">
        <f t="shared" ref="N1032:N1047" si="15">H1032+I1032+J1032+K1032+L1032+M1032</f>
        <v>40114.740000000005</v>
      </c>
      <c r="O1032" s="4">
        <v>134885.26</v>
      </c>
      <c r="P1032" s="24"/>
    </row>
    <row r="1033" spans="1:16" s="25" customFormat="1" ht="21.75" customHeight="1" x14ac:dyDescent="0.2">
      <c r="A1033" s="2" t="s">
        <v>1346</v>
      </c>
      <c r="B1033" s="2" t="s">
        <v>1</v>
      </c>
      <c r="C1033" s="2" t="s">
        <v>1017</v>
      </c>
      <c r="D1033" s="2" t="s">
        <v>1021</v>
      </c>
      <c r="E1033" s="3" t="s">
        <v>3</v>
      </c>
      <c r="F1033" s="3" t="s">
        <v>4</v>
      </c>
      <c r="G1033" s="4">
        <v>175000</v>
      </c>
      <c r="H1033" s="4">
        <v>29747.24</v>
      </c>
      <c r="I1033" s="4">
        <v>25</v>
      </c>
      <c r="J1033" s="4">
        <v>5022.5</v>
      </c>
      <c r="K1033" s="4">
        <v>5320</v>
      </c>
      <c r="L1033" s="4">
        <v>0</v>
      </c>
      <c r="M1033" s="4">
        <v>448.39999999999418</v>
      </c>
      <c r="N1033" s="4">
        <f t="shared" si="15"/>
        <v>40563.14</v>
      </c>
      <c r="O1033" s="4">
        <v>134436.85999999999</v>
      </c>
      <c r="P1033" s="24"/>
    </row>
    <row r="1034" spans="1:16" s="25" customFormat="1" ht="21.75" customHeight="1" x14ac:dyDescent="0.2">
      <c r="A1034" s="2" t="s">
        <v>1347</v>
      </c>
      <c r="B1034" s="2" t="s">
        <v>1</v>
      </c>
      <c r="C1034" s="2" t="s">
        <v>1017</v>
      </c>
      <c r="D1034" s="2" t="s">
        <v>742</v>
      </c>
      <c r="E1034" s="3" t="s">
        <v>3</v>
      </c>
      <c r="F1034" s="3" t="s">
        <v>4</v>
      </c>
      <c r="G1034" s="4">
        <v>140000</v>
      </c>
      <c r="H1034" s="4">
        <v>16054</v>
      </c>
      <c r="I1034" s="4">
        <v>25</v>
      </c>
      <c r="J1034" s="4">
        <v>4018</v>
      </c>
      <c r="K1034" s="4">
        <v>4256</v>
      </c>
      <c r="L1034" s="4">
        <v>1919.78</v>
      </c>
      <c r="M1034" s="4">
        <v>3180.9999999999991</v>
      </c>
      <c r="N1034" s="4">
        <f t="shared" si="15"/>
        <v>29453.78</v>
      </c>
      <c r="O1034" s="4">
        <v>110546.22</v>
      </c>
      <c r="P1034" s="24"/>
    </row>
    <row r="1035" spans="1:16" s="25" customFormat="1" ht="21.75" customHeight="1" x14ac:dyDescent="0.2">
      <c r="A1035" s="2" t="s">
        <v>1022</v>
      </c>
      <c r="B1035" s="2" t="s">
        <v>1</v>
      </c>
      <c r="C1035" s="2" t="s">
        <v>1017</v>
      </c>
      <c r="D1035" s="2" t="s">
        <v>742</v>
      </c>
      <c r="E1035" s="3" t="s">
        <v>7</v>
      </c>
      <c r="F1035" s="3" t="s">
        <v>4</v>
      </c>
      <c r="G1035" s="4">
        <v>140000</v>
      </c>
      <c r="H1035" s="4">
        <v>21514.37</v>
      </c>
      <c r="I1035" s="4">
        <v>25</v>
      </c>
      <c r="J1035" s="4">
        <v>4018</v>
      </c>
      <c r="K1035" s="4">
        <v>4256</v>
      </c>
      <c r="L1035" s="4">
        <v>0</v>
      </c>
      <c r="M1035" s="4">
        <v>0</v>
      </c>
      <c r="N1035" s="4">
        <f t="shared" si="15"/>
        <v>29813.37</v>
      </c>
      <c r="O1035" s="4">
        <v>110186.63</v>
      </c>
      <c r="P1035" s="24"/>
    </row>
    <row r="1036" spans="1:16" s="25" customFormat="1" ht="21.75" customHeight="1" x14ac:dyDescent="0.2">
      <c r="A1036" s="2" t="s">
        <v>1023</v>
      </c>
      <c r="B1036" s="2" t="s">
        <v>1</v>
      </c>
      <c r="C1036" s="2" t="s">
        <v>1017</v>
      </c>
      <c r="D1036" s="2" t="s">
        <v>247</v>
      </c>
      <c r="E1036" s="3" t="s">
        <v>7</v>
      </c>
      <c r="F1036" s="3" t="s">
        <v>15</v>
      </c>
      <c r="G1036" s="4">
        <v>60000</v>
      </c>
      <c r="H1036" s="4">
        <v>3486.68</v>
      </c>
      <c r="I1036" s="4">
        <v>25</v>
      </c>
      <c r="J1036" s="4">
        <v>1722</v>
      </c>
      <c r="K1036" s="4">
        <v>1824</v>
      </c>
      <c r="L1036" s="4">
        <v>0</v>
      </c>
      <c r="M1036" s="4">
        <v>831.88999999999942</v>
      </c>
      <c r="N1036" s="4">
        <f t="shared" si="15"/>
        <v>7889.57</v>
      </c>
      <c r="O1036" s="4">
        <v>52110.43</v>
      </c>
      <c r="P1036" s="24"/>
    </row>
    <row r="1037" spans="1:16" s="25" customFormat="1" ht="21.75" customHeight="1" x14ac:dyDescent="0.2">
      <c r="A1037" s="2" t="s">
        <v>1348</v>
      </c>
      <c r="B1037" s="2" t="s">
        <v>1</v>
      </c>
      <c r="C1037" s="2" t="s">
        <v>1017</v>
      </c>
      <c r="D1037" s="2" t="s">
        <v>61</v>
      </c>
      <c r="E1037" s="3" t="s">
        <v>27</v>
      </c>
      <c r="F1037" s="3" t="s">
        <v>4</v>
      </c>
      <c r="G1037" s="4">
        <v>110000</v>
      </c>
      <c r="H1037" s="4">
        <v>14457.62</v>
      </c>
      <c r="I1037" s="4">
        <v>25</v>
      </c>
      <c r="J1037" s="4">
        <v>3157</v>
      </c>
      <c r="K1037" s="4">
        <v>3344</v>
      </c>
      <c r="L1037" s="4">
        <v>0</v>
      </c>
      <c r="M1037" s="4">
        <v>0</v>
      </c>
      <c r="N1037" s="4">
        <f t="shared" si="15"/>
        <v>20983.620000000003</v>
      </c>
      <c r="O1037" s="4">
        <v>89016.38</v>
      </c>
      <c r="P1037" s="24"/>
    </row>
    <row r="1038" spans="1:16" s="25" customFormat="1" ht="21.75" customHeight="1" x14ac:dyDescent="0.2">
      <c r="A1038" s="2" t="s">
        <v>1349</v>
      </c>
      <c r="B1038" s="2" t="s">
        <v>1</v>
      </c>
      <c r="C1038" s="2" t="s">
        <v>1017</v>
      </c>
      <c r="D1038" s="2" t="s">
        <v>61</v>
      </c>
      <c r="E1038" s="3" t="s">
        <v>27</v>
      </c>
      <c r="F1038" s="3" t="s">
        <v>4</v>
      </c>
      <c r="G1038" s="4">
        <v>70000</v>
      </c>
      <c r="H1038" s="4">
        <v>4984.5200000000004</v>
      </c>
      <c r="I1038" s="4">
        <v>25</v>
      </c>
      <c r="J1038" s="4">
        <v>2009</v>
      </c>
      <c r="K1038" s="4">
        <v>2128</v>
      </c>
      <c r="L1038" s="4">
        <v>1919.78</v>
      </c>
      <c r="M1038" s="4">
        <v>0</v>
      </c>
      <c r="N1038" s="4">
        <f t="shared" si="15"/>
        <v>11066.300000000001</v>
      </c>
      <c r="O1038" s="4">
        <v>58933.7</v>
      </c>
      <c r="P1038" s="24"/>
    </row>
    <row r="1039" spans="1:16" s="25" customFormat="1" ht="21.75" customHeight="1" x14ac:dyDescent="0.2">
      <c r="A1039" s="2" t="s">
        <v>1350</v>
      </c>
      <c r="B1039" s="2" t="s">
        <v>1</v>
      </c>
      <c r="C1039" s="2" t="s">
        <v>1017</v>
      </c>
      <c r="D1039" s="2" t="s">
        <v>79</v>
      </c>
      <c r="E1039" s="3" t="s">
        <v>27</v>
      </c>
      <c r="F1039" s="3" t="s">
        <v>4</v>
      </c>
      <c r="G1039" s="4">
        <v>47000</v>
      </c>
      <c r="H1039" s="4">
        <v>1430.59</v>
      </c>
      <c r="I1039" s="4">
        <v>25</v>
      </c>
      <c r="J1039" s="4">
        <v>1348.9</v>
      </c>
      <c r="K1039" s="4">
        <v>1428.8</v>
      </c>
      <c r="L1039" s="4">
        <v>0</v>
      </c>
      <c r="M1039" s="4">
        <v>0</v>
      </c>
      <c r="N1039" s="4">
        <f t="shared" si="15"/>
        <v>4233.29</v>
      </c>
      <c r="O1039" s="4">
        <v>42766.71</v>
      </c>
      <c r="P1039" s="24"/>
    </row>
    <row r="1040" spans="1:16" s="25" customFormat="1" ht="21.75" customHeight="1" x14ac:dyDescent="0.2">
      <c r="A1040" s="2" t="s">
        <v>1024</v>
      </c>
      <c r="B1040" s="2" t="s">
        <v>1025</v>
      </c>
      <c r="C1040" s="2" t="s">
        <v>1025</v>
      </c>
      <c r="D1040" s="2" t="s">
        <v>683</v>
      </c>
      <c r="E1040" s="3" t="s">
        <v>7</v>
      </c>
      <c r="F1040" s="3" t="s">
        <v>4</v>
      </c>
      <c r="G1040" s="4">
        <v>70000</v>
      </c>
      <c r="H1040" s="4">
        <v>5368.48</v>
      </c>
      <c r="I1040" s="4">
        <v>25</v>
      </c>
      <c r="J1040" s="4">
        <v>2009</v>
      </c>
      <c r="K1040" s="4">
        <v>2128</v>
      </c>
      <c r="L1040" s="4">
        <v>0</v>
      </c>
      <c r="M1040" s="4">
        <v>1752.2200000000012</v>
      </c>
      <c r="N1040" s="4">
        <f t="shared" si="15"/>
        <v>11282.7</v>
      </c>
      <c r="O1040" s="4">
        <v>58717.3</v>
      </c>
      <c r="P1040" s="24"/>
    </row>
    <row r="1041" spans="1:16" s="25" customFormat="1" ht="21.75" customHeight="1" x14ac:dyDescent="0.2">
      <c r="A1041" s="2" t="s">
        <v>1026</v>
      </c>
      <c r="B1041" s="2" t="s">
        <v>1025</v>
      </c>
      <c r="C1041" s="2" t="s">
        <v>1025</v>
      </c>
      <c r="D1041" s="2" t="s">
        <v>1019</v>
      </c>
      <c r="E1041" s="3" t="s">
        <v>7</v>
      </c>
      <c r="F1041" s="3" t="s">
        <v>4</v>
      </c>
      <c r="G1041" s="4">
        <v>80000</v>
      </c>
      <c r="H1041" s="4">
        <v>7400.87</v>
      </c>
      <c r="I1041" s="4">
        <v>25</v>
      </c>
      <c r="J1041" s="4">
        <v>2296</v>
      </c>
      <c r="K1041" s="4">
        <v>2432</v>
      </c>
      <c r="L1041" s="4">
        <v>0</v>
      </c>
      <c r="M1041" s="4">
        <v>0</v>
      </c>
      <c r="N1041" s="4">
        <f t="shared" si="15"/>
        <v>12153.869999999999</v>
      </c>
      <c r="O1041" s="4">
        <v>67846.13</v>
      </c>
      <c r="P1041" s="24"/>
    </row>
    <row r="1042" spans="1:16" s="25" customFormat="1" ht="21.75" customHeight="1" x14ac:dyDescent="0.2">
      <c r="A1042" s="2" t="s">
        <v>1027</v>
      </c>
      <c r="B1042" s="2" t="s">
        <v>1028</v>
      </c>
      <c r="C1042" s="2" t="s">
        <v>1028</v>
      </c>
      <c r="D1042" s="2" t="s">
        <v>1019</v>
      </c>
      <c r="E1042" s="3" t="s">
        <v>7</v>
      </c>
      <c r="F1042" s="3" t="s">
        <v>4</v>
      </c>
      <c r="G1042" s="4">
        <v>80000</v>
      </c>
      <c r="H1042" s="4">
        <v>7400.87</v>
      </c>
      <c r="I1042" s="4">
        <v>25</v>
      </c>
      <c r="J1042" s="4">
        <v>2296</v>
      </c>
      <c r="K1042" s="4">
        <v>2432</v>
      </c>
      <c r="L1042" s="4">
        <v>0</v>
      </c>
      <c r="M1042" s="4">
        <v>0</v>
      </c>
      <c r="N1042" s="4">
        <f t="shared" si="15"/>
        <v>12153.869999999999</v>
      </c>
      <c r="O1042" s="4">
        <v>67846.13</v>
      </c>
      <c r="P1042" s="24"/>
    </row>
    <row r="1043" spans="1:16" s="25" customFormat="1" ht="21.75" customHeight="1" x14ac:dyDescent="0.2">
      <c r="A1043" s="2" t="s">
        <v>1029</v>
      </c>
      <c r="B1043" s="2" t="s">
        <v>1028</v>
      </c>
      <c r="C1043" s="2" t="s">
        <v>1028</v>
      </c>
      <c r="D1043" s="2" t="s">
        <v>742</v>
      </c>
      <c r="E1043" s="3" t="s">
        <v>3</v>
      </c>
      <c r="F1043" s="3" t="s">
        <v>4</v>
      </c>
      <c r="G1043" s="4">
        <v>150000</v>
      </c>
      <c r="H1043" s="4">
        <v>23866.62</v>
      </c>
      <c r="I1043" s="4">
        <v>25</v>
      </c>
      <c r="J1043" s="4">
        <v>4305</v>
      </c>
      <c r="K1043" s="4">
        <v>4560</v>
      </c>
      <c r="L1043" s="4">
        <v>0</v>
      </c>
      <c r="M1043" s="4">
        <v>0</v>
      </c>
      <c r="N1043" s="4">
        <f t="shared" si="15"/>
        <v>32756.62</v>
      </c>
      <c r="O1043" s="4">
        <v>117243.38</v>
      </c>
      <c r="P1043" s="24"/>
    </row>
    <row r="1044" spans="1:16" s="25" customFormat="1" ht="21.75" customHeight="1" x14ac:dyDescent="0.2">
      <c r="A1044" s="2" t="s">
        <v>1351</v>
      </c>
      <c r="B1044" s="2" t="s">
        <v>1028</v>
      </c>
      <c r="C1044" s="2" t="s">
        <v>1028</v>
      </c>
      <c r="D1044" s="2" t="s">
        <v>742</v>
      </c>
      <c r="E1044" s="3" t="s">
        <v>3</v>
      </c>
      <c r="F1044" s="3" t="s">
        <v>4</v>
      </c>
      <c r="G1044" s="4">
        <v>137500</v>
      </c>
      <c r="H1044" s="4">
        <v>20926.3</v>
      </c>
      <c r="I1044" s="4">
        <v>25</v>
      </c>
      <c r="J1044" s="4">
        <v>3946.25</v>
      </c>
      <c r="K1044" s="4">
        <v>4180</v>
      </c>
      <c r="L1044" s="4">
        <v>0</v>
      </c>
      <c r="M1044" s="4">
        <v>0</v>
      </c>
      <c r="N1044" s="4">
        <f t="shared" si="15"/>
        <v>29077.55</v>
      </c>
      <c r="O1044" s="4">
        <v>108422.45</v>
      </c>
      <c r="P1044" s="24"/>
    </row>
    <row r="1045" spans="1:16" s="25" customFormat="1" ht="21.75" customHeight="1" x14ac:dyDescent="0.2">
      <c r="A1045" s="2" t="s">
        <v>1352</v>
      </c>
      <c r="B1045" s="2" t="s">
        <v>1028</v>
      </c>
      <c r="C1045" s="2" t="s">
        <v>1028</v>
      </c>
      <c r="D1045" s="2" t="s">
        <v>742</v>
      </c>
      <c r="E1045" s="3" t="s">
        <v>3</v>
      </c>
      <c r="F1045" s="3" t="s">
        <v>15</v>
      </c>
      <c r="G1045" s="4">
        <v>137000</v>
      </c>
      <c r="H1045" s="4">
        <v>20808.689999999999</v>
      </c>
      <c r="I1045" s="4">
        <v>25</v>
      </c>
      <c r="J1045" s="4">
        <v>3931.9</v>
      </c>
      <c r="K1045" s="4">
        <v>4164.8</v>
      </c>
      <c r="L1045" s="4">
        <v>0</v>
      </c>
      <c r="M1045" s="4">
        <v>0</v>
      </c>
      <c r="N1045" s="4">
        <f t="shared" si="15"/>
        <v>28930.39</v>
      </c>
      <c r="O1045" s="4">
        <v>108069.61</v>
      </c>
      <c r="P1045" s="24"/>
    </row>
    <row r="1046" spans="1:16" s="25" customFormat="1" ht="21.75" customHeight="1" x14ac:dyDescent="0.2">
      <c r="A1046" s="2" t="s">
        <v>1030</v>
      </c>
      <c r="B1046" s="2" t="s">
        <v>1028</v>
      </c>
      <c r="C1046" s="2" t="s">
        <v>1028</v>
      </c>
      <c r="D1046" s="2" t="s">
        <v>1031</v>
      </c>
      <c r="E1046" s="3" t="s">
        <v>3</v>
      </c>
      <c r="F1046" s="3" t="s">
        <v>4</v>
      </c>
      <c r="G1046" s="4">
        <v>165000</v>
      </c>
      <c r="H1046" s="4">
        <v>1380</v>
      </c>
      <c r="I1046" s="4">
        <v>25</v>
      </c>
      <c r="J1046" s="4">
        <v>4735.5</v>
      </c>
      <c r="K1046" s="4">
        <v>5016</v>
      </c>
      <c r="L1046" s="4">
        <v>0</v>
      </c>
      <c r="M1046" s="4">
        <v>0</v>
      </c>
      <c r="N1046" s="4">
        <f t="shared" si="15"/>
        <v>11156.5</v>
      </c>
      <c r="O1046" s="4">
        <v>153843.5</v>
      </c>
      <c r="P1046" s="24"/>
    </row>
    <row r="1047" spans="1:16" s="25" customFormat="1" ht="21.75" customHeight="1" x14ac:dyDescent="0.2">
      <c r="A1047" s="2" t="s">
        <v>1474</v>
      </c>
      <c r="B1047" s="2" t="s">
        <v>1032</v>
      </c>
      <c r="C1047" s="2" t="s">
        <v>1032</v>
      </c>
      <c r="D1047" s="2" t="s">
        <v>222</v>
      </c>
      <c r="E1047" s="3" t="s">
        <v>7</v>
      </c>
      <c r="F1047" s="3" t="s">
        <v>4</v>
      </c>
      <c r="G1047" s="4">
        <v>85000</v>
      </c>
      <c r="H1047" s="4">
        <v>8576.99</v>
      </c>
      <c r="I1047" s="4">
        <v>25</v>
      </c>
      <c r="J1047" s="4">
        <v>2439.5</v>
      </c>
      <c r="K1047" s="4">
        <v>2584</v>
      </c>
      <c r="L1047" s="4">
        <v>0</v>
      </c>
      <c r="M1047" s="4">
        <v>0</v>
      </c>
      <c r="N1047" s="4">
        <f t="shared" si="15"/>
        <v>13625.49</v>
      </c>
      <c r="O1047" s="4">
        <v>71374.509999999995</v>
      </c>
      <c r="P1047" s="24"/>
    </row>
    <row r="1048" spans="1:16" customFormat="1" ht="21.75" customHeight="1" thickBot="1" x14ac:dyDescent="0.25">
      <c r="A1048" s="64"/>
      <c r="B1048" s="64"/>
      <c r="C1048" s="64"/>
      <c r="D1048" s="64"/>
      <c r="E1048" s="65"/>
      <c r="F1048" s="65"/>
      <c r="G1048" s="66">
        <f t="shared" ref="G1048:O1048" si="16">SUM(G11:G1047)</f>
        <v>55375822.269999996</v>
      </c>
      <c r="H1048" s="66">
        <f t="shared" si="16"/>
        <v>3701620.550000004</v>
      </c>
      <c r="I1048" s="66">
        <f t="shared" si="16"/>
        <v>24425</v>
      </c>
      <c r="J1048" s="66">
        <f t="shared" si="16"/>
        <v>1589285.9300000025</v>
      </c>
      <c r="K1048" s="66">
        <f t="shared" si="16"/>
        <v>1671571.0299999942</v>
      </c>
      <c r="L1048" s="66">
        <f t="shared" si="16"/>
        <v>541377.96000000206</v>
      </c>
      <c r="M1048" s="66">
        <f t="shared" si="16"/>
        <v>5938730.1900000023</v>
      </c>
      <c r="N1048" s="66">
        <f t="shared" si="16"/>
        <v>13467010.659999985</v>
      </c>
      <c r="O1048" s="66">
        <f t="shared" si="16"/>
        <v>41908811.609999992</v>
      </c>
    </row>
    <row r="1049" spans="1:16" customFormat="1" ht="21.75" customHeight="1" thickTop="1" x14ac:dyDescent="0.2">
      <c r="A1049" s="27"/>
      <c r="B1049" s="27"/>
      <c r="C1049" s="27"/>
      <c r="D1049" s="27"/>
      <c r="E1049" s="28"/>
      <c r="F1049" s="28"/>
      <c r="G1049" s="29"/>
      <c r="H1049" s="29"/>
      <c r="I1049" s="30"/>
      <c r="J1049" s="29"/>
      <c r="K1049" s="29"/>
      <c r="L1049" s="31"/>
      <c r="M1049" s="29"/>
      <c r="N1049" s="29"/>
      <c r="O1049" s="29"/>
      <c r="P1049" s="32"/>
    </row>
    <row r="1050" spans="1:16" customFormat="1" ht="21.75" customHeight="1" x14ac:dyDescent="0.2">
      <c r="A1050" s="27"/>
      <c r="B1050" s="27"/>
      <c r="C1050" s="27"/>
      <c r="D1050" s="27"/>
      <c r="E1050" s="28"/>
      <c r="F1050" s="28"/>
      <c r="G1050" s="29"/>
      <c r="H1050" s="29"/>
      <c r="I1050" s="30"/>
      <c r="J1050" s="29"/>
      <c r="K1050" s="29"/>
      <c r="L1050" s="31"/>
      <c r="M1050" s="29"/>
      <c r="N1050" s="29"/>
      <c r="O1050" s="29"/>
      <c r="P1050" s="32"/>
    </row>
    <row r="1051" spans="1:16" customFormat="1" ht="21.75" customHeight="1" x14ac:dyDescent="0.2">
      <c r="A1051" s="27"/>
      <c r="B1051" s="27"/>
      <c r="C1051" s="27"/>
      <c r="D1051" s="27"/>
      <c r="E1051" s="28"/>
      <c r="F1051" s="28"/>
      <c r="G1051" s="29"/>
      <c r="H1051" s="29"/>
      <c r="I1051" s="30"/>
      <c r="J1051" s="29"/>
      <c r="K1051" s="29"/>
      <c r="L1051" s="31"/>
      <c r="M1051" s="29"/>
      <c r="N1051" s="29"/>
      <c r="O1051" s="29"/>
      <c r="P1051" s="32"/>
    </row>
    <row r="1052" spans="1:16" customFormat="1" x14ac:dyDescent="0.2">
      <c r="A1052" s="33"/>
      <c r="B1052" s="34"/>
      <c r="C1052" s="34"/>
      <c r="D1052" s="34"/>
      <c r="E1052" s="35"/>
      <c r="F1052" s="35"/>
      <c r="G1052" s="36"/>
      <c r="H1052" s="36"/>
      <c r="I1052" s="37"/>
      <c r="J1052" s="36"/>
      <c r="K1052" s="36"/>
      <c r="L1052" s="38"/>
      <c r="M1052" s="36"/>
      <c r="N1052" s="36"/>
      <c r="O1052" s="36"/>
    </row>
    <row r="1053" spans="1:16" customFormat="1" ht="21.75" customHeight="1" x14ac:dyDescent="0.2">
      <c r="A1053" s="39"/>
      <c r="B1053" s="39"/>
      <c r="C1053" s="39"/>
      <c r="D1053" s="39"/>
      <c r="E1053" s="40"/>
      <c r="F1053" s="40"/>
      <c r="G1053" s="41"/>
      <c r="H1053" s="41"/>
      <c r="I1053" s="41"/>
      <c r="J1053" s="41"/>
      <c r="K1053" s="41"/>
      <c r="L1053" s="41"/>
      <c r="M1053" s="41"/>
      <c r="N1053" s="41"/>
      <c r="O1053" s="41"/>
    </row>
    <row r="1054" spans="1:16" customFormat="1" ht="21.75" customHeight="1" x14ac:dyDescent="0.2">
      <c r="A1054" s="42"/>
      <c r="B1054" s="42"/>
      <c r="C1054" s="42"/>
      <c r="D1054" s="42"/>
      <c r="E1054" s="43"/>
      <c r="F1054" s="43"/>
      <c r="G1054" s="44"/>
      <c r="H1054" s="44"/>
      <c r="I1054" s="45"/>
      <c r="J1054" s="44"/>
      <c r="K1054" s="44"/>
      <c r="L1054" s="46"/>
      <c r="M1054" s="44"/>
      <c r="N1054" s="44"/>
      <c r="O1054" s="44"/>
    </row>
    <row r="1055" spans="1:16" customFormat="1" ht="16.5" customHeight="1" x14ac:dyDescent="0.2">
      <c r="A1055" s="42"/>
      <c r="B1055" s="42"/>
      <c r="C1055" s="42"/>
      <c r="D1055" s="42"/>
      <c r="E1055" s="43"/>
      <c r="F1055" s="47"/>
      <c r="G1055" s="44"/>
      <c r="H1055" s="44"/>
      <c r="I1055" s="48"/>
      <c r="J1055" s="44"/>
      <c r="K1055" s="44"/>
      <c r="L1055" s="18"/>
      <c r="M1055" s="49"/>
      <c r="N1055" s="44"/>
      <c r="O1055" s="44"/>
    </row>
    <row r="1056" spans="1:16" customFormat="1" ht="19.5" customHeight="1" x14ac:dyDescent="0.2">
      <c r="A1056" s="50" t="s">
        <v>1482</v>
      </c>
      <c r="B1056" s="50"/>
      <c r="C1056" s="50"/>
      <c r="D1056" s="50"/>
      <c r="E1056" s="50"/>
      <c r="F1056" s="50"/>
      <c r="G1056" s="50"/>
      <c r="H1056" s="50"/>
      <c r="I1056" s="50"/>
      <c r="J1056" s="50"/>
      <c r="K1056" s="50"/>
      <c r="L1056" s="50"/>
      <c r="M1056" s="50"/>
      <c r="N1056" s="50"/>
      <c r="O1056" s="50"/>
    </row>
    <row r="1057" spans="1:23" customFormat="1" x14ac:dyDescent="0.2">
      <c r="A1057" s="51" t="s">
        <v>1176</v>
      </c>
      <c r="B1057" s="51"/>
      <c r="C1057" s="51"/>
      <c r="D1057" s="51"/>
      <c r="E1057" s="51"/>
      <c r="F1057" s="51"/>
      <c r="G1057" s="51"/>
      <c r="H1057" s="51"/>
      <c r="I1057" s="51"/>
      <c r="J1057" s="51"/>
      <c r="K1057" s="51"/>
      <c r="L1057" s="51"/>
      <c r="M1057" s="51"/>
      <c r="N1057" s="51"/>
      <c r="O1057" s="51"/>
      <c r="P1057" s="52"/>
      <c r="Q1057" s="52"/>
      <c r="R1057" s="52"/>
      <c r="S1057" s="52"/>
      <c r="T1057" s="52"/>
      <c r="U1057" s="53"/>
      <c r="V1057" s="53"/>
      <c r="W1057" s="53"/>
    </row>
    <row r="1058" spans="1:23" customFormat="1" x14ac:dyDescent="0.2">
      <c r="A1058" s="51" t="s">
        <v>1193</v>
      </c>
      <c r="B1058" s="51"/>
      <c r="C1058" s="51"/>
      <c r="D1058" s="51"/>
      <c r="E1058" s="51"/>
      <c r="F1058" s="51"/>
      <c r="G1058" s="51"/>
      <c r="H1058" s="51"/>
      <c r="I1058" s="51"/>
      <c r="J1058" s="51"/>
      <c r="K1058" s="51"/>
      <c r="L1058" s="51"/>
      <c r="M1058" s="51"/>
      <c r="N1058" s="51"/>
      <c r="O1058" s="51"/>
      <c r="P1058" s="52"/>
      <c r="Q1058" s="52"/>
      <c r="R1058" s="52"/>
      <c r="S1058" s="52"/>
      <c r="T1058" s="52"/>
      <c r="U1058" s="53"/>
      <c r="V1058" s="53"/>
      <c r="W1058" s="53"/>
    </row>
    <row r="1059" spans="1:23" s="10" customFormat="1" ht="21.75" customHeight="1" x14ac:dyDescent="0.2">
      <c r="A1059" s="14"/>
      <c r="B1059" s="15"/>
      <c r="C1059" s="14"/>
      <c r="D1059" s="14"/>
      <c r="E1059" s="14"/>
      <c r="F1059" s="14"/>
      <c r="G1059" s="14"/>
      <c r="H1059" s="16"/>
      <c r="I1059" s="54" t="s">
        <v>1177</v>
      </c>
      <c r="J1059" s="54"/>
      <c r="K1059" s="54"/>
      <c r="L1059" s="54"/>
      <c r="M1059" s="54"/>
      <c r="N1059" s="46"/>
      <c r="O1059" s="55"/>
      <c r="P1059" s="56"/>
    </row>
    <row r="1060" spans="1:23" customFormat="1" ht="33.75" x14ac:dyDescent="0.2">
      <c r="A1060" s="19" t="s">
        <v>1178</v>
      </c>
      <c r="B1060" s="19" t="s">
        <v>1179</v>
      </c>
      <c r="C1060" s="19" t="s">
        <v>1180</v>
      </c>
      <c r="D1060" s="19" t="s">
        <v>1181</v>
      </c>
      <c r="E1060" s="19" t="s">
        <v>1182</v>
      </c>
      <c r="F1060" s="19" t="s">
        <v>1183</v>
      </c>
      <c r="G1060" s="20" t="s">
        <v>1184</v>
      </c>
      <c r="H1060" s="20" t="s">
        <v>1185</v>
      </c>
      <c r="I1060" s="20" t="s">
        <v>1186</v>
      </c>
      <c r="J1060" s="21" t="s">
        <v>1187</v>
      </c>
      <c r="K1060" s="20" t="s">
        <v>1188</v>
      </c>
      <c r="L1060" s="20" t="s">
        <v>1189</v>
      </c>
      <c r="M1060" s="20" t="s">
        <v>1190</v>
      </c>
      <c r="N1060" s="20" t="s">
        <v>1191</v>
      </c>
      <c r="O1060" s="20" t="s">
        <v>1192</v>
      </c>
      <c r="P1060" s="53"/>
      <c r="Q1060" s="53"/>
      <c r="R1060" s="53"/>
    </row>
    <row r="1061" spans="1:23" s="25" customFormat="1" ht="21.75" customHeight="1" x14ac:dyDescent="0.2">
      <c r="A1061" s="2" t="s">
        <v>1033</v>
      </c>
      <c r="B1061" s="2" t="s">
        <v>1481</v>
      </c>
      <c r="C1061" s="2" t="s">
        <v>1481</v>
      </c>
      <c r="D1061" s="2" t="s">
        <v>1034</v>
      </c>
      <c r="E1061" s="3" t="s">
        <v>19</v>
      </c>
      <c r="F1061" s="3" t="s">
        <v>4</v>
      </c>
      <c r="G1061" s="4">
        <v>280000</v>
      </c>
      <c r="H1061" s="4">
        <v>54328.97</v>
      </c>
      <c r="I1061" s="4">
        <v>25</v>
      </c>
      <c r="J1061" s="4">
        <v>8036</v>
      </c>
      <c r="K1061" s="4">
        <v>7059.79</v>
      </c>
      <c r="L1061" s="4">
        <v>1919.78</v>
      </c>
      <c r="M1061" s="4">
        <v>1465.290000000007</v>
      </c>
      <c r="N1061" s="4">
        <v>72834.83</v>
      </c>
      <c r="O1061" s="4">
        <v>207165.17</v>
      </c>
      <c r="P1061" s="26"/>
    </row>
    <row r="1062" spans="1:23" s="25" customFormat="1" ht="21.75" customHeight="1" x14ac:dyDescent="0.2">
      <c r="A1062" s="2" t="s">
        <v>1035</v>
      </c>
      <c r="B1062" s="2" t="s">
        <v>1481</v>
      </c>
      <c r="C1062" s="2" t="s">
        <v>1481</v>
      </c>
      <c r="D1062" s="2" t="s">
        <v>23</v>
      </c>
      <c r="E1062" s="3" t="s">
        <v>3</v>
      </c>
      <c r="F1062" s="3" t="s">
        <v>4</v>
      </c>
      <c r="G1062" s="4">
        <v>150000</v>
      </c>
      <c r="H1062" s="4">
        <v>23866.62</v>
      </c>
      <c r="I1062" s="4">
        <v>25</v>
      </c>
      <c r="J1062" s="4">
        <v>4305</v>
      </c>
      <c r="K1062" s="4">
        <v>4560</v>
      </c>
      <c r="L1062" s="4">
        <v>0</v>
      </c>
      <c r="M1062" s="4">
        <v>10697.100000000002</v>
      </c>
      <c r="N1062" s="4">
        <v>43453.72</v>
      </c>
      <c r="O1062" s="4">
        <v>106546.28</v>
      </c>
      <c r="P1062" s="24"/>
    </row>
    <row r="1063" spans="1:23" s="25" customFormat="1" ht="21.75" customHeight="1" x14ac:dyDescent="0.2">
      <c r="A1063" s="2" t="s">
        <v>1036</v>
      </c>
      <c r="B1063" s="2" t="s">
        <v>1481</v>
      </c>
      <c r="C1063" s="2" t="s">
        <v>1481</v>
      </c>
      <c r="D1063" s="2" t="s">
        <v>79</v>
      </c>
      <c r="E1063" s="3" t="s">
        <v>7</v>
      </c>
      <c r="F1063" s="3" t="s">
        <v>4</v>
      </c>
      <c r="G1063" s="4">
        <v>50000</v>
      </c>
      <c r="H1063" s="4">
        <v>1566.03</v>
      </c>
      <c r="I1063" s="4">
        <v>25</v>
      </c>
      <c r="J1063" s="4">
        <v>1435</v>
      </c>
      <c r="K1063" s="4">
        <v>1520</v>
      </c>
      <c r="L1063" s="4">
        <v>1919.78</v>
      </c>
      <c r="M1063" s="4">
        <v>17141.550000000003</v>
      </c>
      <c r="N1063" s="4">
        <v>23607.360000000001</v>
      </c>
      <c r="O1063" s="4">
        <v>26392.639999999999</v>
      </c>
      <c r="P1063" s="24"/>
    </row>
    <row r="1064" spans="1:23" s="25" customFormat="1" ht="21.75" customHeight="1" x14ac:dyDescent="0.2">
      <c r="A1064" s="2" t="s">
        <v>1037</v>
      </c>
      <c r="B1064" s="2" t="s">
        <v>1481</v>
      </c>
      <c r="C1064" s="2" t="s">
        <v>1481</v>
      </c>
      <c r="D1064" s="2" t="s">
        <v>79</v>
      </c>
      <c r="E1064" s="3" t="s">
        <v>7</v>
      </c>
      <c r="F1064" s="3" t="s">
        <v>4</v>
      </c>
      <c r="G1064" s="4">
        <v>50000</v>
      </c>
      <c r="H1064" s="4">
        <v>1854</v>
      </c>
      <c r="I1064" s="4">
        <v>25</v>
      </c>
      <c r="J1064" s="4">
        <v>1435</v>
      </c>
      <c r="K1064" s="4">
        <v>1520</v>
      </c>
      <c r="L1064" s="4">
        <v>0</v>
      </c>
      <c r="M1064" s="4">
        <v>0</v>
      </c>
      <c r="N1064" s="4">
        <v>4834</v>
      </c>
      <c r="O1064" s="4">
        <v>45166</v>
      </c>
      <c r="P1064" s="24"/>
    </row>
    <row r="1065" spans="1:23" s="25" customFormat="1" ht="21.75" customHeight="1" x14ac:dyDescent="0.2">
      <c r="A1065" s="2" t="s">
        <v>1038</v>
      </c>
      <c r="B1065" s="2" t="s">
        <v>1481</v>
      </c>
      <c r="C1065" s="2" t="s">
        <v>1481</v>
      </c>
      <c r="D1065" s="2" t="s">
        <v>209</v>
      </c>
      <c r="E1065" s="3" t="s">
        <v>27</v>
      </c>
      <c r="F1065" s="3" t="s">
        <v>15</v>
      </c>
      <c r="G1065" s="4">
        <v>28000</v>
      </c>
      <c r="H1065" s="4">
        <v>0</v>
      </c>
      <c r="I1065" s="4">
        <v>25</v>
      </c>
      <c r="J1065" s="4">
        <v>803.6</v>
      </c>
      <c r="K1065" s="4">
        <v>851.2</v>
      </c>
      <c r="L1065" s="4">
        <v>0</v>
      </c>
      <c r="M1065" s="4">
        <v>150.02999999999975</v>
      </c>
      <c r="N1065" s="4">
        <v>1829.83</v>
      </c>
      <c r="O1065" s="4">
        <v>26170.17</v>
      </c>
      <c r="P1065" s="24"/>
    </row>
    <row r="1066" spans="1:23" s="25" customFormat="1" ht="21.75" customHeight="1" x14ac:dyDescent="0.2">
      <c r="A1066" s="2" t="s">
        <v>1039</v>
      </c>
      <c r="B1066" s="2" t="s">
        <v>1481</v>
      </c>
      <c r="C1066" s="2" t="s">
        <v>1040</v>
      </c>
      <c r="D1066" s="2" t="s">
        <v>1041</v>
      </c>
      <c r="E1066" s="3" t="s">
        <v>3</v>
      </c>
      <c r="F1066" s="3" t="s">
        <v>4</v>
      </c>
      <c r="G1066" s="4">
        <v>65000</v>
      </c>
      <c r="H1066" s="4">
        <v>0</v>
      </c>
      <c r="I1066" s="4">
        <v>25</v>
      </c>
      <c r="J1066" s="4">
        <v>1865.5</v>
      </c>
      <c r="K1066" s="4">
        <v>1976</v>
      </c>
      <c r="L1066" s="4">
        <v>0</v>
      </c>
      <c r="M1066" s="4">
        <v>15487.470000000001</v>
      </c>
      <c r="N1066" s="4">
        <v>19353.97</v>
      </c>
      <c r="O1066" s="4">
        <v>45646.03</v>
      </c>
      <c r="P1066" s="24"/>
    </row>
    <row r="1067" spans="1:23" s="25" customFormat="1" ht="21.75" customHeight="1" x14ac:dyDescent="0.2">
      <c r="A1067" s="2" t="s">
        <v>1042</v>
      </c>
      <c r="B1067" s="2" t="s">
        <v>1043</v>
      </c>
      <c r="C1067" s="2" t="s">
        <v>1043</v>
      </c>
      <c r="D1067" s="2" t="s">
        <v>37</v>
      </c>
      <c r="E1067" s="3" t="s">
        <v>3</v>
      </c>
      <c r="F1067" s="3" t="s">
        <v>4</v>
      </c>
      <c r="G1067" s="4">
        <v>85000</v>
      </c>
      <c r="H1067" s="4">
        <v>0</v>
      </c>
      <c r="I1067" s="4">
        <v>25</v>
      </c>
      <c r="J1067" s="4">
        <v>2439.5</v>
      </c>
      <c r="K1067" s="4">
        <v>2584</v>
      </c>
      <c r="L1067" s="4">
        <v>0</v>
      </c>
      <c r="M1067" s="4">
        <v>5694.51</v>
      </c>
      <c r="N1067" s="4">
        <v>10743.01</v>
      </c>
      <c r="O1067" s="4">
        <v>74256.990000000005</v>
      </c>
      <c r="P1067" s="24"/>
    </row>
    <row r="1068" spans="1:23" s="25" customFormat="1" ht="21.75" customHeight="1" x14ac:dyDescent="0.2">
      <c r="A1068" s="2" t="s">
        <v>1044</v>
      </c>
      <c r="B1068" s="2" t="s">
        <v>1043</v>
      </c>
      <c r="C1068" s="2" t="s">
        <v>1043</v>
      </c>
      <c r="D1068" s="2" t="s">
        <v>1045</v>
      </c>
      <c r="E1068" s="3" t="s">
        <v>7</v>
      </c>
      <c r="F1068" s="3" t="s">
        <v>4</v>
      </c>
      <c r="G1068" s="4">
        <v>140000</v>
      </c>
      <c r="H1068" s="4">
        <v>21034.42</v>
      </c>
      <c r="I1068" s="4">
        <v>25</v>
      </c>
      <c r="J1068" s="4">
        <v>4018</v>
      </c>
      <c r="K1068" s="4">
        <v>4256</v>
      </c>
      <c r="L1068" s="4">
        <v>1919.78</v>
      </c>
      <c r="M1068" s="4">
        <v>4684.800000000002</v>
      </c>
      <c r="N1068" s="4">
        <v>35938</v>
      </c>
      <c r="O1068" s="4">
        <v>104062</v>
      </c>
      <c r="P1068" s="24"/>
    </row>
    <row r="1069" spans="1:23" s="25" customFormat="1" ht="21.75" customHeight="1" x14ac:dyDescent="0.2">
      <c r="A1069" s="2" t="s">
        <v>1353</v>
      </c>
      <c r="B1069" s="2" t="s">
        <v>1043</v>
      </c>
      <c r="C1069" s="2" t="s">
        <v>1043</v>
      </c>
      <c r="D1069" s="2" t="s">
        <v>67</v>
      </c>
      <c r="E1069" s="3" t="s">
        <v>27</v>
      </c>
      <c r="F1069" s="3" t="s">
        <v>15</v>
      </c>
      <c r="G1069" s="4">
        <v>40000</v>
      </c>
      <c r="H1069" s="4">
        <v>442.65</v>
      </c>
      <c r="I1069" s="4">
        <v>25</v>
      </c>
      <c r="J1069" s="4">
        <v>1148</v>
      </c>
      <c r="K1069" s="4">
        <v>1216</v>
      </c>
      <c r="L1069" s="4">
        <v>0</v>
      </c>
      <c r="M1069" s="4">
        <v>485.4699999999998</v>
      </c>
      <c r="N1069" s="4">
        <v>3317.12</v>
      </c>
      <c r="O1069" s="4">
        <v>36682.879999999997</v>
      </c>
      <c r="P1069" s="24"/>
    </row>
    <row r="1070" spans="1:23" s="25" customFormat="1" ht="21.75" customHeight="1" x14ac:dyDescent="0.2">
      <c r="A1070" s="2" t="s">
        <v>1046</v>
      </c>
      <c r="B1070" s="2" t="s">
        <v>1043</v>
      </c>
      <c r="C1070" s="2" t="s">
        <v>1047</v>
      </c>
      <c r="D1070" s="2" t="s">
        <v>6</v>
      </c>
      <c r="E1070" s="3" t="s">
        <v>7</v>
      </c>
      <c r="F1070" s="3" t="s">
        <v>4</v>
      </c>
      <c r="G1070" s="4">
        <v>145000</v>
      </c>
      <c r="H1070" s="4">
        <v>22210.55</v>
      </c>
      <c r="I1070" s="4">
        <v>25</v>
      </c>
      <c r="J1070" s="4">
        <v>4161.5</v>
      </c>
      <c r="K1070" s="4">
        <v>4408</v>
      </c>
      <c r="L1070" s="4">
        <v>1919.78</v>
      </c>
      <c r="M1070" s="4">
        <v>49694.259999999995</v>
      </c>
      <c r="N1070" s="4">
        <v>82419.09</v>
      </c>
      <c r="O1070" s="4">
        <v>62580.91</v>
      </c>
      <c r="P1070" s="24"/>
    </row>
    <row r="1071" spans="1:23" s="25" customFormat="1" ht="21.75" customHeight="1" x14ac:dyDescent="0.2">
      <c r="A1071" s="2" t="s">
        <v>1048</v>
      </c>
      <c r="B1071" s="2" t="s">
        <v>1043</v>
      </c>
      <c r="C1071" s="2" t="s">
        <v>1047</v>
      </c>
      <c r="D1071" s="2" t="s">
        <v>1041</v>
      </c>
      <c r="E1071" s="3" t="s">
        <v>3</v>
      </c>
      <c r="F1071" s="3" t="s">
        <v>4</v>
      </c>
      <c r="G1071" s="4">
        <v>65000</v>
      </c>
      <c r="H1071" s="4">
        <v>0</v>
      </c>
      <c r="I1071" s="4">
        <v>25</v>
      </c>
      <c r="J1071" s="4">
        <v>1865.5</v>
      </c>
      <c r="K1071" s="4">
        <v>1976</v>
      </c>
      <c r="L1071" s="4">
        <v>5759.34</v>
      </c>
      <c r="M1071" s="4">
        <v>11839.55</v>
      </c>
      <c r="N1071" s="4">
        <v>21465.39</v>
      </c>
      <c r="O1071" s="4">
        <v>43534.61</v>
      </c>
      <c r="P1071" s="24"/>
    </row>
    <row r="1072" spans="1:23" s="25" customFormat="1" ht="21.75" customHeight="1" x14ac:dyDescent="0.2">
      <c r="A1072" s="2" t="s">
        <v>1049</v>
      </c>
      <c r="B1072" s="2" t="s">
        <v>1043</v>
      </c>
      <c r="C1072" s="2" t="s">
        <v>1047</v>
      </c>
      <c r="D1072" s="2" t="s">
        <v>683</v>
      </c>
      <c r="E1072" s="3" t="s">
        <v>3</v>
      </c>
      <c r="F1072" s="3" t="s">
        <v>4</v>
      </c>
      <c r="G1072" s="4">
        <v>45000</v>
      </c>
      <c r="H1072" s="4">
        <v>0</v>
      </c>
      <c r="I1072" s="4">
        <v>25</v>
      </c>
      <c r="J1072" s="4">
        <v>1291.5</v>
      </c>
      <c r="K1072" s="4">
        <v>1368</v>
      </c>
      <c r="L1072" s="4">
        <v>0</v>
      </c>
      <c r="M1072" s="4">
        <v>15986.71</v>
      </c>
      <c r="N1072" s="4">
        <v>18671.21</v>
      </c>
      <c r="O1072" s="4">
        <v>26328.79</v>
      </c>
      <c r="P1072" s="24"/>
    </row>
    <row r="1073" spans="1:18" s="25" customFormat="1" ht="21.75" customHeight="1" x14ac:dyDescent="0.2">
      <c r="A1073" s="2" t="s">
        <v>1050</v>
      </c>
      <c r="B1073" s="2" t="s">
        <v>1043</v>
      </c>
      <c r="C1073" s="2" t="s">
        <v>1047</v>
      </c>
      <c r="D1073" s="2" t="s">
        <v>1041</v>
      </c>
      <c r="E1073" s="3" t="s">
        <v>3</v>
      </c>
      <c r="F1073" s="3" t="s">
        <v>4</v>
      </c>
      <c r="G1073" s="4">
        <v>65000</v>
      </c>
      <c r="H1073" s="4">
        <v>4427.58</v>
      </c>
      <c r="I1073" s="4">
        <v>25</v>
      </c>
      <c r="J1073" s="4">
        <v>1865.5</v>
      </c>
      <c r="K1073" s="4">
        <v>1976</v>
      </c>
      <c r="L1073" s="4">
        <v>0</v>
      </c>
      <c r="M1073" s="4">
        <v>1681.7299999999996</v>
      </c>
      <c r="N1073" s="4">
        <v>9975.81</v>
      </c>
      <c r="O1073" s="4">
        <v>55024.19</v>
      </c>
      <c r="P1073" s="24"/>
    </row>
    <row r="1074" spans="1:18" s="25" customFormat="1" ht="21.75" customHeight="1" x14ac:dyDescent="0.2">
      <c r="A1074" s="2" t="s">
        <v>1051</v>
      </c>
      <c r="B1074" s="2" t="s">
        <v>1043</v>
      </c>
      <c r="C1074" s="2" t="s">
        <v>1047</v>
      </c>
      <c r="D1074" s="2" t="s">
        <v>67</v>
      </c>
      <c r="E1074" s="3" t="s">
        <v>27</v>
      </c>
      <c r="F1074" s="3" t="s">
        <v>4</v>
      </c>
      <c r="G1074" s="4">
        <v>40000</v>
      </c>
      <c r="H1074" s="4">
        <v>0</v>
      </c>
      <c r="I1074" s="4">
        <v>25</v>
      </c>
      <c r="J1074" s="4">
        <v>1148</v>
      </c>
      <c r="K1074" s="4">
        <v>1216</v>
      </c>
      <c r="L1074" s="4">
        <v>0</v>
      </c>
      <c r="M1074" s="4">
        <v>4102.04</v>
      </c>
      <c r="N1074" s="4">
        <v>6491.04</v>
      </c>
      <c r="O1074" s="4">
        <v>33508.959999999999</v>
      </c>
      <c r="P1074" s="24"/>
    </row>
    <row r="1075" spans="1:18" s="25" customFormat="1" ht="21.75" customHeight="1" x14ac:dyDescent="0.2">
      <c r="A1075" s="2" t="s">
        <v>1052</v>
      </c>
      <c r="B1075" s="2" t="s">
        <v>1043</v>
      </c>
      <c r="C1075" s="2" t="s">
        <v>1047</v>
      </c>
      <c r="D1075" s="2" t="s">
        <v>67</v>
      </c>
      <c r="E1075" s="3" t="s">
        <v>27</v>
      </c>
      <c r="F1075" s="3" t="s">
        <v>4</v>
      </c>
      <c r="G1075" s="4">
        <v>32500</v>
      </c>
      <c r="H1075" s="4">
        <v>0</v>
      </c>
      <c r="I1075" s="4">
        <v>25</v>
      </c>
      <c r="J1075" s="4">
        <v>932.75</v>
      </c>
      <c r="K1075" s="4">
        <v>988</v>
      </c>
      <c r="L1075" s="4">
        <v>0</v>
      </c>
      <c r="M1075" s="4">
        <v>1260.33</v>
      </c>
      <c r="N1075" s="4">
        <v>3206.08</v>
      </c>
      <c r="O1075" s="4">
        <v>29293.919999999998</v>
      </c>
      <c r="P1075" s="24"/>
    </row>
    <row r="1076" spans="1:18" s="25" customFormat="1" ht="21.75" customHeight="1" x14ac:dyDescent="0.2">
      <c r="A1076" s="2" t="s">
        <v>1053</v>
      </c>
      <c r="B1076" s="2" t="s">
        <v>1043</v>
      </c>
      <c r="C1076" s="2" t="s">
        <v>1040</v>
      </c>
      <c r="D1076" s="2" t="s">
        <v>10</v>
      </c>
      <c r="E1076" s="3" t="s">
        <v>3</v>
      </c>
      <c r="F1076" s="3" t="s">
        <v>15</v>
      </c>
      <c r="G1076" s="4">
        <v>115000</v>
      </c>
      <c r="H1076" s="4">
        <v>15633.74</v>
      </c>
      <c r="I1076" s="4">
        <v>25</v>
      </c>
      <c r="J1076" s="4">
        <v>3300.5</v>
      </c>
      <c r="K1076" s="4">
        <v>3496</v>
      </c>
      <c r="L1076" s="4">
        <v>0</v>
      </c>
      <c r="M1076" s="4">
        <v>31382.670000000006</v>
      </c>
      <c r="N1076" s="4">
        <v>53837.91</v>
      </c>
      <c r="O1076" s="4">
        <v>61162.09</v>
      </c>
      <c r="P1076" s="24"/>
    </row>
    <row r="1077" spans="1:18" s="25" customFormat="1" ht="21.75" customHeight="1" x14ac:dyDescent="0.2">
      <c r="A1077" s="2" t="s">
        <v>1054</v>
      </c>
      <c r="B1077" s="2" t="s">
        <v>1043</v>
      </c>
      <c r="C1077" s="2" t="s">
        <v>1040</v>
      </c>
      <c r="D1077" s="2" t="s">
        <v>1055</v>
      </c>
      <c r="E1077" s="3" t="s">
        <v>7</v>
      </c>
      <c r="F1077" s="3" t="s">
        <v>4</v>
      </c>
      <c r="G1077" s="4">
        <v>85000</v>
      </c>
      <c r="H1077" s="4">
        <v>8576.99</v>
      </c>
      <c r="I1077" s="4">
        <v>25</v>
      </c>
      <c r="J1077" s="4">
        <v>2439.5</v>
      </c>
      <c r="K1077" s="4">
        <v>2584</v>
      </c>
      <c r="L1077" s="4">
        <v>0</v>
      </c>
      <c r="M1077" s="4">
        <v>14189.660000000002</v>
      </c>
      <c r="N1077" s="4">
        <v>27815.15</v>
      </c>
      <c r="O1077" s="4">
        <v>57184.85</v>
      </c>
      <c r="P1077" s="24"/>
    </row>
    <row r="1078" spans="1:18" s="25" customFormat="1" ht="21.75" customHeight="1" x14ac:dyDescent="0.2">
      <c r="A1078" s="2" t="s">
        <v>1056</v>
      </c>
      <c r="B1078" s="2" t="s">
        <v>1043</v>
      </c>
      <c r="C1078" s="2" t="s">
        <v>1040</v>
      </c>
      <c r="D1078" s="2" t="s">
        <v>1055</v>
      </c>
      <c r="E1078" s="3" t="s">
        <v>3</v>
      </c>
      <c r="F1078" s="3" t="s">
        <v>15</v>
      </c>
      <c r="G1078" s="4">
        <v>85000</v>
      </c>
      <c r="H1078" s="4">
        <v>8576.99</v>
      </c>
      <c r="I1078" s="4">
        <v>25</v>
      </c>
      <c r="J1078" s="4">
        <v>2439.5</v>
      </c>
      <c r="K1078" s="4">
        <v>2584</v>
      </c>
      <c r="L1078" s="4">
        <v>0</v>
      </c>
      <c r="M1078" s="4">
        <v>2754.7900000000009</v>
      </c>
      <c r="N1078" s="4">
        <v>16380.28</v>
      </c>
      <c r="O1078" s="4">
        <v>68619.72</v>
      </c>
      <c r="P1078" s="24"/>
    </row>
    <row r="1079" spans="1:18" s="25" customFormat="1" ht="21.75" customHeight="1" x14ac:dyDescent="0.2">
      <c r="A1079" s="2" t="s">
        <v>1057</v>
      </c>
      <c r="B1079" s="2" t="s">
        <v>1043</v>
      </c>
      <c r="C1079" s="2" t="s">
        <v>1040</v>
      </c>
      <c r="D1079" s="2" t="s">
        <v>1058</v>
      </c>
      <c r="E1079" s="3" t="s">
        <v>7</v>
      </c>
      <c r="F1079" s="3" t="s">
        <v>4</v>
      </c>
      <c r="G1079" s="4">
        <v>65000</v>
      </c>
      <c r="H1079" s="4">
        <v>3659.67</v>
      </c>
      <c r="I1079" s="4">
        <v>25</v>
      </c>
      <c r="J1079" s="4">
        <v>1865.5</v>
      </c>
      <c r="K1079" s="4">
        <v>1976</v>
      </c>
      <c r="L1079" s="4">
        <v>3839.56</v>
      </c>
      <c r="M1079" s="4">
        <v>9547.4000000000015</v>
      </c>
      <c r="N1079" s="4">
        <v>20913.13</v>
      </c>
      <c r="O1079" s="4">
        <v>44086.87</v>
      </c>
      <c r="P1079" s="24"/>
    </row>
    <row r="1080" spans="1:18" s="25" customFormat="1" ht="21.75" customHeight="1" x14ac:dyDescent="0.2">
      <c r="A1080" s="2" t="s">
        <v>1059</v>
      </c>
      <c r="B1080" s="2" t="s">
        <v>1043</v>
      </c>
      <c r="C1080" s="2" t="s">
        <v>1040</v>
      </c>
      <c r="D1080" s="2" t="s">
        <v>1041</v>
      </c>
      <c r="E1080" s="3" t="s">
        <v>7</v>
      </c>
      <c r="F1080" s="3" t="s">
        <v>4</v>
      </c>
      <c r="G1080" s="4">
        <v>65000</v>
      </c>
      <c r="H1080" s="4">
        <v>3659.67</v>
      </c>
      <c r="I1080" s="4">
        <v>25</v>
      </c>
      <c r="J1080" s="4">
        <v>1865.5</v>
      </c>
      <c r="K1080" s="4">
        <v>1976</v>
      </c>
      <c r="L1080" s="4">
        <v>3839.56</v>
      </c>
      <c r="M1080" s="4">
        <v>2079.0899999999997</v>
      </c>
      <c r="N1080" s="4">
        <v>13444.82</v>
      </c>
      <c r="O1080" s="4">
        <v>51555.18</v>
      </c>
      <c r="P1080" s="24"/>
    </row>
    <row r="1081" spans="1:18" s="25" customFormat="1" ht="21.75" customHeight="1" x14ac:dyDescent="0.2">
      <c r="A1081" s="2" t="s">
        <v>1060</v>
      </c>
      <c r="B1081" s="2" t="s">
        <v>1043</v>
      </c>
      <c r="C1081" s="2" t="s">
        <v>1040</v>
      </c>
      <c r="D1081" s="2" t="s">
        <v>1041</v>
      </c>
      <c r="E1081" s="3" t="s">
        <v>7</v>
      </c>
      <c r="F1081" s="3" t="s">
        <v>4</v>
      </c>
      <c r="G1081" s="4">
        <v>70000</v>
      </c>
      <c r="H1081" s="4">
        <v>4600.57</v>
      </c>
      <c r="I1081" s="4">
        <v>25</v>
      </c>
      <c r="J1081" s="4">
        <v>2009</v>
      </c>
      <c r="K1081" s="4">
        <v>2128</v>
      </c>
      <c r="L1081" s="4">
        <v>3839.56</v>
      </c>
      <c r="M1081" s="4">
        <v>5730.8000000000011</v>
      </c>
      <c r="N1081" s="4">
        <v>18332.93</v>
      </c>
      <c r="O1081" s="4">
        <v>51667.07</v>
      </c>
      <c r="P1081" s="24"/>
    </row>
    <row r="1082" spans="1:18" s="25" customFormat="1" ht="21.75" customHeight="1" x14ac:dyDescent="0.2">
      <c r="A1082" s="2" t="s">
        <v>1061</v>
      </c>
      <c r="B1082" s="2" t="s">
        <v>1043</v>
      </c>
      <c r="C1082" s="2" t="s">
        <v>1040</v>
      </c>
      <c r="D1082" s="2" t="s">
        <v>1041</v>
      </c>
      <c r="E1082" s="3" t="s">
        <v>3</v>
      </c>
      <c r="F1082" s="3" t="s">
        <v>4</v>
      </c>
      <c r="G1082" s="4">
        <v>65000</v>
      </c>
      <c r="H1082" s="4">
        <v>0</v>
      </c>
      <c r="I1082" s="4">
        <v>25</v>
      </c>
      <c r="J1082" s="4">
        <v>1865.5</v>
      </c>
      <c r="K1082" s="4">
        <v>1976</v>
      </c>
      <c r="L1082" s="4">
        <v>3839.56</v>
      </c>
      <c r="M1082" s="4">
        <v>463.07000000000016</v>
      </c>
      <c r="N1082" s="4">
        <v>8169.13</v>
      </c>
      <c r="O1082" s="4">
        <v>56830.87</v>
      </c>
      <c r="P1082" s="24"/>
    </row>
    <row r="1083" spans="1:18" s="25" customFormat="1" ht="21.75" customHeight="1" x14ac:dyDescent="0.2">
      <c r="A1083" s="2" t="s">
        <v>1062</v>
      </c>
      <c r="B1083" s="2" t="s">
        <v>1043</v>
      </c>
      <c r="C1083" s="2" t="s">
        <v>1040</v>
      </c>
      <c r="D1083" s="2" t="s">
        <v>1041</v>
      </c>
      <c r="E1083" s="3" t="s">
        <v>3</v>
      </c>
      <c r="F1083" s="3" t="s">
        <v>4</v>
      </c>
      <c r="G1083" s="4">
        <v>65000</v>
      </c>
      <c r="H1083" s="4">
        <v>0</v>
      </c>
      <c r="I1083" s="4">
        <v>25</v>
      </c>
      <c r="J1083" s="4">
        <v>1865.5</v>
      </c>
      <c r="K1083" s="4">
        <v>1976</v>
      </c>
      <c r="L1083" s="4">
        <v>0</v>
      </c>
      <c r="M1083" s="4">
        <v>4635.6299999999992</v>
      </c>
      <c r="N1083" s="4">
        <v>8502.1299999999992</v>
      </c>
      <c r="O1083" s="4">
        <v>56497.87</v>
      </c>
      <c r="P1083" s="24"/>
    </row>
    <row r="1084" spans="1:18" s="25" customFormat="1" ht="21.75" customHeight="1" x14ac:dyDescent="0.2">
      <c r="A1084" s="2" t="s">
        <v>1063</v>
      </c>
      <c r="B1084" s="2" t="s">
        <v>1043</v>
      </c>
      <c r="C1084" s="2" t="s">
        <v>1040</v>
      </c>
      <c r="D1084" s="2" t="s">
        <v>1041</v>
      </c>
      <c r="E1084" s="3" t="s">
        <v>7</v>
      </c>
      <c r="F1084" s="3" t="s">
        <v>4</v>
      </c>
      <c r="G1084" s="4">
        <v>65000</v>
      </c>
      <c r="H1084" s="4">
        <v>4427.58</v>
      </c>
      <c r="I1084" s="4">
        <v>25</v>
      </c>
      <c r="J1084" s="4">
        <v>1865.5</v>
      </c>
      <c r="K1084" s="4">
        <v>1976</v>
      </c>
      <c r="L1084" s="4">
        <v>0</v>
      </c>
      <c r="M1084" s="4">
        <v>3364.3700000000008</v>
      </c>
      <c r="N1084" s="4">
        <v>11658.45</v>
      </c>
      <c r="O1084" s="4">
        <v>53341.55</v>
      </c>
      <c r="P1084" s="24"/>
    </row>
    <row r="1085" spans="1:18" s="25" customFormat="1" ht="21.75" customHeight="1" x14ac:dyDescent="0.2">
      <c r="A1085" s="2" t="s">
        <v>1064</v>
      </c>
      <c r="B1085" s="2" t="s">
        <v>1043</v>
      </c>
      <c r="C1085" s="2" t="s">
        <v>1040</v>
      </c>
      <c r="D1085" s="2" t="s">
        <v>1041</v>
      </c>
      <c r="E1085" s="3" t="s">
        <v>3</v>
      </c>
      <c r="F1085" s="3" t="s">
        <v>4</v>
      </c>
      <c r="G1085" s="4">
        <v>65000</v>
      </c>
      <c r="H1085" s="4">
        <v>4427.58</v>
      </c>
      <c r="I1085" s="4">
        <v>25</v>
      </c>
      <c r="J1085" s="4">
        <v>1865.5</v>
      </c>
      <c r="K1085" s="4">
        <v>1976</v>
      </c>
      <c r="L1085" s="4">
        <v>0</v>
      </c>
      <c r="M1085" s="4">
        <v>7153.4400000000005</v>
      </c>
      <c r="N1085" s="4">
        <v>15447.52</v>
      </c>
      <c r="O1085" s="4">
        <v>49552.480000000003</v>
      </c>
      <c r="P1085" s="24"/>
    </row>
    <row r="1086" spans="1:18" s="25" customFormat="1" ht="21.75" customHeight="1" x14ac:dyDescent="0.2">
      <c r="A1086" s="2" t="s">
        <v>1065</v>
      </c>
      <c r="B1086" s="2" t="s">
        <v>1043</v>
      </c>
      <c r="C1086" s="2" t="s">
        <v>1040</v>
      </c>
      <c r="D1086" s="2" t="s">
        <v>1041</v>
      </c>
      <c r="E1086" s="3" t="s">
        <v>7</v>
      </c>
      <c r="F1086" s="3" t="s">
        <v>15</v>
      </c>
      <c r="G1086" s="4">
        <v>65000</v>
      </c>
      <c r="H1086" s="4">
        <v>0</v>
      </c>
      <c r="I1086" s="4">
        <v>25</v>
      </c>
      <c r="J1086" s="4">
        <v>1865.5</v>
      </c>
      <c r="K1086" s="4">
        <v>1976</v>
      </c>
      <c r="L1086" s="4">
        <v>1919.78</v>
      </c>
      <c r="M1086" s="4">
        <v>1545.9400000000003</v>
      </c>
      <c r="N1086" s="4">
        <v>7332.22</v>
      </c>
      <c r="O1086" s="4">
        <v>57667.78</v>
      </c>
      <c r="P1086" s="24"/>
    </row>
    <row r="1087" spans="1:18" s="10" customFormat="1" ht="21.75" customHeight="1" x14ac:dyDescent="0.2">
      <c r="A1087" s="14"/>
      <c r="B1087" s="15"/>
      <c r="C1087" s="14"/>
      <c r="D1087" s="14"/>
      <c r="E1087" s="14"/>
      <c r="F1087" s="14"/>
      <c r="G1087" s="14"/>
      <c r="H1087" s="16"/>
      <c r="I1087" s="54" t="s">
        <v>1177</v>
      </c>
      <c r="J1087" s="54"/>
      <c r="K1087" s="54"/>
      <c r="L1087" s="54"/>
      <c r="M1087" s="54"/>
      <c r="N1087" s="46"/>
      <c r="O1087" s="55"/>
      <c r="P1087" s="56"/>
    </row>
    <row r="1088" spans="1:18" customFormat="1" ht="33.75" x14ac:dyDescent="0.2">
      <c r="A1088" s="19" t="s">
        <v>1178</v>
      </c>
      <c r="B1088" s="19" t="s">
        <v>1179</v>
      </c>
      <c r="C1088" s="19" t="s">
        <v>1180</v>
      </c>
      <c r="D1088" s="19" t="s">
        <v>1181</v>
      </c>
      <c r="E1088" s="19" t="s">
        <v>1182</v>
      </c>
      <c r="F1088" s="19" t="s">
        <v>1183</v>
      </c>
      <c r="G1088" s="20" t="s">
        <v>1184</v>
      </c>
      <c r="H1088" s="20" t="s">
        <v>1185</v>
      </c>
      <c r="I1088" s="20" t="s">
        <v>1186</v>
      </c>
      <c r="J1088" s="21" t="s">
        <v>1187</v>
      </c>
      <c r="K1088" s="20" t="s">
        <v>1188</v>
      </c>
      <c r="L1088" s="20" t="s">
        <v>1189</v>
      </c>
      <c r="M1088" s="20" t="s">
        <v>1190</v>
      </c>
      <c r="N1088" s="20" t="s">
        <v>1191</v>
      </c>
      <c r="O1088" s="20" t="s">
        <v>1192</v>
      </c>
      <c r="P1088" s="53"/>
      <c r="Q1088" s="53"/>
      <c r="R1088" s="53"/>
    </row>
    <row r="1089" spans="1:16" s="25" customFormat="1" ht="21.75" customHeight="1" x14ac:dyDescent="0.2">
      <c r="A1089" s="2" t="s">
        <v>1066</v>
      </c>
      <c r="B1089" s="2" t="s">
        <v>1043</v>
      </c>
      <c r="C1089" s="2" t="s">
        <v>1040</v>
      </c>
      <c r="D1089" s="2" t="s">
        <v>1041</v>
      </c>
      <c r="E1089" s="3" t="s">
        <v>3</v>
      </c>
      <c r="F1089" s="3" t="s">
        <v>4</v>
      </c>
      <c r="G1089" s="4">
        <v>65000</v>
      </c>
      <c r="H1089" s="4">
        <v>4043.62</v>
      </c>
      <c r="I1089" s="4">
        <v>25</v>
      </c>
      <c r="J1089" s="4">
        <v>1865.5</v>
      </c>
      <c r="K1089" s="4">
        <v>1976</v>
      </c>
      <c r="L1089" s="4">
        <v>1919.78</v>
      </c>
      <c r="M1089" s="4">
        <v>916.14000000000101</v>
      </c>
      <c r="N1089" s="4">
        <v>10746.04</v>
      </c>
      <c r="O1089" s="4">
        <v>54253.96</v>
      </c>
      <c r="P1089" s="24"/>
    </row>
    <row r="1090" spans="1:16" s="25" customFormat="1" ht="21.75" customHeight="1" x14ac:dyDescent="0.2">
      <c r="A1090" s="2" t="s">
        <v>1067</v>
      </c>
      <c r="B1090" s="2" t="s">
        <v>1043</v>
      </c>
      <c r="C1090" s="2" t="s">
        <v>1040</v>
      </c>
      <c r="D1090" s="2" t="s">
        <v>1041</v>
      </c>
      <c r="E1090" s="3" t="s">
        <v>3</v>
      </c>
      <c r="F1090" s="3" t="s">
        <v>4</v>
      </c>
      <c r="G1090" s="4">
        <v>65000</v>
      </c>
      <c r="H1090" s="4">
        <v>0</v>
      </c>
      <c r="I1090" s="4">
        <v>25</v>
      </c>
      <c r="J1090" s="4">
        <v>1865.5</v>
      </c>
      <c r="K1090" s="4">
        <v>1976</v>
      </c>
      <c r="L1090" s="4">
        <v>1919.78</v>
      </c>
      <c r="M1090" s="4">
        <v>2177.8100000000004</v>
      </c>
      <c r="N1090" s="4">
        <v>7964.09</v>
      </c>
      <c r="O1090" s="4">
        <v>57035.91</v>
      </c>
      <c r="P1090" s="24"/>
    </row>
    <row r="1091" spans="1:16" s="25" customFormat="1" ht="21.75" customHeight="1" x14ac:dyDescent="0.2">
      <c r="A1091" s="2" t="s">
        <v>1068</v>
      </c>
      <c r="B1091" s="2" t="s">
        <v>1043</v>
      </c>
      <c r="C1091" s="2" t="s">
        <v>1040</v>
      </c>
      <c r="D1091" s="2" t="s">
        <v>1041</v>
      </c>
      <c r="E1091" s="3" t="s">
        <v>7</v>
      </c>
      <c r="F1091" s="3" t="s">
        <v>4</v>
      </c>
      <c r="G1091" s="4">
        <v>65000</v>
      </c>
      <c r="H1091" s="4">
        <v>4427.58</v>
      </c>
      <c r="I1091" s="4">
        <v>25</v>
      </c>
      <c r="J1091" s="4">
        <v>1865.5</v>
      </c>
      <c r="K1091" s="4">
        <v>1976</v>
      </c>
      <c r="L1091" s="4">
        <v>0</v>
      </c>
      <c r="M1091" s="4">
        <v>18424.510000000002</v>
      </c>
      <c r="N1091" s="4">
        <v>26718.59</v>
      </c>
      <c r="O1091" s="4">
        <v>38281.410000000003</v>
      </c>
      <c r="P1091" s="24"/>
    </row>
    <row r="1092" spans="1:16" s="25" customFormat="1" ht="21.75" customHeight="1" x14ac:dyDescent="0.2">
      <c r="A1092" s="2" t="s">
        <v>1069</v>
      </c>
      <c r="B1092" s="2" t="s">
        <v>1043</v>
      </c>
      <c r="C1092" s="2" t="s">
        <v>1040</v>
      </c>
      <c r="D1092" s="2" t="s">
        <v>1041</v>
      </c>
      <c r="E1092" s="3" t="s">
        <v>7</v>
      </c>
      <c r="F1092" s="3" t="s">
        <v>4</v>
      </c>
      <c r="G1092" s="4">
        <v>65000</v>
      </c>
      <c r="H1092" s="4">
        <v>0</v>
      </c>
      <c r="I1092" s="4">
        <v>25</v>
      </c>
      <c r="J1092" s="4">
        <v>1865.5</v>
      </c>
      <c r="K1092" s="4">
        <v>1976</v>
      </c>
      <c r="L1092" s="4">
        <v>0</v>
      </c>
      <c r="M1092" s="4">
        <v>10558.65</v>
      </c>
      <c r="N1092" s="4">
        <v>14425.15</v>
      </c>
      <c r="O1092" s="4">
        <v>50574.85</v>
      </c>
      <c r="P1092" s="24"/>
    </row>
    <row r="1093" spans="1:16" s="25" customFormat="1" ht="21.75" customHeight="1" x14ac:dyDescent="0.2">
      <c r="A1093" s="2" t="s">
        <v>1070</v>
      </c>
      <c r="B1093" s="2" t="s">
        <v>1043</v>
      </c>
      <c r="C1093" s="2" t="s">
        <v>1040</v>
      </c>
      <c r="D1093" s="2" t="s">
        <v>1041</v>
      </c>
      <c r="E1093" s="3" t="s">
        <v>3</v>
      </c>
      <c r="F1093" s="3" t="s">
        <v>4</v>
      </c>
      <c r="G1093" s="4">
        <v>65000</v>
      </c>
      <c r="H1093" s="4">
        <v>0</v>
      </c>
      <c r="I1093" s="4">
        <v>25</v>
      </c>
      <c r="J1093" s="4">
        <v>1865.5</v>
      </c>
      <c r="K1093" s="4">
        <v>1976</v>
      </c>
      <c r="L1093" s="4">
        <v>5759.34</v>
      </c>
      <c r="M1093" s="4">
        <v>1041.6000000000004</v>
      </c>
      <c r="N1093" s="4">
        <v>10667.44</v>
      </c>
      <c r="O1093" s="4">
        <v>54332.56</v>
      </c>
      <c r="P1093" s="24"/>
    </row>
    <row r="1094" spans="1:16" s="25" customFormat="1" ht="21.75" customHeight="1" x14ac:dyDescent="0.2">
      <c r="A1094" s="2" t="s">
        <v>1071</v>
      </c>
      <c r="B1094" s="2" t="s">
        <v>1043</v>
      </c>
      <c r="C1094" s="2" t="s">
        <v>1040</v>
      </c>
      <c r="D1094" s="2" t="s">
        <v>37</v>
      </c>
      <c r="E1094" s="3" t="s">
        <v>7</v>
      </c>
      <c r="F1094" s="3" t="s">
        <v>4</v>
      </c>
      <c r="G1094" s="4">
        <v>105000</v>
      </c>
      <c r="H1094" s="4">
        <v>0</v>
      </c>
      <c r="I1094" s="4">
        <v>25</v>
      </c>
      <c r="J1094" s="4">
        <v>3013.5</v>
      </c>
      <c r="K1094" s="4">
        <v>3192</v>
      </c>
      <c r="L1094" s="4">
        <v>1919.78</v>
      </c>
      <c r="M1094" s="4">
        <v>4192.0100000000011</v>
      </c>
      <c r="N1094" s="4">
        <v>12342.29</v>
      </c>
      <c r="O1094" s="4">
        <v>92657.71</v>
      </c>
      <c r="P1094" s="24"/>
    </row>
    <row r="1095" spans="1:16" s="25" customFormat="1" ht="21.75" customHeight="1" x14ac:dyDescent="0.2">
      <c r="A1095" s="2" t="s">
        <v>1072</v>
      </c>
      <c r="B1095" s="2" t="s">
        <v>1043</v>
      </c>
      <c r="C1095" s="2" t="s">
        <v>1040</v>
      </c>
      <c r="D1095" s="2" t="s">
        <v>37</v>
      </c>
      <c r="E1095" s="3" t="s">
        <v>7</v>
      </c>
      <c r="F1095" s="3" t="s">
        <v>4</v>
      </c>
      <c r="G1095" s="4">
        <v>105000</v>
      </c>
      <c r="H1095" s="4">
        <v>13281.49</v>
      </c>
      <c r="I1095" s="4">
        <v>25</v>
      </c>
      <c r="J1095" s="4">
        <v>3013.5</v>
      </c>
      <c r="K1095" s="4">
        <v>3192</v>
      </c>
      <c r="L1095" s="4">
        <v>0</v>
      </c>
      <c r="M1095" s="4">
        <v>5739.7500000000036</v>
      </c>
      <c r="N1095" s="4">
        <v>25251.74</v>
      </c>
      <c r="O1095" s="4">
        <v>79748.259999999995</v>
      </c>
      <c r="P1095" s="24"/>
    </row>
    <row r="1096" spans="1:16" s="25" customFormat="1" ht="21.75" customHeight="1" x14ac:dyDescent="0.2">
      <c r="A1096" s="2" t="s">
        <v>1073</v>
      </c>
      <c r="B1096" s="2" t="s">
        <v>1043</v>
      </c>
      <c r="C1096" s="2" t="s">
        <v>1040</v>
      </c>
      <c r="D1096" s="2" t="s">
        <v>59</v>
      </c>
      <c r="E1096" s="3" t="s">
        <v>7</v>
      </c>
      <c r="F1096" s="3" t="s">
        <v>4</v>
      </c>
      <c r="G1096" s="4">
        <v>40000</v>
      </c>
      <c r="H1096" s="4">
        <v>442.65</v>
      </c>
      <c r="I1096" s="4">
        <v>25</v>
      </c>
      <c r="J1096" s="4">
        <v>1148</v>
      </c>
      <c r="K1096" s="4">
        <v>1216</v>
      </c>
      <c r="L1096" s="4">
        <v>0</v>
      </c>
      <c r="M1096" s="4">
        <v>16781.55</v>
      </c>
      <c r="N1096" s="4">
        <v>19613.2</v>
      </c>
      <c r="O1096" s="4">
        <v>20386.8</v>
      </c>
      <c r="P1096" s="24"/>
    </row>
    <row r="1097" spans="1:16" s="25" customFormat="1" ht="21.75" customHeight="1" x14ac:dyDescent="0.2">
      <c r="A1097" s="2" t="s">
        <v>1074</v>
      </c>
      <c r="B1097" s="2" t="s">
        <v>1043</v>
      </c>
      <c r="C1097" s="2" t="s">
        <v>1040</v>
      </c>
      <c r="D1097" s="2" t="s">
        <v>59</v>
      </c>
      <c r="E1097" s="3" t="s">
        <v>7</v>
      </c>
      <c r="F1097" s="3" t="s">
        <v>4</v>
      </c>
      <c r="G1097" s="4">
        <v>45000</v>
      </c>
      <c r="H1097" s="4">
        <v>1148.32</v>
      </c>
      <c r="I1097" s="4">
        <v>25</v>
      </c>
      <c r="J1097" s="4">
        <v>1291.5</v>
      </c>
      <c r="K1097" s="4">
        <v>1368</v>
      </c>
      <c r="L1097" s="4">
        <v>0</v>
      </c>
      <c r="M1097" s="4">
        <v>10106.36</v>
      </c>
      <c r="N1097" s="4">
        <v>13939.18</v>
      </c>
      <c r="O1097" s="4">
        <v>31060.82</v>
      </c>
      <c r="P1097" s="24"/>
    </row>
    <row r="1098" spans="1:16" s="25" customFormat="1" ht="21.75" customHeight="1" x14ac:dyDescent="0.2">
      <c r="A1098" s="2" t="s">
        <v>1075</v>
      </c>
      <c r="B1098" s="2" t="s">
        <v>1076</v>
      </c>
      <c r="C1098" s="2" t="s">
        <v>1076</v>
      </c>
      <c r="D1098" s="2" t="s">
        <v>580</v>
      </c>
      <c r="E1098" s="3" t="s">
        <v>3</v>
      </c>
      <c r="F1098" s="3" t="s">
        <v>4</v>
      </c>
      <c r="G1098" s="4">
        <v>200000</v>
      </c>
      <c r="H1098" s="4">
        <v>9133</v>
      </c>
      <c r="I1098" s="4">
        <v>25</v>
      </c>
      <c r="J1098" s="4">
        <v>5740</v>
      </c>
      <c r="K1098" s="4">
        <v>6080</v>
      </c>
      <c r="L1098" s="4">
        <v>1919.78</v>
      </c>
      <c r="M1098" s="4">
        <v>1715.2899999999997</v>
      </c>
      <c r="N1098" s="4">
        <v>24613.07</v>
      </c>
      <c r="O1098" s="4">
        <v>175386.93</v>
      </c>
      <c r="P1098" s="24"/>
    </row>
    <row r="1099" spans="1:16" s="25" customFormat="1" ht="21.75" customHeight="1" x14ac:dyDescent="0.2">
      <c r="A1099" s="2" t="s">
        <v>1077</v>
      </c>
      <c r="B1099" s="2" t="s">
        <v>1076</v>
      </c>
      <c r="C1099" s="2" t="s">
        <v>1078</v>
      </c>
      <c r="D1099" s="2" t="s">
        <v>6</v>
      </c>
      <c r="E1099" s="3" t="s">
        <v>7</v>
      </c>
      <c r="F1099" s="3" t="s">
        <v>4</v>
      </c>
      <c r="G1099" s="4">
        <v>145000</v>
      </c>
      <c r="H1099" s="4">
        <v>22210.55</v>
      </c>
      <c r="I1099" s="4">
        <v>25</v>
      </c>
      <c r="J1099" s="4">
        <v>4161.5</v>
      </c>
      <c r="K1099" s="4">
        <v>4408</v>
      </c>
      <c r="L1099" s="4">
        <v>1919.78</v>
      </c>
      <c r="M1099" s="4">
        <v>2218.0899999999992</v>
      </c>
      <c r="N1099" s="4">
        <v>34942.92</v>
      </c>
      <c r="O1099" s="4">
        <v>110057.08</v>
      </c>
      <c r="P1099" s="24"/>
    </row>
    <row r="1100" spans="1:16" s="25" customFormat="1" ht="21.75" customHeight="1" x14ac:dyDescent="0.2">
      <c r="A1100" s="2" t="s">
        <v>1079</v>
      </c>
      <c r="B1100" s="2" t="s">
        <v>1076</v>
      </c>
      <c r="C1100" s="2" t="s">
        <v>1078</v>
      </c>
      <c r="D1100" s="2" t="s">
        <v>286</v>
      </c>
      <c r="E1100" s="3" t="s">
        <v>27</v>
      </c>
      <c r="F1100" s="3" t="s">
        <v>4</v>
      </c>
      <c r="G1100" s="4">
        <v>35000</v>
      </c>
      <c r="H1100" s="4">
        <v>0</v>
      </c>
      <c r="I1100" s="4">
        <v>25</v>
      </c>
      <c r="J1100" s="4">
        <v>1004.5</v>
      </c>
      <c r="K1100" s="4">
        <v>1064</v>
      </c>
      <c r="L1100" s="4">
        <v>0</v>
      </c>
      <c r="M1100" s="4">
        <v>0</v>
      </c>
      <c r="N1100" s="4">
        <v>2093.5</v>
      </c>
      <c r="O1100" s="4">
        <v>32906.5</v>
      </c>
      <c r="P1100" s="24"/>
    </row>
    <row r="1101" spans="1:16" s="25" customFormat="1" ht="21.75" customHeight="1" x14ac:dyDescent="0.2">
      <c r="A1101" s="2" t="s">
        <v>1080</v>
      </c>
      <c r="B1101" s="2" t="s">
        <v>1076</v>
      </c>
      <c r="C1101" s="2" t="s">
        <v>1081</v>
      </c>
      <c r="D1101" s="2" t="s">
        <v>1082</v>
      </c>
      <c r="E1101" s="3" t="s">
        <v>7</v>
      </c>
      <c r="F1101" s="3" t="s">
        <v>4</v>
      </c>
      <c r="G1101" s="4">
        <v>100000</v>
      </c>
      <c r="H1101" s="4">
        <v>11625.42</v>
      </c>
      <c r="I1101" s="4">
        <v>25</v>
      </c>
      <c r="J1101" s="4">
        <v>2870</v>
      </c>
      <c r="K1101" s="4">
        <v>3040</v>
      </c>
      <c r="L1101" s="4">
        <v>1919.78</v>
      </c>
      <c r="M1101" s="4">
        <v>24438.410000000003</v>
      </c>
      <c r="N1101" s="4">
        <v>43918.61</v>
      </c>
      <c r="O1101" s="4">
        <v>56081.39</v>
      </c>
      <c r="P1101" s="24"/>
    </row>
    <row r="1102" spans="1:16" s="25" customFormat="1" ht="21.75" customHeight="1" x14ac:dyDescent="0.2">
      <c r="A1102" s="2" t="s">
        <v>1083</v>
      </c>
      <c r="B1102" s="2" t="s">
        <v>1076</v>
      </c>
      <c r="C1102" s="2" t="s">
        <v>1084</v>
      </c>
      <c r="D1102" s="2" t="s">
        <v>1085</v>
      </c>
      <c r="E1102" s="3" t="s">
        <v>3</v>
      </c>
      <c r="F1102" s="3" t="s">
        <v>15</v>
      </c>
      <c r="G1102" s="4">
        <v>63000</v>
      </c>
      <c r="H1102" s="4">
        <v>0</v>
      </c>
      <c r="I1102" s="4">
        <v>25</v>
      </c>
      <c r="J1102" s="4">
        <v>1808.1</v>
      </c>
      <c r="K1102" s="4">
        <v>1915.2</v>
      </c>
      <c r="L1102" s="4">
        <v>0</v>
      </c>
      <c r="M1102" s="4">
        <v>5700.3200000000006</v>
      </c>
      <c r="N1102" s="4">
        <v>9448.6200000000008</v>
      </c>
      <c r="O1102" s="4">
        <v>53551.38</v>
      </c>
      <c r="P1102" s="24"/>
    </row>
    <row r="1103" spans="1:16" s="25" customFormat="1" ht="21.75" customHeight="1" x14ac:dyDescent="0.2">
      <c r="A1103" s="2" t="s">
        <v>1086</v>
      </c>
      <c r="B1103" s="2" t="s">
        <v>1076</v>
      </c>
      <c r="C1103" s="2" t="s">
        <v>1084</v>
      </c>
      <c r="D1103" s="2" t="s">
        <v>1087</v>
      </c>
      <c r="E1103" s="3" t="s">
        <v>3</v>
      </c>
      <c r="F1103" s="3" t="s">
        <v>15</v>
      </c>
      <c r="G1103" s="4">
        <v>60000</v>
      </c>
      <c r="H1103" s="4">
        <v>2113.48</v>
      </c>
      <c r="I1103" s="4">
        <v>25</v>
      </c>
      <c r="J1103" s="4">
        <v>1722</v>
      </c>
      <c r="K1103" s="4">
        <v>1824</v>
      </c>
      <c r="L1103" s="4">
        <v>7679.12</v>
      </c>
      <c r="M1103" s="4">
        <v>4415.29</v>
      </c>
      <c r="N1103" s="4">
        <v>17778.89</v>
      </c>
      <c r="O1103" s="4">
        <v>42221.11</v>
      </c>
      <c r="P1103" s="24"/>
    </row>
    <row r="1104" spans="1:16" s="25" customFormat="1" ht="21.75" customHeight="1" x14ac:dyDescent="0.2">
      <c r="A1104" s="2" t="s">
        <v>1088</v>
      </c>
      <c r="B1104" s="2" t="s">
        <v>1076</v>
      </c>
      <c r="C1104" s="2" t="s">
        <v>1089</v>
      </c>
      <c r="D1104" s="2" t="s">
        <v>10</v>
      </c>
      <c r="E1104" s="3" t="s">
        <v>3</v>
      </c>
      <c r="F1104" s="3" t="s">
        <v>4</v>
      </c>
      <c r="G1104" s="4">
        <v>115000</v>
      </c>
      <c r="H1104" s="4">
        <v>15633.74</v>
      </c>
      <c r="I1104" s="4">
        <v>25</v>
      </c>
      <c r="J1104" s="4">
        <v>3300.5</v>
      </c>
      <c r="K1104" s="4">
        <v>3496</v>
      </c>
      <c r="L1104" s="4">
        <v>0</v>
      </c>
      <c r="M1104" s="4">
        <v>12201.010000000002</v>
      </c>
      <c r="N1104" s="4">
        <v>34656.25</v>
      </c>
      <c r="O1104" s="4">
        <v>80343.75</v>
      </c>
      <c r="P1104" s="24"/>
    </row>
    <row r="1105" spans="1:16383" s="25" customFormat="1" ht="21.75" customHeight="1" x14ac:dyDescent="0.2">
      <c r="A1105" s="2" t="s">
        <v>1090</v>
      </c>
      <c r="B1105" s="2" t="s">
        <v>1076</v>
      </c>
      <c r="C1105" s="2" t="s">
        <v>1089</v>
      </c>
      <c r="D1105" s="2" t="s">
        <v>1091</v>
      </c>
      <c r="E1105" s="3" t="s">
        <v>3</v>
      </c>
      <c r="F1105" s="3" t="s">
        <v>4</v>
      </c>
      <c r="G1105" s="4">
        <v>60000</v>
      </c>
      <c r="H1105" s="4">
        <v>517</v>
      </c>
      <c r="I1105" s="4">
        <v>25</v>
      </c>
      <c r="J1105" s="4">
        <v>1722</v>
      </c>
      <c r="K1105" s="4">
        <v>1824</v>
      </c>
      <c r="L1105" s="4">
        <v>0</v>
      </c>
      <c r="M1105" s="4">
        <v>3518.09</v>
      </c>
      <c r="N1105" s="4">
        <v>7606.09</v>
      </c>
      <c r="O1105" s="4">
        <v>52393.91</v>
      </c>
      <c r="P1105" s="24"/>
    </row>
    <row r="1106" spans="1:16383" s="25" customFormat="1" ht="21.75" customHeight="1" x14ac:dyDescent="0.2">
      <c r="A1106" s="2" t="s">
        <v>1092</v>
      </c>
      <c r="B1106" s="2" t="s">
        <v>1076</v>
      </c>
      <c r="C1106" s="2" t="s">
        <v>1089</v>
      </c>
      <c r="D1106" s="2" t="s">
        <v>1093</v>
      </c>
      <c r="E1106" s="3" t="s">
        <v>7</v>
      </c>
      <c r="F1106" s="3" t="s">
        <v>15</v>
      </c>
      <c r="G1106" s="4">
        <v>77000</v>
      </c>
      <c r="H1106" s="4">
        <v>6301.78</v>
      </c>
      <c r="I1106" s="4">
        <v>25</v>
      </c>
      <c r="J1106" s="4">
        <v>2209.9</v>
      </c>
      <c r="K1106" s="4">
        <v>2340.8000000000002</v>
      </c>
      <c r="L1106" s="4">
        <v>1919.78</v>
      </c>
      <c r="M1106" s="4">
        <v>284.40000000000032</v>
      </c>
      <c r="N1106" s="4">
        <v>13081.66</v>
      </c>
      <c r="O1106" s="4">
        <v>63918.34</v>
      </c>
      <c r="P1106" s="24"/>
    </row>
    <row r="1107" spans="1:16383" customFormat="1" ht="21.75" customHeight="1" thickBot="1" x14ac:dyDescent="0.25">
      <c r="A1107" s="64"/>
      <c r="B1107" s="64"/>
      <c r="C1107" s="64"/>
      <c r="D1107" s="64"/>
      <c r="E1107" s="65"/>
      <c r="F1107" s="65"/>
      <c r="G1107" s="66">
        <f t="shared" ref="G1107:O1107" si="17">SUM(G1061:G1106)</f>
        <v>3565500</v>
      </c>
      <c r="H1107" s="66">
        <f t="shared" si="17"/>
        <v>274172.24</v>
      </c>
      <c r="I1107" s="66">
        <f t="shared" si="17"/>
        <v>1100</v>
      </c>
      <c r="J1107" s="66">
        <f t="shared" si="17"/>
        <v>102329.85</v>
      </c>
      <c r="K1107" s="66">
        <f t="shared" si="17"/>
        <v>106938.99</v>
      </c>
      <c r="L1107" s="66">
        <f t="shared" si="17"/>
        <v>57593.4</v>
      </c>
      <c r="M1107" s="66">
        <f t="shared" si="17"/>
        <v>347646.98000000016</v>
      </c>
      <c r="N1107" s="66">
        <f t="shared" si="17"/>
        <v>889781.46</v>
      </c>
      <c r="O1107" s="66">
        <f t="shared" si="17"/>
        <v>2675718.5400000005</v>
      </c>
    </row>
    <row r="1108" spans="1:16383" s="25" customFormat="1" ht="21.75" customHeight="1" thickTop="1" x14ac:dyDescent="0.2">
      <c r="A1108" s="61"/>
      <c r="B1108" s="61"/>
      <c r="C1108" s="61"/>
      <c r="D1108" s="61"/>
      <c r="E1108" s="62"/>
      <c r="F1108" s="62"/>
      <c r="G1108" s="63"/>
      <c r="H1108" s="63"/>
      <c r="I1108" s="63"/>
      <c r="J1108" s="63"/>
      <c r="K1108" s="63"/>
      <c r="L1108" s="63"/>
      <c r="M1108" s="63"/>
      <c r="N1108" s="63"/>
      <c r="O1108" s="63"/>
      <c r="P1108" s="24"/>
    </row>
    <row r="1109" spans="1:16383" s="25" customFormat="1" ht="21.75" customHeight="1" x14ac:dyDescent="0.2">
      <c r="A1109" s="61"/>
      <c r="B1109" s="61"/>
      <c r="C1109" s="61"/>
      <c r="D1109" s="61"/>
      <c r="E1109" s="62"/>
      <c r="F1109" s="62"/>
      <c r="G1109" s="63"/>
      <c r="H1109" s="63"/>
      <c r="I1109" s="63"/>
      <c r="J1109" s="63"/>
      <c r="K1109" s="63"/>
      <c r="L1109" s="63"/>
      <c r="M1109" s="63"/>
      <c r="N1109" s="63"/>
      <c r="O1109" s="63"/>
      <c r="P1109" s="24"/>
    </row>
    <row r="1110" spans="1:16383" customFormat="1" ht="21.75" customHeight="1" x14ac:dyDescent="0.2">
      <c r="A1110" s="27"/>
      <c r="B1110" s="27"/>
      <c r="C1110" s="27"/>
      <c r="D1110" s="27"/>
      <c r="E1110" s="28"/>
      <c r="F1110" s="28"/>
      <c r="G1110" s="57"/>
      <c r="H1110" s="57"/>
      <c r="I1110" s="57"/>
      <c r="J1110" s="57"/>
      <c r="K1110" s="57"/>
      <c r="L1110" s="58"/>
      <c r="M1110" s="57"/>
      <c r="N1110" s="57"/>
      <c r="O1110" s="57"/>
    </row>
    <row r="1111" spans="1:16383" customFormat="1" ht="21.75" customHeight="1" x14ac:dyDescent="0.2">
      <c r="A1111" s="39"/>
      <c r="B1111" s="39"/>
      <c r="C1111" s="39"/>
      <c r="D1111" s="39"/>
      <c r="E1111" s="40"/>
      <c r="F1111" s="40"/>
      <c r="G1111" s="59"/>
      <c r="H1111" s="59"/>
      <c r="I1111" s="60"/>
      <c r="J1111" s="59"/>
      <c r="K1111" s="59"/>
      <c r="L1111" s="59"/>
      <c r="M1111" s="59"/>
      <c r="N1111" s="59"/>
      <c r="O1111" s="59"/>
      <c r="P1111" s="39"/>
      <c r="Q1111" s="39"/>
      <c r="R1111" s="39"/>
      <c r="S1111" s="40"/>
      <c r="T1111" s="40"/>
      <c r="U1111" s="41"/>
      <c r="V1111" s="41"/>
      <c r="W1111" s="41"/>
      <c r="X1111" s="41"/>
      <c r="Y1111" s="41"/>
      <c r="Z1111" s="41"/>
      <c r="AA1111" s="41"/>
      <c r="AB1111" s="41"/>
      <c r="AC1111" s="41"/>
      <c r="AD1111" s="39"/>
      <c r="AE1111" s="39"/>
      <c r="AF1111" s="39"/>
      <c r="AG1111" s="39"/>
      <c r="AH1111" s="40"/>
      <c r="AI1111" s="40"/>
      <c r="AJ1111" s="41"/>
      <c r="AK1111" s="41"/>
      <c r="AL1111" s="41"/>
      <c r="AM1111" s="41"/>
      <c r="AN1111" s="41"/>
      <c r="AO1111" s="41"/>
      <c r="AP1111" s="41"/>
      <c r="AQ1111" s="41"/>
      <c r="AR1111" s="41"/>
      <c r="AS1111" s="39"/>
      <c r="AT1111" s="39"/>
      <c r="AU1111" s="39"/>
      <c r="AV1111" s="39"/>
      <c r="AW1111" s="40"/>
      <c r="AX1111" s="40"/>
      <c r="AY1111" s="41"/>
      <c r="AZ1111" s="41"/>
      <c r="BA1111" s="41"/>
      <c r="BB1111" s="41"/>
      <c r="BC1111" s="41"/>
      <c r="BD1111" s="41"/>
      <c r="BE1111" s="41"/>
      <c r="BF1111" s="41"/>
      <c r="BG1111" s="41"/>
      <c r="BH1111" s="39"/>
      <c r="BI1111" s="39"/>
      <c r="BJ1111" s="39"/>
      <c r="BK1111" s="39"/>
      <c r="BL1111" s="40"/>
      <c r="BM1111" s="40"/>
      <c r="BN1111" s="41"/>
      <c r="BO1111" s="41"/>
      <c r="BP1111" s="41"/>
      <c r="BQ1111" s="41"/>
      <c r="BR1111" s="41"/>
      <c r="BS1111" s="41"/>
      <c r="BT1111" s="41"/>
      <c r="BU1111" s="41"/>
      <c r="BV1111" s="41"/>
      <c r="BW1111" s="39"/>
      <c r="BX1111" s="39"/>
      <c r="BY1111" s="39"/>
      <c r="BZ1111" s="39"/>
      <c r="CA1111" s="40"/>
      <c r="CB1111" s="40"/>
      <c r="CC1111" s="41"/>
      <c r="CD1111" s="41"/>
      <c r="CE1111" s="41"/>
      <c r="CF1111" s="41"/>
      <c r="CG1111" s="41"/>
      <c r="CH1111" s="41"/>
      <c r="CI1111" s="41"/>
      <c r="CJ1111" s="41"/>
      <c r="CK1111" s="41"/>
      <c r="CL1111" s="39"/>
      <c r="CM1111" s="39"/>
      <c r="CN1111" s="39"/>
      <c r="CO1111" s="39"/>
      <c r="CP1111" s="40"/>
      <c r="CQ1111" s="40"/>
      <c r="CR1111" s="41"/>
      <c r="CS1111" s="41"/>
      <c r="CT1111" s="41"/>
      <c r="CU1111" s="41"/>
      <c r="CV1111" s="41"/>
      <c r="CW1111" s="41"/>
      <c r="CX1111" s="41"/>
      <c r="CY1111" s="41"/>
      <c r="CZ1111" s="41"/>
      <c r="DA1111" s="39"/>
      <c r="DB1111" s="39"/>
      <c r="DC1111" s="39"/>
      <c r="DD1111" s="39"/>
      <c r="DE1111" s="40"/>
      <c r="DF1111" s="40"/>
      <c r="DG1111" s="41"/>
      <c r="DH1111" s="41"/>
      <c r="DI1111" s="41"/>
      <c r="DJ1111" s="41"/>
      <c r="DK1111" s="41"/>
      <c r="DL1111" s="41"/>
      <c r="DM1111" s="41"/>
      <c r="DN1111" s="41"/>
      <c r="DO1111" s="41"/>
      <c r="DP1111" s="39"/>
      <c r="DQ1111" s="39"/>
      <c r="DR1111" s="39"/>
      <c r="DS1111" s="39"/>
      <c r="DT1111" s="40"/>
      <c r="DU1111" s="40"/>
      <c r="DV1111" s="41"/>
      <c r="DW1111" s="41"/>
      <c r="DX1111" s="41"/>
      <c r="DY1111" s="41"/>
      <c r="DZ1111" s="41"/>
      <c r="EA1111" s="41"/>
      <c r="EB1111" s="41"/>
      <c r="EC1111" s="41"/>
      <c r="ED1111" s="41"/>
      <c r="EE1111" s="39"/>
      <c r="EF1111" s="39"/>
      <c r="EG1111" s="39"/>
      <c r="EH1111" s="39"/>
      <c r="EI1111" s="40"/>
      <c r="EJ1111" s="40"/>
      <c r="EK1111" s="41"/>
      <c r="EL1111" s="41"/>
      <c r="EM1111" s="41"/>
      <c r="EN1111" s="41"/>
      <c r="EO1111" s="41"/>
      <c r="EP1111" s="41"/>
      <c r="EQ1111" s="41"/>
      <c r="ER1111" s="41"/>
      <c r="ES1111" s="41"/>
      <c r="ET1111" s="39"/>
      <c r="EU1111" s="39"/>
      <c r="EV1111" s="39"/>
      <c r="EW1111" s="39"/>
      <c r="EX1111" s="40"/>
      <c r="EY1111" s="40"/>
      <c r="EZ1111" s="41"/>
      <c r="FA1111" s="41"/>
      <c r="FB1111" s="41"/>
      <c r="FC1111" s="41"/>
      <c r="FD1111" s="41"/>
      <c r="FE1111" s="41"/>
      <c r="FF1111" s="41"/>
      <c r="FG1111" s="41"/>
      <c r="FH1111" s="41"/>
      <c r="FI1111" s="39"/>
      <c r="FJ1111" s="39"/>
      <c r="FK1111" s="39"/>
      <c r="FL1111" s="39"/>
      <c r="FM1111" s="40"/>
      <c r="FN1111" s="40"/>
      <c r="FO1111" s="41"/>
      <c r="FP1111" s="41"/>
      <c r="FQ1111" s="41"/>
      <c r="FR1111" s="41"/>
      <c r="FS1111" s="41"/>
      <c r="FT1111" s="41"/>
      <c r="FU1111" s="41"/>
      <c r="FV1111" s="41"/>
      <c r="FW1111" s="41"/>
      <c r="FX1111" s="39"/>
      <c r="FY1111" s="39"/>
      <c r="FZ1111" s="39"/>
      <c r="GA1111" s="39"/>
      <c r="GB1111" s="40"/>
      <c r="GC1111" s="40"/>
      <c r="GD1111" s="41"/>
      <c r="GE1111" s="41"/>
      <c r="GF1111" s="41"/>
      <c r="GG1111" s="41"/>
      <c r="GH1111" s="41"/>
      <c r="GI1111" s="41"/>
      <c r="GJ1111" s="41"/>
      <c r="GK1111" s="41"/>
      <c r="GL1111" s="41"/>
      <c r="GM1111" s="39"/>
      <c r="GN1111" s="39"/>
      <c r="GO1111" s="39"/>
      <c r="GP1111" s="39"/>
      <c r="GQ1111" s="40"/>
      <c r="GR1111" s="40"/>
      <c r="GS1111" s="41"/>
      <c r="GT1111" s="41"/>
      <c r="GU1111" s="41"/>
      <c r="GV1111" s="41"/>
      <c r="GW1111" s="41"/>
      <c r="GX1111" s="41"/>
      <c r="GY1111" s="41"/>
      <c r="GZ1111" s="41"/>
      <c r="HA1111" s="41"/>
      <c r="HB1111" s="39"/>
      <c r="HC1111" s="39"/>
      <c r="HD1111" s="39"/>
      <c r="HE1111" s="39"/>
      <c r="HF1111" s="40"/>
      <c r="HG1111" s="40"/>
      <c r="HH1111" s="41"/>
      <c r="HI1111" s="41"/>
      <c r="HJ1111" s="41"/>
      <c r="HK1111" s="41"/>
      <c r="HL1111" s="41"/>
      <c r="HM1111" s="41"/>
      <c r="HN1111" s="41"/>
      <c r="HO1111" s="41"/>
      <c r="HP1111" s="41"/>
      <c r="HQ1111" s="39"/>
      <c r="HR1111" s="39"/>
      <c r="HS1111" s="39"/>
      <c r="HT1111" s="39"/>
      <c r="HU1111" s="40"/>
      <c r="HV1111" s="40"/>
      <c r="HW1111" s="41"/>
      <c r="HX1111" s="41"/>
      <c r="HY1111" s="41"/>
      <c r="HZ1111" s="41"/>
      <c r="IA1111" s="41"/>
      <c r="IB1111" s="41"/>
      <c r="IC1111" s="41"/>
      <c r="ID1111" s="41"/>
      <c r="IE1111" s="41"/>
      <c r="IF1111" s="39"/>
      <c r="IG1111" s="39"/>
      <c r="IH1111" s="39"/>
      <c r="II1111" s="39"/>
      <c r="IJ1111" s="40"/>
      <c r="IK1111" s="40"/>
      <c r="IL1111" s="41"/>
      <c r="IM1111" s="41"/>
      <c r="IN1111" s="41"/>
      <c r="IO1111" s="41"/>
      <c r="IP1111" s="41"/>
      <c r="IQ1111" s="41"/>
      <c r="IR1111" s="41"/>
      <c r="IS1111" s="41"/>
      <c r="IT1111" s="41"/>
      <c r="IU1111" s="39"/>
      <c r="IV1111" s="39"/>
      <c r="IW1111" s="39"/>
      <c r="IX1111" s="39"/>
      <c r="IY1111" s="40"/>
      <c r="IZ1111" s="40"/>
      <c r="JA1111" s="41"/>
      <c r="JB1111" s="41"/>
      <c r="JC1111" s="41"/>
      <c r="JD1111" s="41"/>
      <c r="JE1111" s="41"/>
      <c r="JF1111" s="41"/>
      <c r="JG1111" s="41"/>
      <c r="JH1111" s="41"/>
      <c r="JI1111" s="41"/>
      <c r="JJ1111" s="39"/>
      <c r="JK1111" s="39"/>
      <c r="JL1111" s="39"/>
      <c r="JM1111" s="39"/>
      <c r="JN1111" s="40"/>
      <c r="JO1111" s="40"/>
      <c r="JP1111" s="41"/>
      <c r="JQ1111" s="41"/>
      <c r="JR1111" s="41"/>
      <c r="JS1111" s="41"/>
      <c r="JT1111" s="41"/>
      <c r="JU1111" s="41"/>
      <c r="JV1111" s="41"/>
      <c r="JW1111" s="41"/>
      <c r="JX1111" s="41"/>
      <c r="JY1111" s="39"/>
      <c r="JZ1111" s="39"/>
      <c r="KA1111" s="39"/>
      <c r="KB1111" s="39"/>
      <c r="KC1111" s="40"/>
      <c r="KD1111" s="40"/>
      <c r="KE1111" s="41"/>
      <c r="KF1111" s="41"/>
      <c r="KG1111" s="41"/>
      <c r="KH1111" s="41"/>
      <c r="KI1111" s="41"/>
      <c r="KJ1111" s="41"/>
      <c r="KK1111" s="41"/>
      <c r="KL1111" s="41"/>
      <c r="KM1111" s="41"/>
      <c r="KN1111" s="39"/>
      <c r="KO1111" s="39"/>
      <c r="KP1111" s="39"/>
      <c r="KQ1111" s="39"/>
      <c r="KR1111" s="40"/>
      <c r="KS1111" s="40"/>
      <c r="KT1111" s="41"/>
      <c r="KU1111" s="41"/>
      <c r="KV1111" s="41"/>
      <c r="KW1111" s="41"/>
      <c r="KX1111" s="41"/>
      <c r="KY1111" s="41"/>
      <c r="KZ1111" s="41"/>
      <c r="LA1111" s="41"/>
      <c r="LB1111" s="41"/>
      <c r="LC1111" s="39"/>
      <c r="LD1111" s="39"/>
      <c r="LE1111" s="39"/>
      <c r="LF1111" s="39"/>
      <c r="LG1111" s="40"/>
      <c r="LH1111" s="40"/>
      <c r="LI1111" s="41"/>
      <c r="LJ1111" s="41"/>
      <c r="LK1111" s="41"/>
      <c r="LL1111" s="41"/>
      <c r="LM1111" s="41"/>
      <c r="LN1111" s="41"/>
      <c r="LO1111" s="41"/>
      <c r="LP1111" s="41"/>
      <c r="LQ1111" s="41"/>
      <c r="LR1111" s="39"/>
      <c r="LS1111" s="39"/>
      <c r="LT1111" s="39"/>
      <c r="LU1111" s="39"/>
      <c r="LV1111" s="40"/>
      <c r="LW1111" s="40"/>
      <c r="LX1111" s="41"/>
      <c r="LY1111" s="41"/>
      <c r="LZ1111" s="41"/>
      <c r="MA1111" s="41"/>
      <c r="MB1111" s="41"/>
      <c r="MC1111" s="41"/>
      <c r="MD1111" s="41"/>
      <c r="ME1111" s="41"/>
      <c r="MF1111" s="41"/>
      <c r="MG1111" s="39"/>
      <c r="MH1111" s="39"/>
      <c r="MI1111" s="39"/>
      <c r="MJ1111" s="39"/>
      <c r="MK1111" s="40"/>
      <c r="ML1111" s="40"/>
      <c r="MM1111" s="41"/>
      <c r="MN1111" s="41"/>
      <c r="MO1111" s="41"/>
      <c r="MP1111" s="41"/>
      <c r="MQ1111" s="41"/>
      <c r="MR1111" s="41"/>
      <c r="MS1111" s="41"/>
      <c r="MT1111" s="41"/>
      <c r="MU1111" s="41"/>
      <c r="MV1111" s="39"/>
      <c r="MW1111" s="39"/>
      <c r="MX1111" s="39"/>
      <c r="MY1111" s="39"/>
      <c r="MZ1111" s="40"/>
      <c r="NA1111" s="40"/>
      <c r="NB1111" s="41"/>
      <c r="NC1111" s="41"/>
      <c r="ND1111" s="41"/>
      <c r="NE1111" s="41"/>
      <c r="NF1111" s="41"/>
      <c r="NG1111" s="41"/>
      <c r="NH1111" s="41"/>
      <c r="NI1111" s="41"/>
      <c r="NJ1111" s="41"/>
      <c r="NK1111" s="39"/>
      <c r="NL1111" s="39"/>
      <c r="NM1111" s="39"/>
      <c r="NN1111" s="39"/>
      <c r="NO1111" s="40"/>
      <c r="NP1111" s="40"/>
      <c r="NQ1111" s="41"/>
      <c r="NR1111" s="41"/>
      <c r="NS1111" s="41"/>
      <c r="NT1111" s="41"/>
      <c r="NU1111" s="41"/>
      <c r="NV1111" s="41"/>
      <c r="NW1111" s="41"/>
      <c r="NX1111" s="41"/>
      <c r="NY1111" s="41"/>
      <c r="NZ1111" s="39"/>
      <c r="OA1111" s="39"/>
      <c r="OB1111" s="39"/>
      <c r="OC1111" s="39"/>
      <c r="OD1111" s="40"/>
      <c r="OE1111" s="40"/>
      <c r="OF1111" s="41"/>
      <c r="OG1111" s="41"/>
      <c r="OH1111" s="41"/>
      <c r="OI1111" s="41"/>
      <c r="OJ1111" s="41"/>
      <c r="OK1111" s="41"/>
      <c r="OL1111" s="41"/>
      <c r="OM1111" s="41"/>
      <c r="ON1111" s="41"/>
      <c r="OO1111" s="39"/>
      <c r="OP1111" s="39"/>
      <c r="OQ1111" s="39"/>
      <c r="OR1111" s="39"/>
      <c r="OS1111" s="40"/>
      <c r="OT1111" s="40"/>
      <c r="OU1111" s="41"/>
      <c r="OV1111" s="41"/>
      <c r="OW1111" s="41"/>
      <c r="OX1111" s="41"/>
      <c r="OY1111" s="41"/>
      <c r="OZ1111" s="41"/>
      <c r="PA1111" s="41"/>
      <c r="PB1111" s="41"/>
      <c r="PC1111" s="41"/>
      <c r="PD1111" s="39"/>
      <c r="PE1111" s="39"/>
      <c r="PF1111" s="39"/>
      <c r="PG1111" s="39"/>
      <c r="PH1111" s="40"/>
      <c r="PI1111" s="40"/>
      <c r="PJ1111" s="41"/>
      <c r="PK1111" s="41"/>
      <c r="PL1111" s="41"/>
      <c r="PM1111" s="41"/>
      <c r="PN1111" s="41"/>
      <c r="PO1111" s="41"/>
      <c r="PP1111" s="41"/>
      <c r="PQ1111" s="41"/>
      <c r="PR1111" s="41"/>
      <c r="PS1111" s="39"/>
      <c r="PT1111" s="39"/>
      <c r="PU1111" s="39"/>
      <c r="PV1111" s="39"/>
      <c r="PW1111" s="40"/>
      <c r="PX1111" s="40"/>
      <c r="PY1111" s="41"/>
      <c r="PZ1111" s="41"/>
      <c r="QA1111" s="41"/>
      <c r="QB1111" s="41"/>
      <c r="QC1111" s="41"/>
      <c r="QD1111" s="41"/>
      <c r="QE1111" s="41"/>
      <c r="QF1111" s="41"/>
      <c r="QG1111" s="41"/>
      <c r="QH1111" s="39"/>
      <c r="QI1111" s="39"/>
      <c r="QJ1111" s="39"/>
      <c r="QK1111" s="39"/>
      <c r="QL1111" s="40"/>
      <c r="QM1111" s="40"/>
      <c r="QN1111" s="41"/>
      <c r="QO1111" s="41"/>
      <c r="QP1111" s="41"/>
      <c r="QQ1111" s="41"/>
      <c r="QR1111" s="41"/>
      <c r="QS1111" s="41"/>
      <c r="QT1111" s="41"/>
      <c r="QU1111" s="41"/>
      <c r="QV1111" s="41"/>
      <c r="QW1111" s="39"/>
      <c r="QX1111" s="39"/>
      <c r="QY1111" s="39"/>
      <c r="QZ1111" s="39"/>
      <c r="RA1111" s="40"/>
      <c r="RB1111" s="40"/>
      <c r="RC1111" s="41"/>
      <c r="RD1111" s="41"/>
      <c r="RE1111" s="41"/>
      <c r="RF1111" s="41"/>
      <c r="RG1111" s="41"/>
      <c r="RH1111" s="41"/>
      <c r="RI1111" s="41"/>
      <c r="RJ1111" s="41"/>
      <c r="RK1111" s="41"/>
      <c r="RL1111" s="39"/>
      <c r="RM1111" s="39"/>
      <c r="RN1111" s="39"/>
      <c r="RO1111" s="39"/>
      <c r="RP1111" s="40"/>
      <c r="RQ1111" s="40"/>
      <c r="RR1111" s="41"/>
      <c r="RS1111" s="41"/>
      <c r="RT1111" s="41"/>
      <c r="RU1111" s="41"/>
      <c r="RV1111" s="41"/>
      <c r="RW1111" s="41"/>
      <c r="RX1111" s="41"/>
      <c r="RY1111" s="41"/>
      <c r="RZ1111" s="41"/>
      <c r="SA1111" s="39"/>
      <c r="SB1111" s="39"/>
      <c r="SC1111" s="39"/>
      <c r="SD1111" s="39"/>
      <c r="SE1111" s="40"/>
      <c r="SF1111" s="40"/>
      <c r="SG1111" s="41"/>
      <c r="SH1111" s="41"/>
      <c r="SI1111" s="41"/>
      <c r="SJ1111" s="41"/>
      <c r="SK1111" s="41"/>
      <c r="SL1111" s="41"/>
      <c r="SM1111" s="41"/>
      <c r="SN1111" s="41"/>
      <c r="SO1111" s="41"/>
      <c r="SP1111" s="39"/>
      <c r="SQ1111" s="39"/>
      <c r="SR1111" s="39"/>
      <c r="SS1111" s="39"/>
      <c r="ST1111" s="40"/>
      <c r="SU1111" s="40"/>
      <c r="SV1111" s="41"/>
      <c r="SW1111" s="41"/>
      <c r="SX1111" s="41"/>
      <c r="SY1111" s="41"/>
      <c r="SZ1111" s="41"/>
      <c r="TA1111" s="41"/>
      <c r="TB1111" s="41"/>
      <c r="TC1111" s="41"/>
      <c r="TD1111" s="41"/>
      <c r="TE1111" s="39"/>
      <c r="TF1111" s="39"/>
      <c r="TG1111" s="39"/>
      <c r="TH1111" s="39"/>
      <c r="TI1111" s="40"/>
      <c r="TJ1111" s="40"/>
      <c r="TK1111" s="41"/>
      <c r="TL1111" s="41"/>
      <c r="TM1111" s="41"/>
      <c r="TN1111" s="41"/>
      <c r="TO1111" s="41"/>
      <c r="TP1111" s="41"/>
      <c r="TQ1111" s="41"/>
      <c r="TR1111" s="41"/>
      <c r="TS1111" s="41"/>
      <c r="TT1111" s="39"/>
      <c r="TU1111" s="39"/>
      <c r="TV1111" s="39"/>
      <c r="TW1111" s="39"/>
      <c r="TX1111" s="40"/>
      <c r="TY1111" s="40"/>
      <c r="TZ1111" s="41"/>
      <c r="UA1111" s="41"/>
      <c r="UB1111" s="41"/>
      <c r="UC1111" s="41"/>
      <c r="UD1111" s="41"/>
      <c r="UE1111" s="41"/>
      <c r="UF1111" s="41"/>
      <c r="UG1111" s="41"/>
      <c r="UH1111" s="41"/>
      <c r="UI1111" s="39"/>
      <c r="UJ1111" s="39"/>
      <c r="UK1111" s="39"/>
      <c r="UL1111" s="39"/>
      <c r="UM1111" s="40"/>
      <c r="UN1111" s="40"/>
      <c r="UO1111" s="41"/>
      <c r="UP1111" s="41"/>
      <c r="UQ1111" s="41"/>
      <c r="UR1111" s="41"/>
      <c r="US1111" s="41"/>
      <c r="UT1111" s="41"/>
      <c r="UU1111" s="41"/>
      <c r="UV1111" s="41"/>
      <c r="UW1111" s="41"/>
      <c r="UX1111" s="39"/>
      <c r="UY1111" s="39"/>
      <c r="UZ1111" s="39"/>
      <c r="VA1111" s="39"/>
      <c r="VB1111" s="40"/>
      <c r="VC1111" s="40"/>
      <c r="VD1111" s="41"/>
      <c r="VE1111" s="41"/>
      <c r="VF1111" s="41"/>
      <c r="VG1111" s="41"/>
      <c r="VH1111" s="41"/>
      <c r="VI1111" s="41"/>
      <c r="VJ1111" s="41"/>
      <c r="VK1111" s="41"/>
      <c r="VL1111" s="41"/>
      <c r="VM1111" s="39"/>
      <c r="VN1111" s="39"/>
      <c r="VO1111" s="39"/>
      <c r="VP1111" s="39"/>
      <c r="VQ1111" s="40"/>
      <c r="VR1111" s="40"/>
      <c r="VS1111" s="41"/>
      <c r="VT1111" s="41"/>
      <c r="VU1111" s="41"/>
      <c r="VV1111" s="41"/>
      <c r="VW1111" s="41"/>
      <c r="VX1111" s="41"/>
      <c r="VY1111" s="41"/>
      <c r="VZ1111" s="41"/>
      <c r="WA1111" s="41"/>
      <c r="WB1111" s="39"/>
      <c r="WC1111" s="39"/>
      <c r="WD1111" s="39"/>
      <c r="WE1111" s="39"/>
      <c r="WF1111" s="40"/>
      <c r="WG1111" s="40"/>
      <c r="WH1111" s="41"/>
      <c r="WI1111" s="41"/>
      <c r="WJ1111" s="41"/>
      <c r="WK1111" s="41"/>
      <c r="WL1111" s="41"/>
      <c r="WM1111" s="41"/>
      <c r="WN1111" s="41"/>
      <c r="WO1111" s="41"/>
      <c r="WP1111" s="41"/>
      <c r="WQ1111" s="39"/>
      <c r="WR1111" s="39"/>
      <c r="WS1111" s="39"/>
      <c r="WT1111" s="39"/>
      <c r="WU1111" s="40"/>
      <c r="WV1111" s="40"/>
      <c r="WW1111" s="41"/>
      <c r="WX1111" s="41"/>
      <c r="WY1111" s="41"/>
      <c r="WZ1111" s="41"/>
      <c r="XA1111" s="41"/>
      <c r="XB1111" s="41"/>
      <c r="XC1111" s="41"/>
      <c r="XD1111" s="41"/>
      <c r="XE1111" s="41"/>
      <c r="XF1111" s="39"/>
      <c r="XG1111" s="39"/>
      <c r="XH1111" s="39"/>
      <c r="XI1111" s="39"/>
      <c r="XJ1111" s="40"/>
      <c r="XK1111" s="40"/>
      <c r="XL1111" s="41"/>
      <c r="XM1111" s="41"/>
      <c r="XN1111" s="41"/>
      <c r="XO1111" s="41"/>
      <c r="XP1111" s="41"/>
      <c r="XQ1111" s="41"/>
      <c r="XR1111" s="41"/>
      <c r="XS1111" s="41"/>
      <c r="XT1111" s="41"/>
      <c r="XU1111" s="39"/>
      <c r="XV1111" s="39"/>
      <c r="XW1111" s="39"/>
      <c r="XX1111" s="39"/>
      <c r="XY1111" s="40"/>
      <c r="XZ1111" s="40"/>
      <c r="YA1111" s="41"/>
      <c r="YB1111" s="41"/>
      <c r="YC1111" s="41"/>
      <c r="YD1111" s="41"/>
      <c r="YE1111" s="41"/>
      <c r="YF1111" s="41"/>
      <c r="YG1111" s="41"/>
      <c r="YH1111" s="41"/>
      <c r="YI1111" s="41"/>
      <c r="YJ1111" s="39"/>
      <c r="YK1111" s="39"/>
      <c r="YL1111" s="39"/>
      <c r="YM1111" s="39"/>
      <c r="YN1111" s="40"/>
      <c r="YO1111" s="40"/>
      <c r="YP1111" s="41"/>
      <c r="YQ1111" s="41"/>
      <c r="YR1111" s="41"/>
      <c r="YS1111" s="41"/>
      <c r="YT1111" s="41"/>
      <c r="YU1111" s="41"/>
      <c r="YV1111" s="41"/>
      <c r="YW1111" s="41"/>
      <c r="YX1111" s="41"/>
      <c r="YY1111" s="39"/>
      <c r="YZ1111" s="39"/>
      <c r="ZA1111" s="39"/>
      <c r="ZB1111" s="39"/>
      <c r="ZC1111" s="40"/>
      <c r="ZD1111" s="40"/>
      <c r="ZE1111" s="41"/>
      <c r="ZF1111" s="41"/>
      <c r="ZG1111" s="41"/>
      <c r="ZH1111" s="41"/>
      <c r="ZI1111" s="41"/>
      <c r="ZJ1111" s="41"/>
      <c r="ZK1111" s="41"/>
      <c r="ZL1111" s="41"/>
      <c r="ZM1111" s="41"/>
      <c r="ZN1111" s="39"/>
      <c r="ZO1111" s="39"/>
      <c r="ZP1111" s="39"/>
      <c r="ZQ1111" s="39"/>
      <c r="ZR1111" s="40"/>
      <c r="ZS1111" s="40"/>
      <c r="ZT1111" s="41"/>
      <c r="ZU1111" s="41"/>
      <c r="ZV1111" s="41"/>
      <c r="ZW1111" s="41"/>
      <c r="ZX1111" s="41"/>
      <c r="ZY1111" s="41"/>
      <c r="ZZ1111" s="41"/>
      <c r="AAA1111" s="41"/>
      <c r="AAB1111" s="41"/>
      <c r="AAC1111" s="39"/>
      <c r="AAD1111" s="39"/>
      <c r="AAE1111" s="39"/>
      <c r="AAF1111" s="39"/>
      <c r="AAG1111" s="40"/>
      <c r="AAH1111" s="40"/>
      <c r="AAI1111" s="41"/>
      <c r="AAJ1111" s="41"/>
      <c r="AAK1111" s="41"/>
      <c r="AAL1111" s="41"/>
      <c r="AAM1111" s="41"/>
      <c r="AAN1111" s="41"/>
      <c r="AAO1111" s="41"/>
      <c r="AAP1111" s="41"/>
      <c r="AAQ1111" s="41"/>
      <c r="AAR1111" s="39"/>
      <c r="AAS1111" s="39"/>
      <c r="AAT1111" s="39"/>
      <c r="AAU1111" s="39"/>
      <c r="AAV1111" s="40"/>
      <c r="AAW1111" s="40"/>
      <c r="AAX1111" s="41"/>
      <c r="AAY1111" s="41"/>
      <c r="AAZ1111" s="41"/>
      <c r="ABA1111" s="41"/>
      <c r="ABB1111" s="41"/>
      <c r="ABC1111" s="41"/>
      <c r="ABD1111" s="41"/>
      <c r="ABE1111" s="41"/>
      <c r="ABF1111" s="41"/>
      <c r="ABG1111" s="39"/>
      <c r="ABH1111" s="39"/>
      <c r="ABI1111" s="39"/>
      <c r="ABJ1111" s="39"/>
      <c r="ABK1111" s="40"/>
      <c r="ABL1111" s="40"/>
      <c r="ABM1111" s="41"/>
      <c r="ABN1111" s="41"/>
      <c r="ABO1111" s="41"/>
      <c r="ABP1111" s="41"/>
      <c r="ABQ1111" s="41"/>
      <c r="ABR1111" s="41"/>
      <c r="ABS1111" s="41"/>
      <c r="ABT1111" s="41"/>
      <c r="ABU1111" s="41"/>
      <c r="ABV1111" s="39"/>
      <c r="ABW1111" s="39"/>
      <c r="ABX1111" s="39"/>
      <c r="ABY1111" s="39"/>
      <c r="ABZ1111" s="40"/>
      <c r="ACA1111" s="40"/>
      <c r="ACB1111" s="41"/>
      <c r="ACC1111" s="41"/>
      <c r="ACD1111" s="41"/>
      <c r="ACE1111" s="41"/>
      <c r="ACF1111" s="41"/>
      <c r="ACG1111" s="41"/>
      <c r="ACH1111" s="41"/>
      <c r="ACI1111" s="41"/>
      <c r="ACJ1111" s="41"/>
      <c r="ACK1111" s="39"/>
      <c r="ACL1111" s="39"/>
      <c r="ACM1111" s="39"/>
      <c r="ACN1111" s="39"/>
      <c r="ACO1111" s="40"/>
      <c r="ACP1111" s="40"/>
      <c r="ACQ1111" s="41"/>
      <c r="ACR1111" s="41"/>
      <c r="ACS1111" s="41"/>
      <c r="ACT1111" s="41"/>
      <c r="ACU1111" s="41"/>
      <c r="ACV1111" s="41"/>
      <c r="ACW1111" s="41"/>
      <c r="ACX1111" s="41"/>
      <c r="ACY1111" s="41"/>
      <c r="ACZ1111" s="39"/>
      <c r="ADA1111" s="39"/>
      <c r="ADB1111" s="39"/>
      <c r="ADC1111" s="39"/>
      <c r="ADD1111" s="40"/>
      <c r="ADE1111" s="40"/>
      <c r="ADF1111" s="41"/>
      <c r="ADG1111" s="41"/>
      <c r="ADH1111" s="41"/>
      <c r="ADI1111" s="41"/>
      <c r="ADJ1111" s="41"/>
      <c r="ADK1111" s="41"/>
      <c r="ADL1111" s="41"/>
      <c r="ADM1111" s="41"/>
      <c r="ADN1111" s="41"/>
      <c r="ADO1111" s="39"/>
      <c r="ADP1111" s="39"/>
      <c r="ADQ1111" s="39"/>
      <c r="ADR1111" s="39"/>
      <c r="ADS1111" s="40"/>
      <c r="ADT1111" s="40"/>
      <c r="ADU1111" s="41"/>
      <c r="ADV1111" s="41"/>
      <c r="ADW1111" s="41"/>
      <c r="ADX1111" s="41"/>
      <c r="ADY1111" s="41"/>
      <c r="ADZ1111" s="41"/>
      <c r="AEA1111" s="41"/>
      <c r="AEB1111" s="41"/>
      <c r="AEC1111" s="41"/>
      <c r="AED1111" s="39"/>
      <c r="AEE1111" s="39"/>
      <c r="AEF1111" s="39"/>
      <c r="AEG1111" s="39"/>
      <c r="AEH1111" s="40"/>
      <c r="AEI1111" s="40"/>
      <c r="AEJ1111" s="41"/>
      <c r="AEK1111" s="41"/>
      <c r="AEL1111" s="41"/>
      <c r="AEM1111" s="41"/>
      <c r="AEN1111" s="41"/>
      <c r="AEO1111" s="41"/>
      <c r="AEP1111" s="41"/>
      <c r="AEQ1111" s="41"/>
      <c r="AER1111" s="41"/>
      <c r="AES1111" s="39"/>
      <c r="AET1111" s="39"/>
      <c r="AEU1111" s="39"/>
      <c r="AEV1111" s="39"/>
      <c r="AEW1111" s="40"/>
      <c r="AEX1111" s="40"/>
      <c r="AEY1111" s="41"/>
      <c r="AEZ1111" s="41"/>
      <c r="AFA1111" s="41"/>
      <c r="AFB1111" s="41"/>
      <c r="AFC1111" s="41"/>
      <c r="AFD1111" s="41"/>
      <c r="AFE1111" s="41"/>
      <c r="AFF1111" s="41"/>
      <c r="AFG1111" s="41"/>
      <c r="AFH1111" s="39"/>
      <c r="AFI1111" s="39"/>
      <c r="AFJ1111" s="39"/>
      <c r="AFK1111" s="39"/>
      <c r="AFL1111" s="40"/>
      <c r="AFM1111" s="40"/>
      <c r="AFN1111" s="41"/>
      <c r="AFO1111" s="41"/>
      <c r="AFP1111" s="41"/>
      <c r="AFQ1111" s="41"/>
      <c r="AFR1111" s="41"/>
      <c r="AFS1111" s="41"/>
      <c r="AFT1111" s="41"/>
      <c r="AFU1111" s="41"/>
      <c r="AFV1111" s="41"/>
      <c r="AFW1111" s="39"/>
      <c r="AFX1111" s="39"/>
      <c r="AFY1111" s="39"/>
      <c r="AFZ1111" s="39"/>
      <c r="AGA1111" s="40"/>
      <c r="AGB1111" s="40"/>
      <c r="AGC1111" s="41"/>
      <c r="AGD1111" s="41"/>
      <c r="AGE1111" s="41"/>
      <c r="AGF1111" s="41"/>
      <c r="AGG1111" s="41"/>
      <c r="AGH1111" s="41"/>
      <c r="AGI1111" s="41"/>
      <c r="AGJ1111" s="41"/>
      <c r="AGK1111" s="41"/>
      <c r="AGL1111" s="39"/>
      <c r="AGM1111" s="39"/>
      <c r="AGN1111" s="39"/>
      <c r="AGO1111" s="39"/>
      <c r="AGP1111" s="40"/>
      <c r="AGQ1111" s="40"/>
      <c r="AGR1111" s="41"/>
      <c r="AGS1111" s="41"/>
      <c r="AGT1111" s="41"/>
      <c r="AGU1111" s="41"/>
      <c r="AGV1111" s="41"/>
      <c r="AGW1111" s="41"/>
      <c r="AGX1111" s="41"/>
      <c r="AGY1111" s="41"/>
      <c r="AGZ1111" s="41"/>
      <c r="AHA1111" s="39"/>
      <c r="AHB1111" s="39"/>
      <c r="AHC1111" s="39"/>
      <c r="AHD1111" s="39"/>
      <c r="AHE1111" s="40"/>
      <c r="AHF1111" s="40"/>
      <c r="AHG1111" s="41"/>
      <c r="AHH1111" s="41"/>
      <c r="AHI1111" s="41"/>
      <c r="AHJ1111" s="41"/>
      <c r="AHK1111" s="41"/>
      <c r="AHL1111" s="41"/>
      <c r="AHM1111" s="41"/>
      <c r="AHN1111" s="41"/>
      <c r="AHO1111" s="41"/>
      <c r="AHP1111" s="39"/>
      <c r="AHQ1111" s="39"/>
      <c r="AHR1111" s="39"/>
      <c r="AHS1111" s="39"/>
      <c r="AHT1111" s="40"/>
      <c r="AHU1111" s="40"/>
      <c r="AHV1111" s="41"/>
      <c r="AHW1111" s="41"/>
      <c r="AHX1111" s="41"/>
      <c r="AHY1111" s="41"/>
      <c r="AHZ1111" s="41"/>
      <c r="AIA1111" s="41"/>
      <c r="AIB1111" s="41"/>
      <c r="AIC1111" s="41"/>
      <c r="AID1111" s="41"/>
      <c r="AIE1111" s="39"/>
      <c r="AIF1111" s="39"/>
      <c r="AIG1111" s="39"/>
      <c r="AIH1111" s="39"/>
      <c r="AII1111" s="40"/>
      <c r="AIJ1111" s="40"/>
      <c r="AIK1111" s="41"/>
      <c r="AIL1111" s="41"/>
      <c r="AIM1111" s="41"/>
      <c r="AIN1111" s="41"/>
      <c r="AIO1111" s="41"/>
      <c r="AIP1111" s="41"/>
      <c r="AIQ1111" s="41"/>
      <c r="AIR1111" s="41"/>
      <c r="AIS1111" s="41"/>
      <c r="AIT1111" s="39"/>
      <c r="AIU1111" s="39"/>
      <c r="AIV1111" s="39"/>
      <c r="AIW1111" s="39"/>
      <c r="AIX1111" s="40"/>
      <c r="AIY1111" s="40"/>
      <c r="AIZ1111" s="41"/>
      <c r="AJA1111" s="41"/>
      <c r="AJB1111" s="41"/>
      <c r="AJC1111" s="41"/>
      <c r="AJD1111" s="41"/>
      <c r="AJE1111" s="41"/>
      <c r="AJF1111" s="41"/>
      <c r="AJG1111" s="41"/>
      <c r="AJH1111" s="41"/>
      <c r="AJI1111" s="39"/>
      <c r="AJJ1111" s="39"/>
      <c r="AJK1111" s="39"/>
      <c r="AJL1111" s="39"/>
      <c r="AJM1111" s="40"/>
      <c r="AJN1111" s="40"/>
      <c r="AJO1111" s="41"/>
      <c r="AJP1111" s="41"/>
      <c r="AJQ1111" s="41"/>
      <c r="AJR1111" s="41"/>
      <c r="AJS1111" s="41"/>
      <c r="AJT1111" s="41"/>
      <c r="AJU1111" s="41"/>
      <c r="AJV1111" s="41"/>
      <c r="AJW1111" s="41"/>
      <c r="AJX1111" s="39"/>
      <c r="AJY1111" s="39"/>
      <c r="AJZ1111" s="39"/>
      <c r="AKA1111" s="39"/>
      <c r="AKB1111" s="40"/>
      <c r="AKC1111" s="40"/>
      <c r="AKD1111" s="41"/>
      <c r="AKE1111" s="41"/>
      <c r="AKF1111" s="41"/>
      <c r="AKG1111" s="41"/>
      <c r="AKH1111" s="41"/>
      <c r="AKI1111" s="41"/>
      <c r="AKJ1111" s="41"/>
      <c r="AKK1111" s="41"/>
      <c r="AKL1111" s="41"/>
      <c r="AKM1111" s="39"/>
      <c r="AKN1111" s="39"/>
      <c r="AKO1111" s="39"/>
      <c r="AKP1111" s="39"/>
      <c r="AKQ1111" s="40"/>
      <c r="AKR1111" s="40"/>
      <c r="AKS1111" s="41"/>
      <c r="AKT1111" s="41"/>
      <c r="AKU1111" s="41"/>
      <c r="AKV1111" s="41"/>
      <c r="AKW1111" s="41"/>
      <c r="AKX1111" s="41"/>
      <c r="AKY1111" s="41"/>
      <c r="AKZ1111" s="41"/>
      <c r="ALA1111" s="41"/>
      <c r="ALB1111" s="39"/>
      <c r="ALC1111" s="39"/>
      <c r="ALD1111" s="39"/>
      <c r="ALE1111" s="39"/>
      <c r="ALF1111" s="40"/>
      <c r="ALG1111" s="40"/>
      <c r="ALH1111" s="41"/>
      <c r="ALI1111" s="41"/>
      <c r="ALJ1111" s="41"/>
      <c r="ALK1111" s="41"/>
      <c r="ALL1111" s="41"/>
      <c r="ALM1111" s="41"/>
      <c r="ALN1111" s="41"/>
      <c r="ALO1111" s="41"/>
      <c r="ALP1111" s="41"/>
      <c r="ALQ1111" s="39"/>
      <c r="ALR1111" s="39"/>
      <c r="ALS1111" s="39"/>
      <c r="ALT1111" s="39"/>
      <c r="ALU1111" s="40"/>
      <c r="ALV1111" s="40"/>
      <c r="ALW1111" s="41"/>
      <c r="ALX1111" s="41"/>
      <c r="ALY1111" s="41"/>
      <c r="ALZ1111" s="41"/>
      <c r="AMA1111" s="41"/>
      <c r="AMB1111" s="41"/>
      <c r="AMC1111" s="41"/>
      <c r="AMD1111" s="41"/>
      <c r="AME1111" s="41"/>
      <c r="AMF1111" s="39"/>
      <c r="AMG1111" s="39"/>
      <c r="AMH1111" s="39"/>
      <c r="AMI1111" s="39"/>
      <c r="AMJ1111" s="40"/>
      <c r="AMK1111" s="40"/>
      <c r="AML1111" s="41"/>
      <c r="AMM1111" s="41"/>
      <c r="AMN1111" s="41"/>
      <c r="AMO1111" s="41"/>
      <c r="AMP1111" s="41"/>
      <c r="AMQ1111" s="41"/>
      <c r="AMR1111" s="41"/>
      <c r="AMS1111" s="41"/>
      <c r="AMT1111" s="41"/>
      <c r="AMU1111" s="39"/>
      <c r="AMV1111" s="39"/>
      <c r="AMW1111" s="39"/>
      <c r="AMX1111" s="39"/>
      <c r="AMY1111" s="40"/>
      <c r="AMZ1111" s="40"/>
      <c r="ANA1111" s="41"/>
      <c r="ANB1111" s="41"/>
      <c r="ANC1111" s="41"/>
      <c r="AND1111" s="41"/>
      <c r="ANE1111" s="41"/>
      <c r="ANF1111" s="41"/>
      <c r="ANG1111" s="41"/>
      <c r="ANH1111" s="41"/>
      <c r="ANI1111" s="41"/>
      <c r="ANJ1111" s="39"/>
      <c r="ANK1111" s="39"/>
      <c r="ANL1111" s="39"/>
      <c r="ANM1111" s="39"/>
      <c r="ANN1111" s="40"/>
      <c r="ANO1111" s="40"/>
      <c r="ANP1111" s="41"/>
      <c r="ANQ1111" s="41"/>
      <c r="ANR1111" s="41"/>
      <c r="ANS1111" s="41"/>
      <c r="ANT1111" s="41"/>
      <c r="ANU1111" s="41"/>
      <c r="ANV1111" s="41"/>
      <c r="ANW1111" s="41"/>
      <c r="ANX1111" s="41"/>
      <c r="ANY1111" s="39"/>
      <c r="ANZ1111" s="39"/>
      <c r="AOA1111" s="39"/>
      <c r="AOB1111" s="39"/>
      <c r="AOC1111" s="40"/>
      <c r="AOD1111" s="40"/>
      <c r="AOE1111" s="41"/>
      <c r="AOF1111" s="41"/>
      <c r="AOG1111" s="41"/>
      <c r="AOH1111" s="41"/>
      <c r="AOI1111" s="41"/>
      <c r="AOJ1111" s="41"/>
      <c r="AOK1111" s="41"/>
      <c r="AOL1111" s="41"/>
      <c r="AOM1111" s="41"/>
      <c r="AON1111" s="39"/>
      <c r="AOO1111" s="39"/>
      <c r="AOP1111" s="39"/>
      <c r="AOQ1111" s="39"/>
      <c r="AOR1111" s="40"/>
      <c r="AOS1111" s="40"/>
      <c r="AOT1111" s="41"/>
      <c r="AOU1111" s="41"/>
      <c r="AOV1111" s="41"/>
      <c r="AOW1111" s="41"/>
      <c r="AOX1111" s="41"/>
      <c r="AOY1111" s="41"/>
      <c r="AOZ1111" s="41"/>
      <c r="APA1111" s="41"/>
      <c r="APB1111" s="41"/>
      <c r="APC1111" s="39"/>
      <c r="APD1111" s="39"/>
      <c r="APE1111" s="39"/>
      <c r="APF1111" s="39"/>
      <c r="APG1111" s="40"/>
      <c r="APH1111" s="40"/>
      <c r="API1111" s="41"/>
      <c r="APJ1111" s="41"/>
      <c r="APK1111" s="41"/>
      <c r="APL1111" s="41"/>
      <c r="APM1111" s="41"/>
      <c r="APN1111" s="41"/>
      <c r="APO1111" s="41"/>
      <c r="APP1111" s="41"/>
      <c r="APQ1111" s="41"/>
      <c r="APR1111" s="39"/>
      <c r="APS1111" s="39"/>
      <c r="APT1111" s="39"/>
      <c r="APU1111" s="39"/>
      <c r="APV1111" s="40"/>
      <c r="APW1111" s="40"/>
      <c r="APX1111" s="41"/>
      <c r="APY1111" s="41"/>
      <c r="APZ1111" s="41"/>
      <c r="AQA1111" s="41"/>
      <c r="AQB1111" s="41"/>
      <c r="AQC1111" s="41"/>
      <c r="AQD1111" s="41"/>
      <c r="AQE1111" s="41"/>
      <c r="AQF1111" s="41"/>
      <c r="AQG1111" s="39"/>
      <c r="AQH1111" s="39"/>
      <c r="AQI1111" s="39"/>
      <c r="AQJ1111" s="39"/>
      <c r="AQK1111" s="40"/>
      <c r="AQL1111" s="40"/>
      <c r="AQM1111" s="41"/>
      <c r="AQN1111" s="41"/>
      <c r="AQO1111" s="41"/>
      <c r="AQP1111" s="41"/>
      <c r="AQQ1111" s="41"/>
      <c r="AQR1111" s="41"/>
      <c r="AQS1111" s="41"/>
      <c r="AQT1111" s="41"/>
      <c r="AQU1111" s="41"/>
      <c r="AQV1111" s="39"/>
      <c r="AQW1111" s="39"/>
      <c r="AQX1111" s="39"/>
      <c r="AQY1111" s="39"/>
      <c r="AQZ1111" s="40"/>
      <c r="ARA1111" s="40"/>
      <c r="ARB1111" s="41"/>
      <c r="ARC1111" s="41"/>
      <c r="ARD1111" s="41"/>
      <c r="ARE1111" s="41"/>
      <c r="ARF1111" s="41"/>
      <c r="ARG1111" s="41"/>
      <c r="ARH1111" s="41"/>
      <c r="ARI1111" s="41"/>
      <c r="ARJ1111" s="41"/>
      <c r="ARK1111" s="39"/>
      <c r="ARL1111" s="39"/>
      <c r="ARM1111" s="39"/>
      <c r="ARN1111" s="39"/>
      <c r="ARO1111" s="40"/>
      <c r="ARP1111" s="40"/>
      <c r="ARQ1111" s="41"/>
      <c r="ARR1111" s="41"/>
      <c r="ARS1111" s="41"/>
      <c r="ART1111" s="41"/>
      <c r="ARU1111" s="41"/>
      <c r="ARV1111" s="41"/>
      <c r="ARW1111" s="41"/>
      <c r="ARX1111" s="41"/>
      <c r="ARY1111" s="41"/>
      <c r="ARZ1111" s="39"/>
      <c r="ASA1111" s="39"/>
      <c r="ASB1111" s="39"/>
      <c r="ASC1111" s="39"/>
      <c r="ASD1111" s="40"/>
      <c r="ASE1111" s="40"/>
      <c r="ASF1111" s="41"/>
      <c r="ASG1111" s="41"/>
      <c r="ASH1111" s="41"/>
      <c r="ASI1111" s="41"/>
      <c r="ASJ1111" s="41"/>
      <c r="ASK1111" s="41"/>
      <c r="ASL1111" s="41"/>
      <c r="ASM1111" s="41"/>
      <c r="ASN1111" s="41"/>
      <c r="ASO1111" s="39"/>
      <c r="ASP1111" s="39"/>
      <c r="ASQ1111" s="39"/>
      <c r="ASR1111" s="39"/>
      <c r="ASS1111" s="40"/>
      <c r="AST1111" s="40"/>
      <c r="ASU1111" s="41"/>
      <c r="ASV1111" s="41"/>
      <c r="ASW1111" s="41"/>
      <c r="ASX1111" s="41"/>
      <c r="ASY1111" s="41"/>
      <c r="ASZ1111" s="41"/>
      <c r="ATA1111" s="41"/>
      <c r="ATB1111" s="41"/>
      <c r="ATC1111" s="41"/>
      <c r="ATD1111" s="39"/>
      <c r="ATE1111" s="39"/>
      <c r="ATF1111" s="39"/>
      <c r="ATG1111" s="39"/>
      <c r="ATH1111" s="40"/>
      <c r="ATI1111" s="40"/>
      <c r="ATJ1111" s="41"/>
      <c r="ATK1111" s="41"/>
      <c r="ATL1111" s="41"/>
      <c r="ATM1111" s="41"/>
      <c r="ATN1111" s="41"/>
      <c r="ATO1111" s="41"/>
      <c r="ATP1111" s="41"/>
      <c r="ATQ1111" s="41"/>
      <c r="ATR1111" s="41"/>
      <c r="ATS1111" s="39"/>
      <c r="ATT1111" s="39"/>
      <c r="ATU1111" s="39"/>
      <c r="ATV1111" s="39"/>
      <c r="ATW1111" s="40"/>
      <c r="ATX1111" s="40"/>
      <c r="ATY1111" s="41"/>
      <c r="ATZ1111" s="41"/>
      <c r="AUA1111" s="41"/>
      <c r="AUB1111" s="41"/>
      <c r="AUC1111" s="41"/>
      <c r="AUD1111" s="41"/>
      <c r="AUE1111" s="41"/>
      <c r="AUF1111" s="41"/>
      <c r="AUG1111" s="41"/>
      <c r="AUH1111" s="39"/>
      <c r="AUI1111" s="39"/>
      <c r="AUJ1111" s="39"/>
      <c r="AUK1111" s="39"/>
      <c r="AUL1111" s="40"/>
      <c r="AUM1111" s="40"/>
      <c r="AUN1111" s="41"/>
      <c r="AUO1111" s="41"/>
      <c r="AUP1111" s="41"/>
      <c r="AUQ1111" s="41"/>
      <c r="AUR1111" s="41"/>
      <c r="AUS1111" s="41"/>
      <c r="AUT1111" s="41"/>
      <c r="AUU1111" s="41"/>
      <c r="AUV1111" s="41"/>
      <c r="AUW1111" s="39"/>
      <c r="AUX1111" s="39"/>
      <c r="AUY1111" s="39"/>
      <c r="AUZ1111" s="39"/>
      <c r="AVA1111" s="40"/>
      <c r="AVB1111" s="40"/>
      <c r="AVC1111" s="41"/>
      <c r="AVD1111" s="41"/>
      <c r="AVE1111" s="41"/>
      <c r="AVF1111" s="41"/>
      <c r="AVG1111" s="41"/>
      <c r="AVH1111" s="41"/>
      <c r="AVI1111" s="41"/>
      <c r="AVJ1111" s="41"/>
      <c r="AVK1111" s="41"/>
      <c r="AVL1111" s="39"/>
      <c r="AVM1111" s="39"/>
      <c r="AVN1111" s="39"/>
      <c r="AVO1111" s="39"/>
      <c r="AVP1111" s="40"/>
      <c r="AVQ1111" s="40"/>
      <c r="AVR1111" s="41"/>
      <c r="AVS1111" s="41"/>
      <c r="AVT1111" s="41"/>
      <c r="AVU1111" s="41"/>
      <c r="AVV1111" s="41"/>
      <c r="AVW1111" s="41"/>
      <c r="AVX1111" s="41"/>
      <c r="AVY1111" s="41"/>
      <c r="AVZ1111" s="41"/>
      <c r="AWA1111" s="39"/>
      <c r="AWB1111" s="39"/>
      <c r="AWC1111" s="39"/>
      <c r="AWD1111" s="39"/>
      <c r="AWE1111" s="40"/>
      <c r="AWF1111" s="40"/>
      <c r="AWG1111" s="41"/>
      <c r="AWH1111" s="41"/>
      <c r="AWI1111" s="41"/>
      <c r="AWJ1111" s="41"/>
      <c r="AWK1111" s="41"/>
      <c r="AWL1111" s="41"/>
      <c r="AWM1111" s="41"/>
      <c r="AWN1111" s="41"/>
      <c r="AWO1111" s="41"/>
      <c r="AWP1111" s="39"/>
      <c r="AWQ1111" s="39"/>
      <c r="AWR1111" s="39"/>
      <c r="AWS1111" s="39"/>
      <c r="AWT1111" s="40"/>
      <c r="AWU1111" s="40"/>
      <c r="AWV1111" s="41"/>
      <c r="AWW1111" s="41"/>
      <c r="AWX1111" s="41"/>
      <c r="AWY1111" s="41"/>
      <c r="AWZ1111" s="41"/>
      <c r="AXA1111" s="41"/>
      <c r="AXB1111" s="41"/>
      <c r="AXC1111" s="41"/>
      <c r="AXD1111" s="41"/>
      <c r="AXE1111" s="39"/>
      <c r="AXF1111" s="39"/>
      <c r="AXG1111" s="39"/>
      <c r="AXH1111" s="39"/>
      <c r="AXI1111" s="40"/>
      <c r="AXJ1111" s="40"/>
      <c r="AXK1111" s="41"/>
      <c r="AXL1111" s="41"/>
      <c r="AXM1111" s="41"/>
      <c r="AXN1111" s="41"/>
      <c r="AXO1111" s="41"/>
      <c r="AXP1111" s="41"/>
      <c r="AXQ1111" s="41"/>
      <c r="AXR1111" s="41"/>
      <c r="AXS1111" s="41"/>
      <c r="AXT1111" s="39"/>
      <c r="AXU1111" s="39"/>
      <c r="AXV1111" s="39"/>
      <c r="AXW1111" s="39"/>
      <c r="AXX1111" s="40"/>
      <c r="AXY1111" s="40"/>
      <c r="AXZ1111" s="41"/>
      <c r="AYA1111" s="41"/>
      <c r="AYB1111" s="41"/>
      <c r="AYC1111" s="41"/>
      <c r="AYD1111" s="41"/>
      <c r="AYE1111" s="41"/>
      <c r="AYF1111" s="41"/>
      <c r="AYG1111" s="41"/>
      <c r="AYH1111" s="41"/>
      <c r="AYI1111" s="39"/>
      <c r="AYJ1111" s="39"/>
      <c r="AYK1111" s="39"/>
      <c r="AYL1111" s="39"/>
      <c r="AYM1111" s="40"/>
      <c r="AYN1111" s="40"/>
      <c r="AYO1111" s="41"/>
      <c r="AYP1111" s="41"/>
      <c r="AYQ1111" s="41"/>
      <c r="AYR1111" s="41"/>
      <c r="AYS1111" s="41"/>
      <c r="AYT1111" s="41"/>
      <c r="AYU1111" s="41"/>
      <c r="AYV1111" s="41"/>
      <c r="AYW1111" s="41"/>
      <c r="AYX1111" s="39"/>
      <c r="AYY1111" s="39"/>
      <c r="AYZ1111" s="39"/>
      <c r="AZA1111" s="39"/>
      <c r="AZB1111" s="40"/>
      <c r="AZC1111" s="40"/>
      <c r="AZD1111" s="41"/>
      <c r="AZE1111" s="41"/>
      <c r="AZF1111" s="41"/>
      <c r="AZG1111" s="41"/>
      <c r="AZH1111" s="41"/>
      <c r="AZI1111" s="41"/>
      <c r="AZJ1111" s="41"/>
      <c r="AZK1111" s="41"/>
      <c r="AZL1111" s="41"/>
      <c r="AZM1111" s="39"/>
      <c r="AZN1111" s="39"/>
      <c r="AZO1111" s="39"/>
      <c r="AZP1111" s="39"/>
      <c r="AZQ1111" s="40"/>
      <c r="AZR1111" s="40"/>
      <c r="AZS1111" s="41"/>
      <c r="AZT1111" s="41"/>
      <c r="AZU1111" s="41"/>
      <c r="AZV1111" s="41"/>
      <c r="AZW1111" s="41"/>
      <c r="AZX1111" s="41"/>
      <c r="AZY1111" s="41"/>
      <c r="AZZ1111" s="41"/>
      <c r="BAA1111" s="41"/>
      <c r="BAB1111" s="39"/>
      <c r="BAC1111" s="39"/>
      <c r="BAD1111" s="39"/>
      <c r="BAE1111" s="39"/>
      <c r="BAF1111" s="40"/>
      <c r="BAG1111" s="40"/>
      <c r="BAH1111" s="41"/>
      <c r="BAI1111" s="41"/>
      <c r="BAJ1111" s="41"/>
      <c r="BAK1111" s="41"/>
      <c r="BAL1111" s="41"/>
      <c r="BAM1111" s="41"/>
      <c r="BAN1111" s="41"/>
      <c r="BAO1111" s="41"/>
      <c r="BAP1111" s="41"/>
      <c r="BAQ1111" s="39"/>
      <c r="BAR1111" s="39"/>
      <c r="BAS1111" s="39"/>
      <c r="BAT1111" s="39"/>
      <c r="BAU1111" s="40"/>
      <c r="BAV1111" s="40"/>
      <c r="BAW1111" s="41"/>
      <c r="BAX1111" s="41"/>
      <c r="BAY1111" s="41"/>
      <c r="BAZ1111" s="41"/>
      <c r="BBA1111" s="41"/>
      <c r="BBB1111" s="41"/>
      <c r="BBC1111" s="41"/>
      <c r="BBD1111" s="41"/>
      <c r="BBE1111" s="41"/>
      <c r="BBF1111" s="39"/>
      <c r="BBG1111" s="39"/>
      <c r="BBH1111" s="39"/>
      <c r="BBI1111" s="39"/>
      <c r="BBJ1111" s="40"/>
      <c r="BBK1111" s="40"/>
      <c r="BBL1111" s="41"/>
      <c r="BBM1111" s="41"/>
      <c r="BBN1111" s="41"/>
      <c r="BBO1111" s="41"/>
      <c r="BBP1111" s="41"/>
      <c r="BBQ1111" s="41"/>
      <c r="BBR1111" s="41"/>
      <c r="BBS1111" s="41"/>
      <c r="BBT1111" s="41"/>
      <c r="BBU1111" s="39"/>
      <c r="BBV1111" s="39"/>
      <c r="BBW1111" s="39"/>
      <c r="BBX1111" s="39"/>
      <c r="BBY1111" s="40"/>
      <c r="BBZ1111" s="40"/>
      <c r="BCA1111" s="41"/>
      <c r="BCB1111" s="41"/>
      <c r="BCC1111" s="41"/>
      <c r="BCD1111" s="41"/>
      <c r="BCE1111" s="41"/>
      <c r="BCF1111" s="41"/>
      <c r="BCG1111" s="41"/>
      <c r="BCH1111" s="41"/>
      <c r="BCI1111" s="41"/>
      <c r="BCJ1111" s="39"/>
      <c r="BCK1111" s="39"/>
      <c r="BCL1111" s="39"/>
      <c r="BCM1111" s="39"/>
      <c r="BCN1111" s="40"/>
      <c r="BCO1111" s="40"/>
      <c r="BCP1111" s="41"/>
      <c r="BCQ1111" s="41"/>
      <c r="BCR1111" s="41"/>
      <c r="BCS1111" s="41"/>
      <c r="BCT1111" s="41"/>
      <c r="BCU1111" s="41"/>
      <c r="BCV1111" s="41"/>
      <c r="BCW1111" s="41"/>
      <c r="BCX1111" s="41"/>
      <c r="BCY1111" s="39"/>
      <c r="BCZ1111" s="39"/>
      <c r="BDA1111" s="39"/>
      <c r="BDB1111" s="39"/>
      <c r="BDC1111" s="40"/>
      <c r="BDD1111" s="40"/>
      <c r="BDE1111" s="41"/>
      <c r="BDF1111" s="41"/>
      <c r="BDG1111" s="41"/>
      <c r="BDH1111" s="41"/>
      <c r="BDI1111" s="41"/>
      <c r="BDJ1111" s="41"/>
      <c r="BDK1111" s="41"/>
      <c r="BDL1111" s="41"/>
      <c r="BDM1111" s="41"/>
      <c r="BDN1111" s="39"/>
      <c r="BDO1111" s="39"/>
      <c r="BDP1111" s="39"/>
      <c r="BDQ1111" s="39"/>
      <c r="BDR1111" s="40"/>
      <c r="BDS1111" s="40"/>
      <c r="BDT1111" s="41"/>
      <c r="BDU1111" s="41"/>
      <c r="BDV1111" s="41"/>
      <c r="BDW1111" s="41"/>
      <c r="BDX1111" s="41"/>
      <c r="BDY1111" s="41"/>
      <c r="BDZ1111" s="41"/>
      <c r="BEA1111" s="41"/>
      <c r="BEB1111" s="41"/>
      <c r="BEC1111" s="39"/>
      <c r="BED1111" s="39"/>
      <c r="BEE1111" s="39"/>
      <c r="BEF1111" s="39"/>
      <c r="BEG1111" s="40"/>
      <c r="BEH1111" s="40"/>
      <c r="BEI1111" s="41"/>
      <c r="BEJ1111" s="41"/>
      <c r="BEK1111" s="41"/>
      <c r="BEL1111" s="41"/>
      <c r="BEM1111" s="41"/>
      <c r="BEN1111" s="41"/>
      <c r="BEO1111" s="41"/>
      <c r="BEP1111" s="41"/>
      <c r="BEQ1111" s="41"/>
      <c r="BER1111" s="39"/>
      <c r="BES1111" s="39"/>
      <c r="BET1111" s="39"/>
      <c r="BEU1111" s="39"/>
      <c r="BEV1111" s="40"/>
      <c r="BEW1111" s="40"/>
      <c r="BEX1111" s="41"/>
      <c r="BEY1111" s="41"/>
      <c r="BEZ1111" s="41"/>
      <c r="BFA1111" s="41"/>
      <c r="BFB1111" s="41"/>
      <c r="BFC1111" s="41"/>
      <c r="BFD1111" s="41"/>
      <c r="BFE1111" s="41"/>
      <c r="BFF1111" s="41"/>
      <c r="BFG1111" s="39"/>
      <c r="BFH1111" s="39"/>
      <c r="BFI1111" s="39"/>
      <c r="BFJ1111" s="39"/>
      <c r="BFK1111" s="40"/>
      <c r="BFL1111" s="40"/>
      <c r="BFM1111" s="41"/>
      <c r="BFN1111" s="41"/>
      <c r="BFO1111" s="41"/>
      <c r="BFP1111" s="41"/>
      <c r="BFQ1111" s="41"/>
      <c r="BFR1111" s="41"/>
      <c r="BFS1111" s="41"/>
      <c r="BFT1111" s="41"/>
      <c r="BFU1111" s="41"/>
      <c r="BFV1111" s="39"/>
      <c r="BFW1111" s="39"/>
      <c r="BFX1111" s="39"/>
      <c r="BFY1111" s="39"/>
      <c r="BFZ1111" s="40"/>
      <c r="BGA1111" s="40"/>
      <c r="BGB1111" s="41"/>
      <c r="BGC1111" s="41"/>
      <c r="BGD1111" s="41"/>
      <c r="BGE1111" s="41"/>
      <c r="BGF1111" s="41"/>
      <c r="BGG1111" s="41"/>
      <c r="BGH1111" s="41"/>
      <c r="BGI1111" s="41"/>
      <c r="BGJ1111" s="41"/>
      <c r="BGK1111" s="39"/>
      <c r="BGL1111" s="39"/>
      <c r="BGM1111" s="39"/>
      <c r="BGN1111" s="39"/>
      <c r="BGO1111" s="40"/>
      <c r="BGP1111" s="40"/>
      <c r="BGQ1111" s="41"/>
      <c r="BGR1111" s="41"/>
      <c r="BGS1111" s="41"/>
      <c r="BGT1111" s="41"/>
      <c r="BGU1111" s="41"/>
      <c r="BGV1111" s="41"/>
      <c r="BGW1111" s="41"/>
      <c r="BGX1111" s="41"/>
      <c r="BGY1111" s="41"/>
      <c r="BGZ1111" s="39"/>
      <c r="BHA1111" s="39"/>
      <c r="BHB1111" s="39"/>
      <c r="BHC1111" s="39"/>
      <c r="BHD1111" s="40"/>
      <c r="BHE1111" s="40"/>
      <c r="BHF1111" s="41"/>
      <c r="BHG1111" s="41"/>
      <c r="BHH1111" s="41"/>
      <c r="BHI1111" s="41"/>
      <c r="BHJ1111" s="41"/>
      <c r="BHK1111" s="41"/>
      <c r="BHL1111" s="41"/>
      <c r="BHM1111" s="41"/>
      <c r="BHN1111" s="41"/>
      <c r="BHO1111" s="39"/>
      <c r="BHP1111" s="39"/>
      <c r="BHQ1111" s="39"/>
      <c r="BHR1111" s="39"/>
      <c r="BHS1111" s="40"/>
      <c r="BHT1111" s="40"/>
      <c r="BHU1111" s="41"/>
      <c r="BHV1111" s="41"/>
      <c r="BHW1111" s="41"/>
      <c r="BHX1111" s="41"/>
      <c r="BHY1111" s="41"/>
      <c r="BHZ1111" s="41"/>
      <c r="BIA1111" s="41"/>
      <c r="BIB1111" s="41"/>
      <c r="BIC1111" s="41"/>
      <c r="BID1111" s="39"/>
      <c r="BIE1111" s="39"/>
      <c r="BIF1111" s="39"/>
      <c r="BIG1111" s="39"/>
      <c r="BIH1111" s="40"/>
      <c r="BII1111" s="40"/>
      <c r="BIJ1111" s="41"/>
      <c r="BIK1111" s="41"/>
      <c r="BIL1111" s="41"/>
      <c r="BIM1111" s="41"/>
      <c r="BIN1111" s="41"/>
      <c r="BIO1111" s="41"/>
      <c r="BIP1111" s="41"/>
      <c r="BIQ1111" s="41"/>
      <c r="BIR1111" s="41"/>
      <c r="BIS1111" s="39"/>
      <c r="BIT1111" s="39"/>
      <c r="BIU1111" s="39"/>
      <c r="BIV1111" s="39"/>
      <c r="BIW1111" s="40"/>
      <c r="BIX1111" s="40"/>
      <c r="BIY1111" s="41"/>
      <c r="BIZ1111" s="41"/>
      <c r="BJA1111" s="41"/>
      <c r="BJB1111" s="41"/>
      <c r="BJC1111" s="41"/>
      <c r="BJD1111" s="41"/>
      <c r="BJE1111" s="41"/>
      <c r="BJF1111" s="41"/>
      <c r="BJG1111" s="41"/>
      <c r="BJH1111" s="39"/>
      <c r="BJI1111" s="39"/>
      <c r="BJJ1111" s="39"/>
      <c r="BJK1111" s="39"/>
      <c r="BJL1111" s="40"/>
      <c r="BJM1111" s="40"/>
      <c r="BJN1111" s="41"/>
      <c r="BJO1111" s="41"/>
      <c r="BJP1111" s="41"/>
      <c r="BJQ1111" s="41"/>
      <c r="BJR1111" s="41"/>
      <c r="BJS1111" s="41"/>
      <c r="BJT1111" s="41"/>
      <c r="BJU1111" s="41"/>
      <c r="BJV1111" s="41"/>
      <c r="BJW1111" s="39"/>
      <c r="BJX1111" s="39"/>
      <c r="BJY1111" s="39"/>
      <c r="BJZ1111" s="39"/>
      <c r="BKA1111" s="40"/>
      <c r="BKB1111" s="40"/>
      <c r="BKC1111" s="41"/>
      <c r="BKD1111" s="41"/>
      <c r="BKE1111" s="41"/>
      <c r="BKF1111" s="41"/>
      <c r="BKG1111" s="41"/>
      <c r="BKH1111" s="41"/>
      <c r="BKI1111" s="41"/>
      <c r="BKJ1111" s="41"/>
      <c r="BKK1111" s="41"/>
      <c r="BKL1111" s="39"/>
      <c r="BKM1111" s="39"/>
      <c r="BKN1111" s="39"/>
      <c r="BKO1111" s="39"/>
      <c r="BKP1111" s="40"/>
      <c r="BKQ1111" s="40"/>
      <c r="BKR1111" s="41"/>
      <c r="BKS1111" s="41"/>
      <c r="BKT1111" s="41"/>
      <c r="BKU1111" s="41"/>
      <c r="BKV1111" s="41"/>
      <c r="BKW1111" s="41"/>
      <c r="BKX1111" s="41"/>
      <c r="BKY1111" s="41"/>
      <c r="BKZ1111" s="41"/>
      <c r="BLA1111" s="39"/>
      <c r="BLB1111" s="39"/>
      <c r="BLC1111" s="39"/>
      <c r="BLD1111" s="39"/>
      <c r="BLE1111" s="40"/>
      <c r="BLF1111" s="40"/>
      <c r="BLG1111" s="41"/>
      <c r="BLH1111" s="41"/>
      <c r="BLI1111" s="41"/>
      <c r="BLJ1111" s="41"/>
      <c r="BLK1111" s="41"/>
      <c r="BLL1111" s="41"/>
      <c r="BLM1111" s="41"/>
      <c r="BLN1111" s="41"/>
      <c r="BLO1111" s="41"/>
      <c r="BLP1111" s="39"/>
      <c r="BLQ1111" s="39"/>
      <c r="BLR1111" s="39"/>
      <c r="BLS1111" s="39"/>
      <c r="BLT1111" s="40"/>
      <c r="BLU1111" s="40"/>
      <c r="BLV1111" s="41"/>
      <c r="BLW1111" s="41"/>
      <c r="BLX1111" s="41"/>
      <c r="BLY1111" s="41"/>
      <c r="BLZ1111" s="41"/>
      <c r="BMA1111" s="41"/>
      <c r="BMB1111" s="41"/>
      <c r="BMC1111" s="41"/>
      <c r="BMD1111" s="41"/>
      <c r="BME1111" s="39"/>
      <c r="BMF1111" s="39"/>
      <c r="BMG1111" s="39"/>
      <c r="BMH1111" s="39"/>
      <c r="BMI1111" s="40"/>
      <c r="BMJ1111" s="40"/>
      <c r="BMK1111" s="41"/>
      <c r="BML1111" s="41"/>
      <c r="BMM1111" s="41"/>
      <c r="BMN1111" s="41"/>
      <c r="BMO1111" s="41"/>
      <c r="BMP1111" s="41"/>
      <c r="BMQ1111" s="41"/>
      <c r="BMR1111" s="41"/>
      <c r="BMS1111" s="41"/>
      <c r="BMT1111" s="39"/>
      <c r="BMU1111" s="39"/>
      <c r="BMV1111" s="39"/>
      <c r="BMW1111" s="39"/>
      <c r="BMX1111" s="40"/>
      <c r="BMY1111" s="40"/>
      <c r="BMZ1111" s="41"/>
      <c r="BNA1111" s="41"/>
      <c r="BNB1111" s="41"/>
      <c r="BNC1111" s="41"/>
      <c r="BND1111" s="41"/>
      <c r="BNE1111" s="41"/>
      <c r="BNF1111" s="41"/>
      <c r="BNG1111" s="41"/>
      <c r="BNH1111" s="41"/>
      <c r="BNI1111" s="39"/>
      <c r="BNJ1111" s="39"/>
      <c r="BNK1111" s="39"/>
      <c r="BNL1111" s="39"/>
      <c r="BNM1111" s="40"/>
      <c r="BNN1111" s="40"/>
      <c r="BNO1111" s="41"/>
      <c r="BNP1111" s="41"/>
      <c r="BNQ1111" s="41"/>
      <c r="BNR1111" s="41"/>
      <c r="BNS1111" s="41"/>
      <c r="BNT1111" s="41"/>
      <c r="BNU1111" s="41"/>
      <c r="BNV1111" s="41"/>
      <c r="BNW1111" s="41"/>
      <c r="BNX1111" s="39"/>
      <c r="BNY1111" s="39"/>
      <c r="BNZ1111" s="39"/>
      <c r="BOA1111" s="39"/>
      <c r="BOB1111" s="40"/>
      <c r="BOC1111" s="40"/>
      <c r="BOD1111" s="41"/>
      <c r="BOE1111" s="41"/>
      <c r="BOF1111" s="41"/>
      <c r="BOG1111" s="41"/>
      <c r="BOH1111" s="41"/>
      <c r="BOI1111" s="41"/>
      <c r="BOJ1111" s="41"/>
      <c r="BOK1111" s="41"/>
      <c r="BOL1111" s="41"/>
      <c r="BOM1111" s="39"/>
      <c r="BON1111" s="39"/>
      <c r="BOO1111" s="39"/>
      <c r="BOP1111" s="39"/>
      <c r="BOQ1111" s="40"/>
      <c r="BOR1111" s="40"/>
      <c r="BOS1111" s="41"/>
      <c r="BOT1111" s="41"/>
      <c r="BOU1111" s="41"/>
      <c r="BOV1111" s="41"/>
      <c r="BOW1111" s="41"/>
      <c r="BOX1111" s="41"/>
      <c r="BOY1111" s="41"/>
      <c r="BOZ1111" s="41"/>
      <c r="BPA1111" s="41"/>
      <c r="BPB1111" s="39"/>
      <c r="BPC1111" s="39"/>
      <c r="BPD1111" s="39"/>
      <c r="BPE1111" s="39"/>
      <c r="BPF1111" s="40"/>
      <c r="BPG1111" s="40"/>
      <c r="BPH1111" s="41"/>
      <c r="BPI1111" s="41"/>
      <c r="BPJ1111" s="41"/>
      <c r="BPK1111" s="41"/>
      <c r="BPL1111" s="41"/>
      <c r="BPM1111" s="41"/>
      <c r="BPN1111" s="41"/>
      <c r="BPO1111" s="41"/>
      <c r="BPP1111" s="41"/>
      <c r="BPQ1111" s="39"/>
      <c r="BPR1111" s="39"/>
      <c r="BPS1111" s="39"/>
      <c r="BPT1111" s="39"/>
      <c r="BPU1111" s="40"/>
      <c r="BPV1111" s="40"/>
      <c r="BPW1111" s="41"/>
      <c r="BPX1111" s="41"/>
      <c r="BPY1111" s="41"/>
      <c r="BPZ1111" s="41"/>
      <c r="BQA1111" s="41"/>
      <c r="BQB1111" s="41"/>
      <c r="BQC1111" s="41"/>
      <c r="BQD1111" s="41"/>
      <c r="BQE1111" s="41"/>
      <c r="BQF1111" s="39"/>
      <c r="BQG1111" s="39"/>
      <c r="BQH1111" s="39"/>
      <c r="BQI1111" s="39"/>
      <c r="BQJ1111" s="40"/>
      <c r="BQK1111" s="40"/>
      <c r="BQL1111" s="41"/>
      <c r="BQM1111" s="41"/>
      <c r="BQN1111" s="41"/>
      <c r="BQO1111" s="41"/>
      <c r="BQP1111" s="41"/>
      <c r="BQQ1111" s="41"/>
      <c r="BQR1111" s="41"/>
      <c r="BQS1111" s="41"/>
      <c r="BQT1111" s="41"/>
      <c r="BQU1111" s="39"/>
      <c r="BQV1111" s="39"/>
      <c r="BQW1111" s="39"/>
      <c r="BQX1111" s="39"/>
      <c r="BQY1111" s="40"/>
      <c r="BQZ1111" s="40"/>
      <c r="BRA1111" s="41"/>
      <c r="BRB1111" s="41"/>
      <c r="BRC1111" s="41"/>
      <c r="BRD1111" s="41"/>
      <c r="BRE1111" s="41"/>
      <c r="BRF1111" s="41"/>
      <c r="BRG1111" s="41"/>
      <c r="BRH1111" s="41"/>
      <c r="BRI1111" s="41"/>
      <c r="BRJ1111" s="39"/>
      <c r="BRK1111" s="39"/>
      <c r="BRL1111" s="39"/>
      <c r="BRM1111" s="39"/>
      <c r="BRN1111" s="40"/>
      <c r="BRO1111" s="40"/>
      <c r="BRP1111" s="41"/>
      <c r="BRQ1111" s="41"/>
      <c r="BRR1111" s="41"/>
      <c r="BRS1111" s="41"/>
      <c r="BRT1111" s="41"/>
      <c r="BRU1111" s="41"/>
      <c r="BRV1111" s="41"/>
      <c r="BRW1111" s="41"/>
      <c r="BRX1111" s="41"/>
      <c r="BRY1111" s="39"/>
      <c r="BRZ1111" s="39"/>
      <c r="BSA1111" s="39"/>
      <c r="BSB1111" s="39"/>
      <c r="BSC1111" s="40"/>
      <c r="BSD1111" s="40"/>
      <c r="BSE1111" s="41"/>
      <c r="BSF1111" s="41"/>
      <c r="BSG1111" s="41"/>
      <c r="BSH1111" s="41"/>
      <c r="BSI1111" s="41"/>
      <c r="BSJ1111" s="41"/>
      <c r="BSK1111" s="41"/>
      <c r="BSL1111" s="41"/>
      <c r="BSM1111" s="41"/>
      <c r="BSN1111" s="39"/>
      <c r="BSO1111" s="39"/>
      <c r="BSP1111" s="39"/>
      <c r="BSQ1111" s="39"/>
      <c r="BSR1111" s="40"/>
      <c r="BSS1111" s="40"/>
      <c r="BST1111" s="41"/>
      <c r="BSU1111" s="41"/>
      <c r="BSV1111" s="41"/>
      <c r="BSW1111" s="41"/>
      <c r="BSX1111" s="41"/>
      <c r="BSY1111" s="41"/>
      <c r="BSZ1111" s="41"/>
      <c r="BTA1111" s="41"/>
      <c r="BTB1111" s="41"/>
      <c r="BTC1111" s="39"/>
      <c r="BTD1111" s="39"/>
      <c r="BTE1111" s="39"/>
      <c r="BTF1111" s="39"/>
      <c r="BTG1111" s="40"/>
      <c r="BTH1111" s="40"/>
      <c r="BTI1111" s="41"/>
      <c r="BTJ1111" s="41"/>
      <c r="BTK1111" s="41"/>
      <c r="BTL1111" s="41"/>
      <c r="BTM1111" s="41"/>
      <c r="BTN1111" s="41"/>
      <c r="BTO1111" s="41"/>
      <c r="BTP1111" s="41"/>
      <c r="BTQ1111" s="41"/>
      <c r="BTR1111" s="39"/>
      <c r="BTS1111" s="39"/>
      <c r="BTT1111" s="39"/>
      <c r="BTU1111" s="39"/>
      <c r="BTV1111" s="40"/>
      <c r="BTW1111" s="40"/>
      <c r="BTX1111" s="41"/>
      <c r="BTY1111" s="41"/>
      <c r="BTZ1111" s="41"/>
      <c r="BUA1111" s="41"/>
      <c r="BUB1111" s="41"/>
      <c r="BUC1111" s="41"/>
      <c r="BUD1111" s="41"/>
      <c r="BUE1111" s="41"/>
      <c r="BUF1111" s="41"/>
      <c r="BUG1111" s="39"/>
      <c r="BUH1111" s="39"/>
      <c r="BUI1111" s="39"/>
      <c r="BUJ1111" s="39"/>
      <c r="BUK1111" s="40"/>
      <c r="BUL1111" s="40"/>
      <c r="BUM1111" s="41"/>
      <c r="BUN1111" s="41"/>
      <c r="BUO1111" s="41"/>
      <c r="BUP1111" s="41"/>
      <c r="BUQ1111" s="41"/>
      <c r="BUR1111" s="41"/>
      <c r="BUS1111" s="41"/>
      <c r="BUT1111" s="41"/>
      <c r="BUU1111" s="41"/>
      <c r="BUV1111" s="39"/>
      <c r="BUW1111" s="39"/>
      <c r="BUX1111" s="39"/>
      <c r="BUY1111" s="39"/>
      <c r="BUZ1111" s="40"/>
      <c r="BVA1111" s="40"/>
      <c r="BVB1111" s="41"/>
      <c r="BVC1111" s="41"/>
      <c r="BVD1111" s="41"/>
      <c r="BVE1111" s="41"/>
      <c r="BVF1111" s="41"/>
      <c r="BVG1111" s="41"/>
      <c r="BVH1111" s="41"/>
      <c r="BVI1111" s="41"/>
      <c r="BVJ1111" s="41"/>
      <c r="BVK1111" s="39"/>
      <c r="BVL1111" s="39"/>
      <c r="BVM1111" s="39"/>
      <c r="BVN1111" s="39"/>
      <c r="BVO1111" s="40"/>
      <c r="BVP1111" s="40"/>
      <c r="BVQ1111" s="41"/>
      <c r="BVR1111" s="41"/>
      <c r="BVS1111" s="41"/>
      <c r="BVT1111" s="41"/>
      <c r="BVU1111" s="41"/>
      <c r="BVV1111" s="41"/>
      <c r="BVW1111" s="41"/>
      <c r="BVX1111" s="41"/>
      <c r="BVY1111" s="41"/>
      <c r="BVZ1111" s="39"/>
      <c r="BWA1111" s="39"/>
      <c r="BWB1111" s="39"/>
      <c r="BWC1111" s="39"/>
      <c r="BWD1111" s="40"/>
      <c r="BWE1111" s="40"/>
      <c r="BWF1111" s="41"/>
      <c r="BWG1111" s="41"/>
      <c r="BWH1111" s="41"/>
      <c r="BWI1111" s="41"/>
      <c r="BWJ1111" s="41"/>
      <c r="BWK1111" s="41"/>
      <c r="BWL1111" s="41"/>
      <c r="BWM1111" s="41"/>
      <c r="BWN1111" s="41"/>
      <c r="BWO1111" s="39"/>
      <c r="BWP1111" s="39"/>
      <c r="BWQ1111" s="39"/>
      <c r="BWR1111" s="39"/>
      <c r="BWS1111" s="40"/>
      <c r="BWT1111" s="40"/>
      <c r="BWU1111" s="41"/>
      <c r="BWV1111" s="41"/>
      <c r="BWW1111" s="41"/>
      <c r="BWX1111" s="41"/>
      <c r="BWY1111" s="41"/>
      <c r="BWZ1111" s="41"/>
      <c r="BXA1111" s="41"/>
      <c r="BXB1111" s="41"/>
      <c r="BXC1111" s="41"/>
      <c r="BXD1111" s="39"/>
      <c r="BXE1111" s="39"/>
      <c r="BXF1111" s="39"/>
      <c r="BXG1111" s="39"/>
      <c r="BXH1111" s="40"/>
      <c r="BXI1111" s="40"/>
      <c r="BXJ1111" s="41"/>
      <c r="BXK1111" s="41"/>
      <c r="BXL1111" s="41"/>
      <c r="BXM1111" s="41"/>
      <c r="BXN1111" s="41"/>
      <c r="BXO1111" s="41"/>
      <c r="BXP1111" s="41"/>
      <c r="BXQ1111" s="41"/>
      <c r="BXR1111" s="41"/>
      <c r="BXS1111" s="39"/>
      <c r="BXT1111" s="39"/>
      <c r="BXU1111" s="39"/>
      <c r="BXV1111" s="39"/>
      <c r="BXW1111" s="40"/>
      <c r="BXX1111" s="40"/>
      <c r="BXY1111" s="41"/>
      <c r="BXZ1111" s="41"/>
      <c r="BYA1111" s="41"/>
      <c r="BYB1111" s="41"/>
      <c r="BYC1111" s="41"/>
      <c r="BYD1111" s="41"/>
      <c r="BYE1111" s="41"/>
      <c r="BYF1111" s="41"/>
      <c r="BYG1111" s="41"/>
      <c r="BYH1111" s="39"/>
      <c r="BYI1111" s="39"/>
      <c r="BYJ1111" s="39"/>
      <c r="BYK1111" s="39"/>
      <c r="BYL1111" s="40"/>
      <c r="BYM1111" s="40"/>
      <c r="BYN1111" s="41"/>
      <c r="BYO1111" s="41"/>
      <c r="BYP1111" s="41"/>
      <c r="BYQ1111" s="41"/>
      <c r="BYR1111" s="41"/>
      <c r="BYS1111" s="41"/>
      <c r="BYT1111" s="41"/>
      <c r="BYU1111" s="41"/>
      <c r="BYV1111" s="41"/>
      <c r="BYW1111" s="39"/>
      <c r="BYX1111" s="39"/>
      <c r="BYY1111" s="39"/>
      <c r="BYZ1111" s="39"/>
      <c r="BZA1111" s="40"/>
      <c r="BZB1111" s="40"/>
      <c r="BZC1111" s="41"/>
      <c r="BZD1111" s="41"/>
      <c r="BZE1111" s="41"/>
      <c r="BZF1111" s="41"/>
      <c r="BZG1111" s="41"/>
      <c r="BZH1111" s="41"/>
      <c r="BZI1111" s="41"/>
      <c r="BZJ1111" s="41"/>
      <c r="BZK1111" s="41"/>
      <c r="BZL1111" s="39"/>
      <c r="BZM1111" s="39"/>
      <c r="BZN1111" s="39"/>
      <c r="BZO1111" s="39"/>
      <c r="BZP1111" s="40"/>
      <c r="BZQ1111" s="40"/>
      <c r="BZR1111" s="41"/>
      <c r="BZS1111" s="41"/>
      <c r="BZT1111" s="41"/>
      <c r="BZU1111" s="41"/>
      <c r="BZV1111" s="41"/>
      <c r="BZW1111" s="41"/>
      <c r="BZX1111" s="41"/>
      <c r="BZY1111" s="41"/>
      <c r="BZZ1111" s="41"/>
      <c r="CAA1111" s="39"/>
      <c r="CAB1111" s="39"/>
      <c r="CAC1111" s="39"/>
      <c r="CAD1111" s="39"/>
      <c r="CAE1111" s="40"/>
      <c r="CAF1111" s="40"/>
      <c r="CAG1111" s="41"/>
      <c r="CAH1111" s="41"/>
      <c r="CAI1111" s="41"/>
      <c r="CAJ1111" s="41"/>
      <c r="CAK1111" s="41"/>
      <c r="CAL1111" s="41"/>
      <c r="CAM1111" s="41"/>
      <c r="CAN1111" s="41"/>
      <c r="CAO1111" s="41"/>
      <c r="CAP1111" s="39"/>
      <c r="CAQ1111" s="39"/>
      <c r="CAR1111" s="39"/>
      <c r="CAS1111" s="39"/>
      <c r="CAT1111" s="40"/>
      <c r="CAU1111" s="40"/>
      <c r="CAV1111" s="41"/>
      <c r="CAW1111" s="41"/>
      <c r="CAX1111" s="41"/>
      <c r="CAY1111" s="41"/>
      <c r="CAZ1111" s="41"/>
      <c r="CBA1111" s="41"/>
      <c r="CBB1111" s="41"/>
      <c r="CBC1111" s="41"/>
      <c r="CBD1111" s="41"/>
      <c r="CBE1111" s="39"/>
      <c r="CBF1111" s="39"/>
      <c r="CBG1111" s="39"/>
      <c r="CBH1111" s="39"/>
      <c r="CBI1111" s="40"/>
      <c r="CBJ1111" s="40"/>
      <c r="CBK1111" s="41"/>
      <c r="CBL1111" s="41"/>
      <c r="CBM1111" s="41"/>
      <c r="CBN1111" s="41"/>
      <c r="CBO1111" s="41"/>
      <c r="CBP1111" s="41"/>
      <c r="CBQ1111" s="41"/>
      <c r="CBR1111" s="41"/>
      <c r="CBS1111" s="41"/>
      <c r="CBT1111" s="39"/>
      <c r="CBU1111" s="39"/>
      <c r="CBV1111" s="39"/>
      <c r="CBW1111" s="39"/>
      <c r="CBX1111" s="40"/>
      <c r="CBY1111" s="40"/>
      <c r="CBZ1111" s="41"/>
      <c r="CCA1111" s="41"/>
      <c r="CCB1111" s="41"/>
      <c r="CCC1111" s="41"/>
      <c r="CCD1111" s="41"/>
      <c r="CCE1111" s="41"/>
      <c r="CCF1111" s="41"/>
      <c r="CCG1111" s="41"/>
      <c r="CCH1111" s="41"/>
      <c r="CCI1111" s="39"/>
      <c r="CCJ1111" s="39"/>
      <c r="CCK1111" s="39"/>
      <c r="CCL1111" s="39"/>
      <c r="CCM1111" s="40"/>
      <c r="CCN1111" s="40"/>
      <c r="CCO1111" s="41"/>
      <c r="CCP1111" s="41"/>
      <c r="CCQ1111" s="41"/>
      <c r="CCR1111" s="41"/>
      <c r="CCS1111" s="41"/>
      <c r="CCT1111" s="41"/>
      <c r="CCU1111" s="41"/>
      <c r="CCV1111" s="41"/>
      <c r="CCW1111" s="41"/>
      <c r="CCX1111" s="39"/>
      <c r="CCY1111" s="39"/>
      <c r="CCZ1111" s="39"/>
      <c r="CDA1111" s="39"/>
      <c r="CDB1111" s="40"/>
      <c r="CDC1111" s="40"/>
      <c r="CDD1111" s="41"/>
      <c r="CDE1111" s="41"/>
      <c r="CDF1111" s="41"/>
      <c r="CDG1111" s="41"/>
      <c r="CDH1111" s="41"/>
      <c r="CDI1111" s="41"/>
      <c r="CDJ1111" s="41"/>
      <c r="CDK1111" s="41"/>
      <c r="CDL1111" s="41"/>
      <c r="CDM1111" s="39"/>
      <c r="CDN1111" s="39"/>
      <c r="CDO1111" s="39"/>
      <c r="CDP1111" s="39"/>
      <c r="CDQ1111" s="40"/>
      <c r="CDR1111" s="40"/>
      <c r="CDS1111" s="41"/>
      <c r="CDT1111" s="41"/>
      <c r="CDU1111" s="41"/>
      <c r="CDV1111" s="41"/>
      <c r="CDW1111" s="41"/>
      <c r="CDX1111" s="41"/>
      <c r="CDY1111" s="41"/>
      <c r="CDZ1111" s="41"/>
      <c r="CEA1111" s="41"/>
      <c r="CEB1111" s="39"/>
      <c r="CEC1111" s="39"/>
      <c r="CED1111" s="39"/>
      <c r="CEE1111" s="39"/>
      <c r="CEF1111" s="40"/>
      <c r="CEG1111" s="40"/>
      <c r="CEH1111" s="41"/>
      <c r="CEI1111" s="41"/>
      <c r="CEJ1111" s="41"/>
      <c r="CEK1111" s="41"/>
      <c r="CEL1111" s="41"/>
      <c r="CEM1111" s="41"/>
      <c r="CEN1111" s="41"/>
      <c r="CEO1111" s="41"/>
      <c r="CEP1111" s="41"/>
      <c r="CEQ1111" s="39"/>
      <c r="CER1111" s="39"/>
      <c r="CES1111" s="39"/>
      <c r="CET1111" s="39"/>
      <c r="CEU1111" s="40"/>
      <c r="CEV1111" s="40"/>
      <c r="CEW1111" s="41"/>
      <c r="CEX1111" s="41"/>
      <c r="CEY1111" s="41"/>
      <c r="CEZ1111" s="41"/>
      <c r="CFA1111" s="41"/>
      <c r="CFB1111" s="41"/>
      <c r="CFC1111" s="41"/>
      <c r="CFD1111" s="41"/>
      <c r="CFE1111" s="41"/>
      <c r="CFF1111" s="39"/>
      <c r="CFG1111" s="39"/>
      <c r="CFH1111" s="39"/>
      <c r="CFI1111" s="39"/>
      <c r="CFJ1111" s="40"/>
      <c r="CFK1111" s="40"/>
      <c r="CFL1111" s="41"/>
      <c r="CFM1111" s="41"/>
      <c r="CFN1111" s="41"/>
      <c r="CFO1111" s="41"/>
      <c r="CFP1111" s="41"/>
      <c r="CFQ1111" s="41"/>
      <c r="CFR1111" s="41"/>
      <c r="CFS1111" s="41"/>
      <c r="CFT1111" s="41"/>
      <c r="CFU1111" s="39"/>
      <c r="CFV1111" s="39"/>
      <c r="CFW1111" s="39"/>
      <c r="CFX1111" s="39"/>
      <c r="CFY1111" s="40"/>
      <c r="CFZ1111" s="40"/>
      <c r="CGA1111" s="41"/>
      <c r="CGB1111" s="41"/>
      <c r="CGC1111" s="41"/>
      <c r="CGD1111" s="41"/>
      <c r="CGE1111" s="41"/>
      <c r="CGF1111" s="41"/>
      <c r="CGG1111" s="41"/>
      <c r="CGH1111" s="41"/>
      <c r="CGI1111" s="41"/>
      <c r="CGJ1111" s="39"/>
      <c r="CGK1111" s="39"/>
      <c r="CGL1111" s="39"/>
      <c r="CGM1111" s="39"/>
      <c r="CGN1111" s="40"/>
      <c r="CGO1111" s="40"/>
      <c r="CGP1111" s="41"/>
      <c r="CGQ1111" s="41"/>
      <c r="CGR1111" s="41"/>
      <c r="CGS1111" s="41"/>
      <c r="CGT1111" s="41"/>
      <c r="CGU1111" s="41"/>
      <c r="CGV1111" s="41"/>
      <c r="CGW1111" s="41"/>
      <c r="CGX1111" s="41"/>
      <c r="CGY1111" s="39"/>
      <c r="CGZ1111" s="39"/>
      <c r="CHA1111" s="39"/>
      <c r="CHB1111" s="39"/>
      <c r="CHC1111" s="40"/>
      <c r="CHD1111" s="40"/>
      <c r="CHE1111" s="41"/>
      <c r="CHF1111" s="41"/>
      <c r="CHG1111" s="41"/>
      <c r="CHH1111" s="41"/>
      <c r="CHI1111" s="41"/>
      <c r="CHJ1111" s="41"/>
      <c r="CHK1111" s="41"/>
      <c r="CHL1111" s="41"/>
      <c r="CHM1111" s="41"/>
      <c r="CHN1111" s="39"/>
      <c r="CHO1111" s="39"/>
      <c r="CHP1111" s="39"/>
      <c r="CHQ1111" s="39"/>
      <c r="CHR1111" s="40"/>
      <c r="CHS1111" s="40"/>
      <c r="CHT1111" s="41"/>
      <c r="CHU1111" s="41"/>
      <c r="CHV1111" s="41"/>
      <c r="CHW1111" s="41"/>
      <c r="CHX1111" s="41"/>
      <c r="CHY1111" s="41"/>
      <c r="CHZ1111" s="41"/>
      <c r="CIA1111" s="41"/>
      <c r="CIB1111" s="41"/>
      <c r="CIC1111" s="39"/>
      <c r="CID1111" s="39"/>
      <c r="CIE1111" s="39"/>
      <c r="CIF1111" s="39"/>
      <c r="CIG1111" s="40"/>
      <c r="CIH1111" s="40"/>
      <c r="CII1111" s="41"/>
      <c r="CIJ1111" s="41"/>
      <c r="CIK1111" s="41"/>
      <c r="CIL1111" s="41"/>
      <c r="CIM1111" s="41"/>
      <c r="CIN1111" s="41"/>
      <c r="CIO1111" s="41"/>
      <c r="CIP1111" s="41"/>
      <c r="CIQ1111" s="41"/>
      <c r="CIR1111" s="39"/>
      <c r="CIS1111" s="39"/>
      <c r="CIT1111" s="39"/>
      <c r="CIU1111" s="39"/>
      <c r="CIV1111" s="40"/>
      <c r="CIW1111" s="40"/>
      <c r="CIX1111" s="41"/>
      <c r="CIY1111" s="41"/>
      <c r="CIZ1111" s="41"/>
      <c r="CJA1111" s="41"/>
      <c r="CJB1111" s="41"/>
      <c r="CJC1111" s="41"/>
      <c r="CJD1111" s="41"/>
      <c r="CJE1111" s="41"/>
      <c r="CJF1111" s="41"/>
      <c r="CJG1111" s="39"/>
      <c r="CJH1111" s="39"/>
      <c r="CJI1111" s="39"/>
      <c r="CJJ1111" s="39"/>
      <c r="CJK1111" s="40"/>
      <c r="CJL1111" s="40"/>
      <c r="CJM1111" s="41"/>
      <c r="CJN1111" s="41"/>
      <c r="CJO1111" s="41"/>
      <c r="CJP1111" s="41"/>
      <c r="CJQ1111" s="41"/>
      <c r="CJR1111" s="41"/>
      <c r="CJS1111" s="41"/>
      <c r="CJT1111" s="41"/>
      <c r="CJU1111" s="41"/>
      <c r="CJV1111" s="39"/>
      <c r="CJW1111" s="39"/>
      <c r="CJX1111" s="39"/>
      <c r="CJY1111" s="39"/>
      <c r="CJZ1111" s="40"/>
      <c r="CKA1111" s="40"/>
      <c r="CKB1111" s="41"/>
      <c r="CKC1111" s="41"/>
      <c r="CKD1111" s="41"/>
      <c r="CKE1111" s="41"/>
      <c r="CKF1111" s="41"/>
      <c r="CKG1111" s="41"/>
      <c r="CKH1111" s="41"/>
      <c r="CKI1111" s="41"/>
      <c r="CKJ1111" s="41"/>
      <c r="CKK1111" s="39"/>
      <c r="CKL1111" s="39"/>
      <c r="CKM1111" s="39"/>
      <c r="CKN1111" s="39"/>
      <c r="CKO1111" s="40"/>
      <c r="CKP1111" s="40"/>
      <c r="CKQ1111" s="41"/>
      <c r="CKR1111" s="41"/>
      <c r="CKS1111" s="41"/>
      <c r="CKT1111" s="41"/>
      <c r="CKU1111" s="41"/>
      <c r="CKV1111" s="41"/>
      <c r="CKW1111" s="41"/>
      <c r="CKX1111" s="41"/>
      <c r="CKY1111" s="41"/>
      <c r="CKZ1111" s="39"/>
      <c r="CLA1111" s="39"/>
      <c r="CLB1111" s="39"/>
      <c r="CLC1111" s="39"/>
      <c r="CLD1111" s="40"/>
      <c r="CLE1111" s="40"/>
      <c r="CLF1111" s="41"/>
      <c r="CLG1111" s="41"/>
      <c r="CLH1111" s="41"/>
      <c r="CLI1111" s="41"/>
      <c r="CLJ1111" s="41"/>
      <c r="CLK1111" s="41"/>
      <c r="CLL1111" s="41"/>
      <c r="CLM1111" s="41"/>
      <c r="CLN1111" s="41"/>
      <c r="CLO1111" s="39"/>
      <c r="CLP1111" s="39"/>
      <c r="CLQ1111" s="39"/>
      <c r="CLR1111" s="39"/>
      <c r="CLS1111" s="40"/>
      <c r="CLT1111" s="40"/>
      <c r="CLU1111" s="41"/>
      <c r="CLV1111" s="41"/>
      <c r="CLW1111" s="41"/>
      <c r="CLX1111" s="41"/>
      <c r="CLY1111" s="41"/>
      <c r="CLZ1111" s="41"/>
      <c r="CMA1111" s="41"/>
      <c r="CMB1111" s="41"/>
      <c r="CMC1111" s="41"/>
      <c r="CMD1111" s="39"/>
      <c r="CME1111" s="39"/>
      <c r="CMF1111" s="39"/>
      <c r="CMG1111" s="39"/>
      <c r="CMH1111" s="40"/>
      <c r="CMI1111" s="40"/>
      <c r="CMJ1111" s="41"/>
      <c r="CMK1111" s="41"/>
      <c r="CML1111" s="41"/>
      <c r="CMM1111" s="41"/>
      <c r="CMN1111" s="41"/>
      <c r="CMO1111" s="41"/>
      <c r="CMP1111" s="41"/>
      <c r="CMQ1111" s="41"/>
      <c r="CMR1111" s="41"/>
      <c r="CMS1111" s="39"/>
      <c r="CMT1111" s="39"/>
      <c r="CMU1111" s="39"/>
      <c r="CMV1111" s="39"/>
      <c r="CMW1111" s="40"/>
      <c r="CMX1111" s="40"/>
      <c r="CMY1111" s="41"/>
      <c r="CMZ1111" s="41"/>
      <c r="CNA1111" s="41"/>
      <c r="CNB1111" s="41"/>
      <c r="CNC1111" s="41"/>
      <c r="CND1111" s="41"/>
      <c r="CNE1111" s="41"/>
      <c r="CNF1111" s="41"/>
      <c r="CNG1111" s="41"/>
      <c r="CNH1111" s="39"/>
      <c r="CNI1111" s="39"/>
      <c r="CNJ1111" s="39"/>
      <c r="CNK1111" s="39"/>
      <c r="CNL1111" s="40"/>
      <c r="CNM1111" s="40"/>
      <c r="CNN1111" s="41"/>
      <c r="CNO1111" s="41"/>
      <c r="CNP1111" s="41"/>
      <c r="CNQ1111" s="41"/>
      <c r="CNR1111" s="41"/>
      <c r="CNS1111" s="41"/>
      <c r="CNT1111" s="41"/>
      <c r="CNU1111" s="41"/>
      <c r="CNV1111" s="41"/>
      <c r="CNW1111" s="39"/>
      <c r="CNX1111" s="39"/>
      <c r="CNY1111" s="39"/>
      <c r="CNZ1111" s="39"/>
      <c r="COA1111" s="40"/>
      <c r="COB1111" s="40"/>
      <c r="COC1111" s="41"/>
      <c r="COD1111" s="41"/>
      <c r="COE1111" s="41"/>
      <c r="COF1111" s="41"/>
      <c r="COG1111" s="41"/>
      <c r="COH1111" s="41"/>
      <c r="COI1111" s="41"/>
      <c r="COJ1111" s="41"/>
      <c r="COK1111" s="41"/>
      <c r="COL1111" s="39"/>
      <c r="COM1111" s="39"/>
      <c r="CON1111" s="39"/>
      <c r="COO1111" s="39"/>
      <c r="COP1111" s="40"/>
      <c r="COQ1111" s="40"/>
      <c r="COR1111" s="41"/>
      <c r="COS1111" s="41"/>
      <c r="COT1111" s="41"/>
      <c r="COU1111" s="41"/>
      <c r="COV1111" s="41"/>
      <c r="COW1111" s="41"/>
      <c r="COX1111" s="41"/>
      <c r="COY1111" s="41"/>
      <c r="COZ1111" s="41"/>
      <c r="CPA1111" s="39"/>
      <c r="CPB1111" s="39"/>
      <c r="CPC1111" s="39"/>
      <c r="CPD1111" s="39"/>
      <c r="CPE1111" s="40"/>
      <c r="CPF1111" s="40"/>
      <c r="CPG1111" s="41"/>
      <c r="CPH1111" s="41"/>
      <c r="CPI1111" s="41"/>
      <c r="CPJ1111" s="41"/>
      <c r="CPK1111" s="41"/>
      <c r="CPL1111" s="41"/>
      <c r="CPM1111" s="41"/>
      <c r="CPN1111" s="41"/>
      <c r="CPO1111" s="41"/>
      <c r="CPP1111" s="39"/>
      <c r="CPQ1111" s="39"/>
      <c r="CPR1111" s="39"/>
      <c r="CPS1111" s="39"/>
      <c r="CPT1111" s="40"/>
      <c r="CPU1111" s="40"/>
      <c r="CPV1111" s="41"/>
      <c r="CPW1111" s="41"/>
      <c r="CPX1111" s="41"/>
      <c r="CPY1111" s="41"/>
      <c r="CPZ1111" s="41"/>
      <c r="CQA1111" s="41"/>
      <c r="CQB1111" s="41"/>
      <c r="CQC1111" s="41"/>
      <c r="CQD1111" s="41"/>
      <c r="CQE1111" s="39"/>
      <c r="CQF1111" s="39"/>
      <c r="CQG1111" s="39"/>
      <c r="CQH1111" s="39"/>
      <c r="CQI1111" s="40"/>
      <c r="CQJ1111" s="40"/>
      <c r="CQK1111" s="41"/>
      <c r="CQL1111" s="41"/>
      <c r="CQM1111" s="41"/>
      <c r="CQN1111" s="41"/>
      <c r="CQO1111" s="41"/>
      <c r="CQP1111" s="41"/>
      <c r="CQQ1111" s="41"/>
      <c r="CQR1111" s="41"/>
      <c r="CQS1111" s="41"/>
      <c r="CQT1111" s="39"/>
      <c r="CQU1111" s="39"/>
      <c r="CQV1111" s="39"/>
      <c r="CQW1111" s="39"/>
      <c r="CQX1111" s="40"/>
      <c r="CQY1111" s="40"/>
      <c r="CQZ1111" s="41"/>
      <c r="CRA1111" s="41"/>
      <c r="CRB1111" s="41"/>
      <c r="CRC1111" s="41"/>
      <c r="CRD1111" s="41"/>
      <c r="CRE1111" s="41"/>
      <c r="CRF1111" s="41"/>
      <c r="CRG1111" s="41"/>
      <c r="CRH1111" s="41"/>
      <c r="CRI1111" s="39"/>
      <c r="CRJ1111" s="39"/>
      <c r="CRK1111" s="39"/>
      <c r="CRL1111" s="39"/>
      <c r="CRM1111" s="40"/>
      <c r="CRN1111" s="40"/>
      <c r="CRO1111" s="41"/>
      <c r="CRP1111" s="41"/>
      <c r="CRQ1111" s="41"/>
      <c r="CRR1111" s="41"/>
      <c r="CRS1111" s="41"/>
      <c r="CRT1111" s="41"/>
      <c r="CRU1111" s="41"/>
      <c r="CRV1111" s="41"/>
      <c r="CRW1111" s="41"/>
      <c r="CRX1111" s="39"/>
      <c r="CRY1111" s="39"/>
      <c r="CRZ1111" s="39"/>
      <c r="CSA1111" s="39"/>
      <c r="CSB1111" s="40"/>
      <c r="CSC1111" s="40"/>
      <c r="CSD1111" s="41"/>
      <c r="CSE1111" s="41"/>
      <c r="CSF1111" s="41"/>
      <c r="CSG1111" s="41"/>
      <c r="CSH1111" s="41"/>
      <c r="CSI1111" s="41"/>
      <c r="CSJ1111" s="41"/>
      <c r="CSK1111" s="41"/>
      <c r="CSL1111" s="41"/>
      <c r="CSM1111" s="39"/>
      <c r="CSN1111" s="39"/>
      <c r="CSO1111" s="39"/>
      <c r="CSP1111" s="39"/>
      <c r="CSQ1111" s="40"/>
      <c r="CSR1111" s="40"/>
      <c r="CSS1111" s="41"/>
      <c r="CST1111" s="41"/>
      <c r="CSU1111" s="41"/>
      <c r="CSV1111" s="41"/>
      <c r="CSW1111" s="41"/>
      <c r="CSX1111" s="41"/>
      <c r="CSY1111" s="41"/>
      <c r="CSZ1111" s="41"/>
      <c r="CTA1111" s="41"/>
      <c r="CTB1111" s="39"/>
      <c r="CTC1111" s="39"/>
      <c r="CTD1111" s="39"/>
      <c r="CTE1111" s="39"/>
      <c r="CTF1111" s="40"/>
      <c r="CTG1111" s="40"/>
      <c r="CTH1111" s="41"/>
      <c r="CTI1111" s="41"/>
      <c r="CTJ1111" s="41"/>
      <c r="CTK1111" s="41"/>
      <c r="CTL1111" s="41"/>
      <c r="CTM1111" s="41"/>
      <c r="CTN1111" s="41"/>
      <c r="CTO1111" s="41"/>
      <c r="CTP1111" s="41"/>
      <c r="CTQ1111" s="39"/>
      <c r="CTR1111" s="39"/>
      <c r="CTS1111" s="39"/>
      <c r="CTT1111" s="39"/>
      <c r="CTU1111" s="40"/>
      <c r="CTV1111" s="40"/>
      <c r="CTW1111" s="41"/>
      <c r="CTX1111" s="41"/>
      <c r="CTY1111" s="41"/>
      <c r="CTZ1111" s="41"/>
      <c r="CUA1111" s="41"/>
      <c r="CUB1111" s="41"/>
      <c r="CUC1111" s="41"/>
      <c r="CUD1111" s="41"/>
      <c r="CUE1111" s="41"/>
      <c r="CUF1111" s="39"/>
      <c r="CUG1111" s="39"/>
      <c r="CUH1111" s="39"/>
      <c r="CUI1111" s="39"/>
      <c r="CUJ1111" s="40"/>
      <c r="CUK1111" s="40"/>
      <c r="CUL1111" s="41"/>
      <c r="CUM1111" s="41"/>
      <c r="CUN1111" s="41"/>
      <c r="CUO1111" s="41"/>
      <c r="CUP1111" s="41"/>
      <c r="CUQ1111" s="41"/>
      <c r="CUR1111" s="41"/>
      <c r="CUS1111" s="41"/>
      <c r="CUT1111" s="41"/>
      <c r="CUU1111" s="39"/>
      <c r="CUV1111" s="39"/>
      <c r="CUW1111" s="39"/>
      <c r="CUX1111" s="39"/>
      <c r="CUY1111" s="40"/>
      <c r="CUZ1111" s="40"/>
      <c r="CVA1111" s="41"/>
      <c r="CVB1111" s="41"/>
      <c r="CVC1111" s="41"/>
      <c r="CVD1111" s="41"/>
      <c r="CVE1111" s="41"/>
      <c r="CVF1111" s="41"/>
      <c r="CVG1111" s="41"/>
      <c r="CVH1111" s="41"/>
      <c r="CVI1111" s="41"/>
      <c r="CVJ1111" s="39"/>
      <c r="CVK1111" s="39"/>
      <c r="CVL1111" s="39"/>
      <c r="CVM1111" s="39"/>
      <c r="CVN1111" s="40"/>
      <c r="CVO1111" s="40"/>
      <c r="CVP1111" s="41"/>
      <c r="CVQ1111" s="41"/>
      <c r="CVR1111" s="41"/>
      <c r="CVS1111" s="41"/>
      <c r="CVT1111" s="41"/>
      <c r="CVU1111" s="41"/>
      <c r="CVV1111" s="41"/>
      <c r="CVW1111" s="41"/>
      <c r="CVX1111" s="41"/>
      <c r="CVY1111" s="39"/>
      <c r="CVZ1111" s="39"/>
      <c r="CWA1111" s="39"/>
      <c r="CWB1111" s="39"/>
      <c r="CWC1111" s="40"/>
      <c r="CWD1111" s="40"/>
      <c r="CWE1111" s="41"/>
      <c r="CWF1111" s="41"/>
      <c r="CWG1111" s="41"/>
      <c r="CWH1111" s="41"/>
      <c r="CWI1111" s="41"/>
      <c r="CWJ1111" s="41"/>
      <c r="CWK1111" s="41"/>
      <c r="CWL1111" s="41"/>
      <c r="CWM1111" s="41"/>
      <c r="CWN1111" s="39"/>
      <c r="CWO1111" s="39"/>
      <c r="CWP1111" s="39"/>
      <c r="CWQ1111" s="39"/>
      <c r="CWR1111" s="40"/>
      <c r="CWS1111" s="40"/>
      <c r="CWT1111" s="41"/>
      <c r="CWU1111" s="41"/>
      <c r="CWV1111" s="41"/>
      <c r="CWW1111" s="41"/>
      <c r="CWX1111" s="41"/>
      <c r="CWY1111" s="41"/>
      <c r="CWZ1111" s="41"/>
      <c r="CXA1111" s="41"/>
      <c r="CXB1111" s="41"/>
      <c r="CXC1111" s="39"/>
      <c r="CXD1111" s="39"/>
      <c r="CXE1111" s="39"/>
      <c r="CXF1111" s="39"/>
      <c r="CXG1111" s="40"/>
      <c r="CXH1111" s="40"/>
      <c r="CXI1111" s="41"/>
      <c r="CXJ1111" s="41"/>
      <c r="CXK1111" s="41"/>
      <c r="CXL1111" s="41"/>
      <c r="CXM1111" s="41"/>
      <c r="CXN1111" s="41"/>
      <c r="CXO1111" s="41"/>
      <c r="CXP1111" s="41"/>
      <c r="CXQ1111" s="41"/>
      <c r="CXR1111" s="39"/>
      <c r="CXS1111" s="39"/>
      <c r="CXT1111" s="39"/>
      <c r="CXU1111" s="39"/>
      <c r="CXV1111" s="40"/>
      <c r="CXW1111" s="40"/>
      <c r="CXX1111" s="41"/>
      <c r="CXY1111" s="41"/>
      <c r="CXZ1111" s="41"/>
      <c r="CYA1111" s="41"/>
      <c r="CYB1111" s="41"/>
      <c r="CYC1111" s="41"/>
      <c r="CYD1111" s="41"/>
      <c r="CYE1111" s="41"/>
      <c r="CYF1111" s="41"/>
      <c r="CYG1111" s="39"/>
      <c r="CYH1111" s="39"/>
      <c r="CYI1111" s="39"/>
      <c r="CYJ1111" s="39"/>
      <c r="CYK1111" s="40"/>
      <c r="CYL1111" s="40"/>
      <c r="CYM1111" s="41"/>
      <c r="CYN1111" s="41"/>
      <c r="CYO1111" s="41"/>
      <c r="CYP1111" s="41"/>
      <c r="CYQ1111" s="41"/>
      <c r="CYR1111" s="41"/>
      <c r="CYS1111" s="41"/>
      <c r="CYT1111" s="41"/>
      <c r="CYU1111" s="41"/>
      <c r="CYV1111" s="39"/>
      <c r="CYW1111" s="39"/>
      <c r="CYX1111" s="39"/>
      <c r="CYY1111" s="39"/>
      <c r="CYZ1111" s="40"/>
      <c r="CZA1111" s="40"/>
      <c r="CZB1111" s="41"/>
      <c r="CZC1111" s="41"/>
      <c r="CZD1111" s="41"/>
      <c r="CZE1111" s="41"/>
      <c r="CZF1111" s="41"/>
      <c r="CZG1111" s="41"/>
      <c r="CZH1111" s="41"/>
      <c r="CZI1111" s="41"/>
      <c r="CZJ1111" s="41"/>
      <c r="CZK1111" s="39"/>
      <c r="CZL1111" s="39"/>
      <c r="CZM1111" s="39"/>
      <c r="CZN1111" s="39"/>
      <c r="CZO1111" s="40"/>
      <c r="CZP1111" s="40"/>
      <c r="CZQ1111" s="41"/>
      <c r="CZR1111" s="41"/>
      <c r="CZS1111" s="41"/>
      <c r="CZT1111" s="41"/>
      <c r="CZU1111" s="41"/>
      <c r="CZV1111" s="41"/>
      <c r="CZW1111" s="41"/>
      <c r="CZX1111" s="41"/>
      <c r="CZY1111" s="41"/>
      <c r="CZZ1111" s="39"/>
      <c r="DAA1111" s="39"/>
      <c r="DAB1111" s="39"/>
      <c r="DAC1111" s="39"/>
      <c r="DAD1111" s="40"/>
      <c r="DAE1111" s="40"/>
      <c r="DAF1111" s="41"/>
      <c r="DAG1111" s="41"/>
      <c r="DAH1111" s="41"/>
      <c r="DAI1111" s="41"/>
      <c r="DAJ1111" s="41"/>
      <c r="DAK1111" s="41"/>
      <c r="DAL1111" s="41"/>
      <c r="DAM1111" s="41"/>
      <c r="DAN1111" s="41"/>
      <c r="DAO1111" s="39"/>
      <c r="DAP1111" s="39"/>
      <c r="DAQ1111" s="39"/>
      <c r="DAR1111" s="39"/>
      <c r="DAS1111" s="40"/>
      <c r="DAT1111" s="40"/>
      <c r="DAU1111" s="41"/>
      <c r="DAV1111" s="41"/>
      <c r="DAW1111" s="41"/>
      <c r="DAX1111" s="41"/>
      <c r="DAY1111" s="41"/>
      <c r="DAZ1111" s="41"/>
      <c r="DBA1111" s="41"/>
      <c r="DBB1111" s="41"/>
      <c r="DBC1111" s="41"/>
      <c r="DBD1111" s="39"/>
      <c r="DBE1111" s="39"/>
      <c r="DBF1111" s="39"/>
      <c r="DBG1111" s="39"/>
      <c r="DBH1111" s="40"/>
      <c r="DBI1111" s="40"/>
      <c r="DBJ1111" s="41"/>
      <c r="DBK1111" s="41"/>
      <c r="DBL1111" s="41"/>
      <c r="DBM1111" s="41"/>
      <c r="DBN1111" s="41"/>
      <c r="DBO1111" s="41"/>
      <c r="DBP1111" s="41"/>
      <c r="DBQ1111" s="41"/>
      <c r="DBR1111" s="41"/>
      <c r="DBS1111" s="39"/>
      <c r="DBT1111" s="39"/>
      <c r="DBU1111" s="39"/>
      <c r="DBV1111" s="39"/>
      <c r="DBW1111" s="40"/>
      <c r="DBX1111" s="40"/>
      <c r="DBY1111" s="41"/>
      <c r="DBZ1111" s="41"/>
      <c r="DCA1111" s="41"/>
      <c r="DCB1111" s="41"/>
      <c r="DCC1111" s="41"/>
      <c r="DCD1111" s="41"/>
      <c r="DCE1111" s="41"/>
      <c r="DCF1111" s="41"/>
      <c r="DCG1111" s="41"/>
      <c r="DCH1111" s="39"/>
      <c r="DCI1111" s="39"/>
      <c r="DCJ1111" s="39"/>
      <c r="DCK1111" s="39"/>
      <c r="DCL1111" s="40"/>
      <c r="DCM1111" s="40"/>
      <c r="DCN1111" s="41"/>
      <c r="DCO1111" s="41"/>
      <c r="DCP1111" s="41"/>
      <c r="DCQ1111" s="41"/>
      <c r="DCR1111" s="41"/>
      <c r="DCS1111" s="41"/>
      <c r="DCT1111" s="41"/>
      <c r="DCU1111" s="41"/>
      <c r="DCV1111" s="41"/>
      <c r="DCW1111" s="39"/>
      <c r="DCX1111" s="39"/>
      <c r="DCY1111" s="39"/>
      <c r="DCZ1111" s="39"/>
      <c r="DDA1111" s="40"/>
      <c r="DDB1111" s="40"/>
      <c r="DDC1111" s="41"/>
      <c r="DDD1111" s="41"/>
      <c r="DDE1111" s="41"/>
      <c r="DDF1111" s="41"/>
      <c r="DDG1111" s="41"/>
      <c r="DDH1111" s="41"/>
      <c r="DDI1111" s="41"/>
      <c r="DDJ1111" s="41"/>
      <c r="DDK1111" s="41"/>
      <c r="DDL1111" s="39"/>
      <c r="DDM1111" s="39"/>
      <c r="DDN1111" s="39"/>
      <c r="DDO1111" s="39"/>
      <c r="DDP1111" s="40"/>
      <c r="DDQ1111" s="40"/>
      <c r="DDR1111" s="41"/>
      <c r="DDS1111" s="41"/>
      <c r="DDT1111" s="41"/>
      <c r="DDU1111" s="41"/>
      <c r="DDV1111" s="41"/>
      <c r="DDW1111" s="41"/>
      <c r="DDX1111" s="41"/>
      <c r="DDY1111" s="41"/>
      <c r="DDZ1111" s="41"/>
      <c r="DEA1111" s="39"/>
      <c r="DEB1111" s="39"/>
      <c r="DEC1111" s="39"/>
      <c r="DED1111" s="39"/>
      <c r="DEE1111" s="40"/>
      <c r="DEF1111" s="40"/>
      <c r="DEG1111" s="41"/>
      <c r="DEH1111" s="41"/>
      <c r="DEI1111" s="41"/>
      <c r="DEJ1111" s="41"/>
      <c r="DEK1111" s="41"/>
      <c r="DEL1111" s="41"/>
      <c r="DEM1111" s="41"/>
      <c r="DEN1111" s="41"/>
      <c r="DEO1111" s="41"/>
      <c r="DEP1111" s="39"/>
      <c r="DEQ1111" s="39"/>
      <c r="DER1111" s="39"/>
      <c r="DES1111" s="39"/>
      <c r="DET1111" s="40"/>
      <c r="DEU1111" s="40"/>
      <c r="DEV1111" s="41"/>
      <c r="DEW1111" s="41"/>
      <c r="DEX1111" s="41"/>
      <c r="DEY1111" s="41"/>
      <c r="DEZ1111" s="41"/>
      <c r="DFA1111" s="41"/>
      <c r="DFB1111" s="41"/>
      <c r="DFC1111" s="41"/>
      <c r="DFD1111" s="41"/>
      <c r="DFE1111" s="39"/>
      <c r="DFF1111" s="39"/>
      <c r="DFG1111" s="39"/>
      <c r="DFH1111" s="39"/>
      <c r="DFI1111" s="40"/>
      <c r="DFJ1111" s="40"/>
      <c r="DFK1111" s="41"/>
      <c r="DFL1111" s="41"/>
      <c r="DFM1111" s="41"/>
      <c r="DFN1111" s="41"/>
      <c r="DFO1111" s="41"/>
      <c r="DFP1111" s="41"/>
      <c r="DFQ1111" s="41"/>
      <c r="DFR1111" s="41"/>
      <c r="DFS1111" s="41"/>
      <c r="DFT1111" s="39"/>
      <c r="DFU1111" s="39"/>
      <c r="DFV1111" s="39"/>
      <c r="DFW1111" s="39"/>
      <c r="DFX1111" s="40"/>
      <c r="DFY1111" s="40"/>
      <c r="DFZ1111" s="41"/>
      <c r="DGA1111" s="41"/>
      <c r="DGB1111" s="41"/>
      <c r="DGC1111" s="41"/>
      <c r="DGD1111" s="41"/>
      <c r="DGE1111" s="41"/>
      <c r="DGF1111" s="41"/>
      <c r="DGG1111" s="41"/>
      <c r="DGH1111" s="41"/>
      <c r="DGI1111" s="39"/>
      <c r="DGJ1111" s="39"/>
      <c r="DGK1111" s="39"/>
      <c r="DGL1111" s="39"/>
      <c r="DGM1111" s="40"/>
      <c r="DGN1111" s="40"/>
      <c r="DGO1111" s="41"/>
      <c r="DGP1111" s="41"/>
      <c r="DGQ1111" s="41"/>
      <c r="DGR1111" s="41"/>
      <c r="DGS1111" s="41"/>
      <c r="DGT1111" s="41"/>
      <c r="DGU1111" s="41"/>
      <c r="DGV1111" s="41"/>
      <c r="DGW1111" s="41"/>
      <c r="DGX1111" s="39"/>
      <c r="DGY1111" s="39"/>
      <c r="DGZ1111" s="39"/>
      <c r="DHA1111" s="39"/>
      <c r="DHB1111" s="40"/>
      <c r="DHC1111" s="40"/>
      <c r="DHD1111" s="41"/>
      <c r="DHE1111" s="41"/>
      <c r="DHF1111" s="41"/>
      <c r="DHG1111" s="41"/>
      <c r="DHH1111" s="41"/>
      <c r="DHI1111" s="41"/>
      <c r="DHJ1111" s="41"/>
      <c r="DHK1111" s="41"/>
      <c r="DHL1111" s="41"/>
      <c r="DHM1111" s="39"/>
      <c r="DHN1111" s="39"/>
      <c r="DHO1111" s="39"/>
      <c r="DHP1111" s="39"/>
      <c r="DHQ1111" s="40"/>
      <c r="DHR1111" s="40"/>
      <c r="DHS1111" s="41"/>
      <c r="DHT1111" s="41"/>
      <c r="DHU1111" s="41"/>
      <c r="DHV1111" s="41"/>
      <c r="DHW1111" s="41"/>
      <c r="DHX1111" s="41"/>
      <c r="DHY1111" s="41"/>
      <c r="DHZ1111" s="41"/>
      <c r="DIA1111" s="41"/>
      <c r="DIB1111" s="39"/>
      <c r="DIC1111" s="39"/>
      <c r="DID1111" s="39"/>
      <c r="DIE1111" s="39"/>
      <c r="DIF1111" s="40"/>
      <c r="DIG1111" s="40"/>
      <c r="DIH1111" s="41"/>
      <c r="DII1111" s="41"/>
      <c r="DIJ1111" s="41"/>
      <c r="DIK1111" s="41"/>
      <c r="DIL1111" s="41"/>
      <c r="DIM1111" s="41"/>
      <c r="DIN1111" s="41"/>
      <c r="DIO1111" s="41"/>
      <c r="DIP1111" s="41"/>
      <c r="DIQ1111" s="39"/>
      <c r="DIR1111" s="39"/>
      <c r="DIS1111" s="39"/>
      <c r="DIT1111" s="39"/>
      <c r="DIU1111" s="40"/>
      <c r="DIV1111" s="40"/>
      <c r="DIW1111" s="41"/>
      <c r="DIX1111" s="41"/>
      <c r="DIY1111" s="41"/>
      <c r="DIZ1111" s="41"/>
      <c r="DJA1111" s="41"/>
      <c r="DJB1111" s="41"/>
      <c r="DJC1111" s="41"/>
      <c r="DJD1111" s="41"/>
      <c r="DJE1111" s="41"/>
      <c r="DJF1111" s="39"/>
      <c r="DJG1111" s="39"/>
      <c r="DJH1111" s="39"/>
      <c r="DJI1111" s="39"/>
      <c r="DJJ1111" s="40"/>
      <c r="DJK1111" s="40"/>
      <c r="DJL1111" s="41"/>
      <c r="DJM1111" s="41"/>
      <c r="DJN1111" s="41"/>
      <c r="DJO1111" s="41"/>
      <c r="DJP1111" s="41"/>
      <c r="DJQ1111" s="41"/>
      <c r="DJR1111" s="41"/>
      <c r="DJS1111" s="41"/>
      <c r="DJT1111" s="41"/>
      <c r="DJU1111" s="39"/>
      <c r="DJV1111" s="39"/>
      <c r="DJW1111" s="39"/>
      <c r="DJX1111" s="39"/>
      <c r="DJY1111" s="40"/>
      <c r="DJZ1111" s="40"/>
      <c r="DKA1111" s="41"/>
      <c r="DKB1111" s="41"/>
      <c r="DKC1111" s="41"/>
      <c r="DKD1111" s="41"/>
      <c r="DKE1111" s="41"/>
      <c r="DKF1111" s="41"/>
      <c r="DKG1111" s="41"/>
      <c r="DKH1111" s="41"/>
      <c r="DKI1111" s="41"/>
      <c r="DKJ1111" s="39"/>
      <c r="DKK1111" s="39"/>
      <c r="DKL1111" s="39"/>
      <c r="DKM1111" s="39"/>
      <c r="DKN1111" s="40"/>
      <c r="DKO1111" s="40"/>
      <c r="DKP1111" s="41"/>
      <c r="DKQ1111" s="41"/>
      <c r="DKR1111" s="41"/>
      <c r="DKS1111" s="41"/>
      <c r="DKT1111" s="41"/>
      <c r="DKU1111" s="41"/>
      <c r="DKV1111" s="41"/>
      <c r="DKW1111" s="41"/>
      <c r="DKX1111" s="41"/>
      <c r="DKY1111" s="39"/>
      <c r="DKZ1111" s="39"/>
      <c r="DLA1111" s="39"/>
      <c r="DLB1111" s="39"/>
      <c r="DLC1111" s="40"/>
      <c r="DLD1111" s="40"/>
      <c r="DLE1111" s="41"/>
      <c r="DLF1111" s="41"/>
      <c r="DLG1111" s="41"/>
      <c r="DLH1111" s="41"/>
      <c r="DLI1111" s="41"/>
      <c r="DLJ1111" s="41"/>
      <c r="DLK1111" s="41"/>
      <c r="DLL1111" s="41"/>
      <c r="DLM1111" s="41"/>
      <c r="DLN1111" s="39"/>
      <c r="DLO1111" s="39"/>
      <c r="DLP1111" s="39"/>
      <c r="DLQ1111" s="39"/>
      <c r="DLR1111" s="40"/>
      <c r="DLS1111" s="40"/>
      <c r="DLT1111" s="41"/>
      <c r="DLU1111" s="41"/>
      <c r="DLV1111" s="41"/>
      <c r="DLW1111" s="41"/>
      <c r="DLX1111" s="41"/>
      <c r="DLY1111" s="41"/>
      <c r="DLZ1111" s="41"/>
      <c r="DMA1111" s="41"/>
      <c r="DMB1111" s="41"/>
      <c r="DMC1111" s="39"/>
      <c r="DMD1111" s="39"/>
      <c r="DME1111" s="39"/>
      <c r="DMF1111" s="39"/>
      <c r="DMG1111" s="40"/>
      <c r="DMH1111" s="40"/>
      <c r="DMI1111" s="41"/>
      <c r="DMJ1111" s="41"/>
      <c r="DMK1111" s="41"/>
      <c r="DML1111" s="41"/>
      <c r="DMM1111" s="41"/>
      <c r="DMN1111" s="41"/>
      <c r="DMO1111" s="41"/>
      <c r="DMP1111" s="41"/>
      <c r="DMQ1111" s="41"/>
      <c r="DMR1111" s="39"/>
      <c r="DMS1111" s="39"/>
      <c r="DMT1111" s="39"/>
      <c r="DMU1111" s="39"/>
      <c r="DMV1111" s="40"/>
      <c r="DMW1111" s="40"/>
      <c r="DMX1111" s="41"/>
      <c r="DMY1111" s="41"/>
      <c r="DMZ1111" s="41"/>
      <c r="DNA1111" s="41"/>
      <c r="DNB1111" s="41"/>
      <c r="DNC1111" s="41"/>
      <c r="DND1111" s="41"/>
      <c r="DNE1111" s="41"/>
      <c r="DNF1111" s="41"/>
      <c r="DNG1111" s="39"/>
      <c r="DNH1111" s="39"/>
      <c r="DNI1111" s="39"/>
      <c r="DNJ1111" s="39"/>
      <c r="DNK1111" s="40"/>
      <c r="DNL1111" s="40"/>
      <c r="DNM1111" s="41"/>
      <c r="DNN1111" s="41"/>
      <c r="DNO1111" s="41"/>
      <c r="DNP1111" s="41"/>
      <c r="DNQ1111" s="41"/>
      <c r="DNR1111" s="41"/>
      <c r="DNS1111" s="41"/>
      <c r="DNT1111" s="41"/>
      <c r="DNU1111" s="41"/>
      <c r="DNV1111" s="39"/>
      <c r="DNW1111" s="39"/>
      <c r="DNX1111" s="39"/>
      <c r="DNY1111" s="39"/>
      <c r="DNZ1111" s="40"/>
      <c r="DOA1111" s="40"/>
      <c r="DOB1111" s="41"/>
      <c r="DOC1111" s="41"/>
      <c r="DOD1111" s="41"/>
      <c r="DOE1111" s="41"/>
      <c r="DOF1111" s="41"/>
      <c r="DOG1111" s="41"/>
      <c r="DOH1111" s="41"/>
      <c r="DOI1111" s="41"/>
      <c r="DOJ1111" s="41"/>
      <c r="DOK1111" s="39"/>
      <c r="DOL1111" s="39"/>
      <c r="DOM1111" s="39"/>
      <c r="DON1111" s="39"/>
      <c r="DOO1111" s="40"/>
      <c r="DOP1111" s="40"/>
      <c r="DOQ1111" s="41"/>
      <c r="DOR1111" s="41"/>
      <c r="DOS1111" s="41"/>
      <c r="DOT1111" s="41"/>
      <c r="DOU1111" s="41"/>
      <c r="DOV1111" s="41"/>
      <c r="DOW1111" s="41"/>
      <c r="DOX1111" s="41"/>
      <c r="DOY1111" s="41"/>
      <c r="DOZ1111" s="39"/>
      <c r="DPA1111" s="39"/>
      <c r="DPB1111" s="39"/>
      <c r="DPC1111" s="39"/>
      <c r="DPD1111" s="40"/>
      <c r="DPE1111" s="40"/>
      <c r="DPF1111" s="41"/>
      <c r="DPG1111" s="41"/>
      <c r="DPH1111" s="41"/>
      <c r="DPI1111" s="41"/>
      <c r="DPJ1111" s="41"/>
      <c r="DPK1111" s="41"/>
      <c r="DPL1111" s="41"/>
      <c r="DPM1111" s="41"/>
      <c r="DPN1111" s="41"/>
      <c r="DPO1111" s="39"/>
      <c r="DPP1111" s="39"/>
      <c r="DPQ1111" s="39"/>
      <c r="DPR1111" s="39"/>
      <c r="DPS1111" s="40"/>
      <c r="DPT1111" s="40"/>
      <c r="DPU1111" s="41"/>
      <c r="DPV1111" s="41"/>
      <c r="DPW1111" s="41"/>
      <c r="DPX1111" s="41"/>
      <c r="DPY1111" s="41"/>
      <c r="DPZ1111" s="41"/>
      <c r="DQA1111" s="41"/>
      <c r="DQB1111" s="41"/>
      <c r="DQC1111" s="41"/>
      <c r="DQD1111" s="39"/>
      <c r="DQE1111" s="39"/>
      <c r="DQF1111" s="39"/>
      <c r="DQG1111" s="39"/>
      <c r="DQH1111" s="40"/>
      <c r="DQI1111" s="40"/>
      <c r="DQJ1111" s="41"/>
      <c r="DQK1111" s="41"/>
      <c r="DQL1111" s="41"/>
      <c r="DQM1111" s="41"/>
      <c r="DQN1111" s="41"/>
      <c r="DQO1111" s="41"/>
      <c r="DQP1111" s="41"/>
      <c r="DQQ1111" s="41"/>
      <c r="DQR1111" s="41"/>
      <c r="DQS1111" s="39"/>
      <c r="DQT1111" s="39"/>
      <c r="DQU1111" s="39"/>
      <c r="DQV1111" s="39"/>
      <c r="DQW1111" s="40"/>
      <c r="DQX1111" s="40"/>
      <c r="DQY1111" s="41"/>
      <c r="DQZ1111" s="41"/>
      <c r="DRA1111" s="41"/>
      <c r="DRB1111" s="41"/>
      <c r="DRC1111" s="41"/>
      <c r="DRD1111" s="41"/>
      <c r="DRE1111" s="41"/>
      <c r="DRF1111" s="41"/>
      <c r="DRG1111" s="41"/>
      <c r="DRH1111" s="39"/>
      <c r="DRI1111" s="39"/>
      <c r="DRJ1111" s="39"/>
      <c r="DRK1111" s="39"/>
      <c r="DRL1111" s="40"/>
      <c r="DRM1111" s="40"/>
      <c r="DRN1111" s="41"/>
      <c r="DRO1111" s="41"/>
      <c r="DRP1111" s="41"/>
      <c r="DRQ1111" s="41"/>
      <c r="DRR1111" s="41"/>
      <c r="DRS1111" s="41"/>
      <c r="DRT1111" s="41"/>
      <c r="DRU1111" s="41"/>
      <c r="DRV1111" s="41"/>
      <c r="DRW1111" s="39"/>
      <c r="DRX1111" s="39"/>
      <c r="DRY1111" s="39"/>
      <c r="DRZ1111" s="39"/>
      <c r="DSA1111" s="40"/>
      <c r="DSB1111" s="40"/>
      <c r="DSC1111" s="41"/>
      <c r="DSD1111" s="41"/>
      <c r="DSE1111" s="41"/>
      <c r="DSF1111" s="41"/>
      <c r="DSG1111" s="41"/>
      <c r="DSH1111" s="41"/>
      <c r="DSI1111" s="41"/>
      <c r="DSJ1111" s="41"/>
      <c r="DSK1111" s="41"/>
      <c r="DSL1111" s="39"/>
      <c r="DSM1111" s="39"/>
      <c r="DSN1111" s="39"/>
      <c r="DSO1111" s="39"/>
      <c r="DSP1111" s="40"/>
      <c r="DSQ1111" s="40"/>
      <c r="DSR1111" s="41"/>
      <c r="DSS1111" s="41"/>
      <c r="DST1111" s="41"/>
      <c r="DSU1111" s="41"/>
      <c r="DSV1111" s="41"/>
      <c r="DSW1111" s="41"/>
      <c r="DSX1111" s="41"/>
      <c r="DSY1111" s="41"/>
      <c r="DSZ1111" s="41"/>
      <c r="DTA1111" s="39"/>
      <c r="DTB1111" s="39"/>
      <c r="DTC1111" s="39"/>
      <c r="DTD1111" s="39"/>
      <c r="DTE1111" s="40"/>
      <c r="DTF1111" s="40"/>
      <c r="DTG1111" s="41"/>
      <c r="DTH1111" s="41"/>
      <c r="DTI1111" s="41"/>
      <c r="DTJ1111" s="41"/>
      <c r="DTK1111" s="41"/>
      <c r="DTL1111" s="41"/>
      <c r="DTM1111" s="41"/>
      <c r="DTN1111" s="41"/>
      <c r="DTO1111" s="41"/>
      <c r="DTP1111" s="39"/>
      <c r="DTQ1111" s="39"/>
      <c r="DTR1111" s="39"/>
      <c r="DTS1111" s="39"/>
      <c r="DTT1111" s="40"/>
      <c r="DTU1111" s="40"/>
      <c r="DTV1111" s="41"/>
      <c r="DTW1111" s="41"/>
      <c r="DTX1111" s="41"/>
      <c r="DTY1111" s="41"/>
      <c r="DTZ1111" s="41"/>
      <c r="DUA1111" s="41"/>
      <c r="DUB1111" s="41"/>
      <c r="DUC1111" s="41"/>
      <c r="DUD1111" s="41"/>
      <c r="DUE1111" s="39"/>
      <c r="DUF1111" s="39"/>
      <c r="DUG1111" s="39"/>
      <c r="DUH1111" s="39"/>
      <c r="DUI1111" s="40"/>
      <c r="DUJ1111" s="40"/>
      <c r="DUK1111" s="41"/>
      <c r="DUL1111" s="41"/>
      <c r="DUM1111" s="41"/>
      <c r="DUN1111" s="41"/>
      <c r="DUO1111" s="41"/>
      <c r="DUP1111" s="41"/>
      <c r="DUQ1111" s="41"/>
      <c r="DUR1111" s="41"/>
      <c r="DUS1111" s="41"/>
      <c r="DUT1111" s="39"/>
      <c r="DUU1111" s="39"/>
      <c r="DUV1111" s="39"/>
      <c r="DUW1111" s="39"/>
      <c r="DUX1111" s="40"/>
      <c r="DUY1111" s="40"/>
      <c r="DUZ1111" s="41"/>
      <c r="DVA1111" s="41"/>
      <c r="DVB1111" s="41"/>
      <c r="DVC1111" s="41"/>
      <c r="DVD1111" s="41"/>
      <c r="DVE1111" s="41"/>
      <c r="DVF1111" s="41"/>
      <c r="DVG1111" s="41"/>
      <c r="DVH1111" s="41"/>
      <c r="DVI1111" s="39"/>
      <c r="DVJ1111" s="39"/>
      <c r="DVK1111" s="39"/>
      <c r="DVL1111" s="39"/>
      <c r="DVM1111" s="40"/>
      <c r="DVN1111" s="40"/>
      <c r="DVO1111" s="41"/>
      <c r="DVP1111" s="41"/>
      <c r="DVQ1111" s="41"/>
      <c r="DVR1111" s="41"/>
      <c r="DVS1111" s="41"/>
      <c r="DVT1111" s="41"/>
      <c r="DVU1111" s="41"/>
      <c r="DVV1111" s="41"/>
      <c r="DVW1111" s="41"/>
      <c r="DVX1111" s="39"/>
      <c r="DVY1111" s="39"/>
      <c r="DVZ1111" s="39"/>
      <c r="DWA1111" s="39"/>
      <c r="DWB1111" s="40"/>
      <c r="DWC1111" s="40"/>
      <c r="DWD1111" s="41"/>
      <c r="DWE1111" s="41"/>
      <c r="DWF1111" s="41"/>
      <c r="DWG1111" s="41"/>
      <c r="DWH1111" s="41"/>
      <c r="DWI1111" s="41"/>
      <c r="DWJ1111" s="41"/>
      <c r="DWK1111" s="41"/>
      <c r="DWL1111" s="41"/>
      <c r="DWM1111" s="39"/>
      <c r="DWN1111" s="39"/>
      <c r="DWO1111" s="39"/>
      <c r="DWP1111" s="39"/>
      <c r="DWQ1111" s="40"/>
      <c r="DWR1111" s="40"/>
      <c r="DWS1111" s="41"/>
      <c r="DWT1111" s="41"/>
      <c r="DWU1111" s="41"/>
      <c r="DWV1111" s="41"/>
      <c r="DWW1111" s="41"/>
      <c r="DWX1111" s="41"/>
      <c r="DWY1111" s="41"/>
      <c r="DWZ1111" s="41"/>
      <c r="DXA1111" s="41"/>
      <c r="DXB1111" s="39"/>
      <c r="DXC1111" s="39"/>
      <c r="DXD1111" s="39"/>
      <c r="DXE1111" s="39"/>
      <c r="DXF1111" s="40"/>
      <c r="DXG1111" s="40"/>
      <c r="DXH1111" s="41"/>
      <c r="DXI1111" s="41"/>
      <c r="DXJ1111" s="41"/>
      <c r="DXK1111" s="41"/>
      <c r="DXL1111" s="41"/>
      <c r="DXM1111" s="41"/>
      <c r="DXN1111" s="41"/>
      <c r="DXO1111" s="41"/>
      <c r="DXP1111" s="41"/>
      <c r="DXQ1111" s="39"/>
      <c r="DXR1111" s="39"/>
      <c r="DXS1111" s="39"/>
      <c r="DXT1111" s="39"/>
      <c r="DXU1111" s="40"/>
      <c r="DXV1111" s="40"/>
      <c r="DXW1111" s="41"/>
      <c r="DXX1111" s="41"/>
      <c r="DXY1111" s="41"/>
      <c r="DXZ1111" s="41"/>
      <c r="DYA1111" s="41"/>
      <c r="DYB1111" s="41"/>
      <c r="DYC1111" s="41"/>
      <c r="DYD1111" s="41"/>
      <c r="DYE1111" s="41"/>
      <c r="DYF1111" s="39"/>
      <c r="DYG1111" s="39"/>
      <c r="DYH1111" s="39"/>
      <c r="DYI1111" s="39"/>
      <c r="DYJ1111" s="40"/>
      <c r="DYK1111" s="40"/>
      <c r="DYL1111" s="41"/>
      <c r="DYM1111" s="41"/>
      <c r="DYN1111" s="41"/>
      <c r="DYO1111" s="41"/>
      <c r="DYP1111" s="41"/>
      <c r="DYQ1111" s="41"/>
      <c r="DYR1111" s="41"/>
      <c r="DYS1111" s="41"/>
      <c r="DYT1111" s="41"/>
      <c r="DYU1111" s="39"/>
      <c r="DYV1111" s="39"/>
      <c r="DYW1111" s="39"/>
      <c r="DYX1111" s="39"/>
      <c r="DYY1111" s="40"/>
      <c r="DYZ1111" s="40"/>
      <c r="DZA1111" s="41"/>
      <c r="DZB1111" s="41"/>
      <c r="DZC1111" s="41"/>
      <c r="DZD1111" s="41"/>
      <c r="DZE1111" s="41"/>
      <c r="DZF1111" s="41"/>
      <c r="DZG1111" s="41"/>
      <c r="DZH1111" s="41"/>
      <c r="DZI1111" s="41"/>
      <c r="DZJ1111" s="39"/>
      <c r="DZK1111" s="39"/>
      <c r="DZL1111" s="39"/>
      <c r="DZM1111" s="39"/>
      <c r="DZN1111" s="40"/>
      <c r="DZO1111" s="40"/>
      <c r="DZP1111" s="41"/>
      <c r="DZQ1111" s="41"/>
      <c r="DZR1111" s="41"/>
      <c r="DZS1111" s="41"/>
      <c r="DZT1111" s="41"/>
      <c r="DZU1111" s="41"/>
      <c r="DZV1111" s="41"/>
      <c r="DZW1111" s="41"/>
      <c r="DZX1111" s="41"/>
      <c r="DZY1111" s="39"/>
      <c r="DZZ1111" s="39"/>
      <c r="EAA1111" s="39"/>
      <c r="EAB1111" s="39"/>
      <c r="EAC1111" s="40"/>
      <c r="EAD1111" s="40"/>
      <c r="EAE1111" s="41"/>
      <c r="EAF1111" s="41"/>
      <c r="EAG1111" s="41"/>
      <c r="EAH1111" s="41"/>
      <c r="EAI1111" s="41"/>
      <c r="EAJ1111" s="41"/>
      <c r="EAK1111" s="41"/>
      <c r="EAL1111" s="41"/>
      <c r="EAM1111" s="41"/>
      <c r="EAN1111" s="39"/>
      <c r="EAO1111" s="39"/>
      <c r="EAP1111" s="39"/>
      <c r="EAQ1111" s="39"/>
      <c r="EAR1111" s="40"/>
      <c r="EAS1111" s="40"/>
      <c r="EAT1111" s="41"/>
      <c r="EAU1111" s="41"/>
      <c r="EAV1111" s="41"/>
      <c r="EAW1111" s="41"/>
      <c r="EAX1111" s="41"/>
      <c r="EAY1111" s="41"/>
      <c r="EAZ1111" s="41"/>
      <c r="EBA1111" s="41"/>
      <c r="EBB1111" s="41"/>
      <c r="EBC1111" s="39"/>
      <c r="EBD1111" s="39"/>
      <c r="EBE1111" s="39"/>
      <c r="EBF1111" s="39"/>
      <c r="EBG1111" s="40"/>
      <c r="EBH1111" s="40"/>
      <c r="EBI1111" s="41"/>
      <c r="EBJ1111" s="41"/>
      <c r="EBK1111" s="41"/>
      <c r="EBL1111" s="41"/>
      <c r="EBM1111" s="41"/>
      <c r="EBN1111" s="41"/>
      <c r="EBO1111" s="41"/>
      <c r="EBP1111" s="41"/>
      <c r="EBQ1111" s="41"/>
      <c r="EBR1111" s="39"/>
      <c r="EBS1111" s="39"/>
      <c r="EBT1111" s="39"/>
      <c r="EBU1111" s="39"/>
      <c r="EBV1111" s="40"/>
      <c r="EBW1111" s="40"/>
      <c r="EBX1111" s="41"/>
      <c r="EBY1111" s="41"/>
      <c r="EBZ1111" s="41"/>
      <c r="ECA1111" s="41"/>
      <c r="ECB1111" s="41"/>
      <c r="ECC1111" s="41"/>
      <c r="ECD1111" s="41"/>
      <c r="ECE1111" s="41"/>
      <c r="ECF1111" s="41"/>
      <c r="ECG1111" s="39"/>
      <c r="ECH1111" s="39"/>
      <c r="ECI1111" s="39"/>
      <c r="ECJ1111" s="39"/>
      <c r="ECK1111" s="40"/>
      <c r="ECL1111" s="40"/>
      <c r="ECM1111" s="41"/>
      <c r="ECN1111" s="41"/>
      <c r="ECO1111" s="41"/>
      <c r="ECP1111" s="41"/>
      <c r="ECQ1111" s="41"/>
      <c r="ECR1111" s="41"/>
      <c r="ECS1111" s="41"/>
      <c r="ECT1111" s="41"/>
      <c r="ECU1111" s="41"/>
      <c r="ECV1111" s="39"/>
      <c r="ECW1111" s="39"/>
      <c r="ECX1111" s="39"/>
      <c r="ECY1111" s="39"/>
      <c r="ECZ1111" s="40"/>
      <c r="EDA1111" s="40"/>
      <c r="EDB1111" s="41"/>
      <c r="EDC1111" s="41"/>
      <c r="EDD1111" s="41"/>
      <c r="EDE1111" s="41"/>
      <c r="EDF1111" s="41"/>
      <c r="EDG1111" s="41"/>
      <c r="EDH1111" s="41"/>
      <c r="EDI1111" s="41"/>
      <c r="EDJ1111" s="41"/>
      <c r="EDK1111" s="39"/>
      <c r="EDL1111" s="39"/>
      <c r="EDM1111" s="39"/>
      <c r="EDN1111" s="39"/>
      <c r="EDO1111" s="40"/>
      <c r="EDP1111" s="40"/>
      <c r="EDQ1111" s="41"/>
      <c r="EDR1111" s="41"/>
      <c r="EDS1111" s="41"/>
      <c r="EDT1111" s="41"/>
      <c r="EDU1111" s="41"/>
      <c r="EDV1111" s="41"/>
      <c r="EDW1111" s="41"/>
      <c r="EDX1111" s="41"/>
      <c r="EDY1111" s="41"/>
      <c r="EDZ1111" s="39"/>
      <c r="EEA1111" s="39"/>
      <c r="EEB1111" s="39"/>
      <c r="EEC1111" s="39"/>
      <c r="EED1111" s="40"/>
      <c r="EEE1111" s="40"/>
      <c r="EEF1111" s="41"/>
      <c r="EEG1111" s="41"/>
      <c r="EEH1111" s="41"/>
      <c r="EEI1111" s="41"/>
      <c r="EEJ1111" s="41"/>
      <c r="EEK1111" s="41"/>
      <c r="EEL1111" s="41"/>
      <c r="EEM1111" s="41"/>
      <c r="EEN1111" s="41"/>
      <c r="EEO1111" s="39"/>
      <c r="EEP1111" s="39"/>
      <c r="EEQ1111" s="39"/>
      <c r="EER1111" s="39"/>
      <c r="EES1111" s="40"/>
      <c r="EET1111" s="40"/>
      <c r="EEU1111" s="41"/>
      <c r="EEV1111" s="41"/>
      <c r="EEW1111" s="41"/>
      <c r="EEX1111" s="41"/>
      <c r="EEY1111" s="41"/>
      <c r="EEZ1111" s="41"/>
      <c r="EFA1111" s="41"/>
      <c r="EFB1111" s="41"/>
      <c r="EFC1111" s="41"/>
      <c r="EFD1111" s="39"/>
      <c r="EFE1111" s="39"/>
      <c r="EFF1111" s="39"/>
      <c r="EFG1111" s="39"/>
      <c r="EFH1111" s="40"/>
      <c r="EFI1111" s="40"/>
      <c r="EFJ1111" s="41"/>
      <c r="EFK1111" s="41"/>
      <c r="EFL1111" s="41"/>
      <c r="EFM1111" s="41"/>
      <c r="EFN1111" s="41"/>
      <c r="EFO1111" s="41"/>
      <c r="EFP1111" s="41"/>
      <c r="EFQ1111" s="41"/>
      <c r="EFR1111" s="41"/>
      <c r="EFS1111" s="39"/>
      <c r="EFT1111" s="39"/>
      <c r="EFU1111" s="39"/>
      <c r="EFV1111" s="39"/>
      <c r="EFW1111" s="40"/>
      <c r="EFX1111" s="40"/>
      <c r="EFY1111" s="41"/>
      <c r="EFZ1111" s="41"/>
      <c r="EGA1111" s="41"/>
      <c r="EGB1111" s="41"/>
      <c r="EGC1111" s="41"/>
      <c r="EGD1111" s="41"/>
      <c r="EGE1111" s="41"/>
      <c r="EGF1111" s="41"/>
      <c r="EGG1111" s="41"/>
      <c r="EGH1111" s="39"/>
      <c r="EGI1111" s="39"/>
      <c r="EGJ1111" s="39"/>
      <c r="EGK1111" s="39"/>
      <c r="EGL1111" s="40"/>
      <c r="EGM1111" s="40"/>
      <c r="EGN1111" s="41"/>
      <c r="EGO1111" s="41"/>
      <c r="EGP1111" s="41"/>
      <c r="EGQ1111" s="41"/>
      <c r="EGR1111" s="41"/>
      <c r="EGS1111" s="41"/>
      <c r="EGT1111" s="41"/>
      <c r="EGU1111" s="41"/>
      <c r="EGV1111" s="41"/>
      <c r="EGW1111" s="39"/>
      <c r="EGX1111" s="39"/>
      <c r="EGY1111" s="39"/>
      <c r="EGZ1111" s="39"/>
      <c r="EHA1111" s="40"/>
      <c r="EHB1111" s="40"/>
      <c r="EHC1111" s="41"/>
      <c r="EHD1111" s="41"/>
      <c r="EHE1111" s="41"/>
      <c r="EHF1111" s="41"/>
      <c r="EHG1111" s="41"/>
      <c r="EHH1111" s="41"/>
      <c r="EHI1111" s="41"/>
      <c r="EHJ1111" s="41"/>
      <c r="EHK1111" s="41"/>
      <c r="EHL1111" s="39"/>
      <c r="EHM1111" s="39"/>
      <c r="EHN1111" s="39"/>
      <c r="EHO1111" s="39"/>
      <c r="EHP1111" s="40"/>
      <c r="EHQ1111" s="40"/>
      <c r="EHR1111" s="41"/>
      <c r="EHS1111" s="41"/>
      <c r="EHT1111" s="41"/>
      <c r="EHU1111" s="41"/>
      <c r="EHV1111" s="41"/>
      <c r="EHW1111" s="41"/>
      <c r="EHX1111" s="41"/>
      <c r="EHY1111" s="41"/>
      <c r="EHZ1111" s="41"/>
      <c r="EIA1111" s="39"/>
      <c r="EIB1111" s="39"/>
      <c r="EIC1111" s="39"/>
      <c r="EID1111" s="39"/>
      <c r="EIE1111" s="40"/>
      <c r="EIF1111" s="40"/>
      <c r="EIG1111" s="41"/>
      <c r="EIH1111" s="41"/>
      <c r="EII1111" s="41"/>
      <c r="EIJ1111" s="41"/>
      <c r="EIK1111" s="41"/>
      <c r="EIL1111" s="41"/>
      <c r="EIM1111" s="41"/>
      <c r="EIN1111" s="41"/>
      <c r="EIO1111" s="41"/>
      <c r="EIP1111" s="39"/>
      <c r="EIQ1111" s="39"/>
      <c r="EIR1111" s="39"/>
      <c r="EIS1111" s="39"/>
      <c r="EIT1111" s="40"/>
      <c r="EIU1111" s="40"/>
      <c r="EIV1111" s="41"/>
      <c r="EIW1111" s="41"/>
      <c r="EIX1111" s="41"/>
      <c r="EIY1111" s="41"/>
      <c r="EIZ1111" s="41"/>
      <c r="EJA1111" s="41"/>
      <c r="EJB1111" s="41"/>
      <c r="EJC1111" s="41"/>
      <c r="EJD1111" s="41"/>
      <c r="EJE1111" s="39"/>
      <c r="EJF1111" s="39"/>
      <c r="EJG1111" s="39"/>
      <c r="EJH1111" s="39"/>
      <c r="EJI1111" s="40"/>
      <c r="EJJ1111" s="40"/>
      <c r="EJK1111" s="41"/>
      <c r="EJL1111" s="41"/>
      <c r="EJM1111" s="41"/>
      <c r="EJN1111" s="41"/>
      <c r="EJO1111" s="41"/>
      <c r="EJP1111" s="41"/>
      <c r="EJQ1111" s="41"/>
      <c r="EJR1111" s="41"/>
      <c r="EJS1111" s="41"/>
      <c r="EJT1111" s="39"/>
      <c r="EJU1111" s="39"/>
      <c r="EJV1111" s="39"/>
      <c r="EJW1111" s="39"/>
      <c r="EJX1111" s="40"/>
      <c r="EJY1111" s="40"/>
      <c r="EJZ1111" s="41"/>
      <c r="EKA1111" s="41"/>
      <c r="EKB1111" s="41"/>
      <c r="EKC1111" s="41"/>
      <c r="EKD1111" s="41"/>
      <c r="EKE1111" s="41"/>
      <c r="EKF1111" s="41"/>
      <c r="EKG1111" s="41"/>
      <c r="EKH1111" s="41"/>
      <c r="EKI1111" s="39"/>
      <c r="EKJ1111" s="39"/>
      <c r="EKK1111" s="39"/>
      <c r="EKL1111" s="39"/>
      <c r="EKM1111" s="40"/>
      <c r="EKN1111" s="40"/>
      <c r="EKO1111" s="41"/>
      <c r="EKP1111" s="41"/>
      <c r="EKQ1111" s="41"/>
      <c r="EKR1111" s="41"/>
      <c r="EKS1111" s="41"/>
      <c r="EKT1111" s="41"/>
      <c r="EKU1111" s="41"/>
      <c r="EKV1111" s="41"/>
      <c r="EKW1111" s="41"/>
      <c r="EKX1111" s="39"/>
      <c r="EKY1111" s="39"/>
      <c r="EKZ1111" s="39"/>
      <c r="ELA1111" s="39"/>
      <c r="ELB1111" s="40"/>
      <c r="ELC1111" s="40"/>
      <c r="ELD1111" s="41"/>
      <c r="ELE1111" s="41"/>
      <c r="ELF1111" s="41"/>
      <c r="ELG1111" s="41"/>
      <c r="ELH1111" s="41"/>
      <c r="ELI1111" s="41"/>
      <c r="ELJ1111" s="41"/>
      <c r="ELK1111" s="41"/>
      <c r="ELL1111" s="41"/>
      <c r="ELM1111" s="39"/>
      <c r="ELN1111" s="39"/>
      <c r="ELO1111" s="39"/>
      <c r="ELP1111" s="39"/>
      <c r="ELQ1111" s="40"/>
      <c r="ELR1111" s="40"/>
      <c r="ELS1111" s="41"/>
      <c r="ELT1111" s="41"/>
      <c r="ELU1111" s="41"/>
      <c r="ELV1111" s="41"/>
      <c r="ELW1111" s="41"/>
      <c r="ELX1111" s="41"/>
      <c r="ELY1111" s="41"/>
      <c r="ELZ1111" s="41"/>
      <c r="EMA1111" s="41"/>
      <c r="EMB1111" s="39"/>
      <c r="EMC1111" s="39"/>
      <c r="EMD1111" s="39"/>
      <c r="EME1111" s="39"/>
      <c r="EMF1111" s="40"/>
      <c r="EMG1111" s="40"/>
      <c r="EMH1111" s="41"/>
      <c r="EMI1111" s="41"/>
      <c r="EMJ1111" s="41"/>
      <c r="EMK1111" s="41"/>
      <c r="EML1111" s="41"/>
      <c r="EMM1111" s="41"/>
      <c r="EMN1111" s="41"/>
      <c r="EMO1111" s="41"/>
      <c r="EMP1111" s="41"/>
      <c r="EMQ1111" s="39"/>
      <c r="EMR1111" s="39"/>
      <c r="EMS1111" s="39"/>
      <c r="EMT1111" s="39"/>
      <c r="EMU1111" s="40"/>
      <c r="EMV1111" s="40"/>
      <c r="EMW1111" s="41"/>
      <c r="EMX1111" s="41"/>
      <c r="EMY1111" s="41"/>
      <c r="EMZ1111" s="41"/>
      <c r="ENA1111" s="41"/>
      <c r="ENB1111" s="41"/>
      <c r="ENC1111" s="41"/>
      <c r="END1111" s="41"/>
      <c r="ENE1111" s="41"/>
      <c r="ENF1111" s="39"/>
      <c r="ENG1111" s="39"/>
      <c r="ENH1111" s="39"/>
      <c r="ENI1111" s="39"/>
      <c r="ENJ1111" s="40"/>
      <c r="ENK1111" s="40"/>
      <c r="ENL1111" s="41"/>
      <c r="ENM1111" s="41"/>
      <c r="ENN1111" s="41"/>
      <c r="ENO1111" s="41"/>
      <c r="ENP1111" s="41"/>
      <c r="ENQ1111" s="41"/>
      <c r="ENR1111" s="41"/>
      <c r="ENS1111" s="41"/>
      <c r="ENT1111" s="41"/>
      <c r="ENU1111" s="39"/>
      <c r="ENV1111" s="39"/>
      <c r="ENW1111" s="39"/>
      <c r="ENX1111" s="39"/>
      <c r="ENY1111" s="40"/>
      <c r="ENZ1111" s="40"/>
      <c r="EOA1111" s="41"/>
      <c r="EOB1111" s="41"/>
      <c r="EOC1111" s="41"/>
      <c r="EOD1111" s="41"/>
      <c r="EOE1111" s="41"/>
      <c r="EOF1111" s="41"/>
      <c r="EOG1111" s="41"/>
      <c r="EOH1111" s="41"/>
      <c r="EOI1111" s="41"/>
      <c r="EOJ1111" s="39"/>
      <c r="EOK1111" s="39"/>
      <c r="EOL1111" s="39"/>
      <c r="EOM1111" s="39"/>
      <c r="EON1111" s="40"/>
      <c r="EOO1111" s="40"/>
      <c r="EOP1111" s="41"/>
      <c r="EOQ1111" s="41"/>
      <c r="EOR1111" s="41"/>
      <c r="EOS1111" s="41"/>
      <c r="EOT1111" s="41"/>
      <c r="EOU1111" s="41"/>
      <c r="EOV1111" s="41"/>
      <c r="EOW1111" s="41"/>
      <c r="EOX1111" s="41"/>
      <c r="EOY1111" s="39"/>
      <c r="EOZ1111" s="39"/>
      <c r="EPA1111" s="39"/>
      <c r="EPB1111" s="39"/>
      <c r="EPC1111" s="40"/>
      <c r="EPD1111" s="40"/>
      <c r="EPE1111" s="41"/>
      <c r="EPF1111" s="41"/>
      <c r="EPG1111" s="41"/>
      <c r="EPH1111" s="41"/>
      <c r="EPI1111" s="41"/>
      <c r="EPJ1111" s="41"/>
      <c r="EPK1111" s="41"/>
      <c r="EPL1111" s="41"/>
      <c r="EPM1111" s="41"/>
      <c r="EPN1111" s="39"/>
      <c r="EPO1111" s="39"/>
      <c r="EPP1111" s="39"/>
      <c r="EPQ1111" s="39"/>
      <c r="EPR1111" s="40"/>
      <c r="EPS1111" s="40"/>
      <c r="EPT1111" s="41"/>
      <c r="EPU1111" s="41"/>
      <c r="EPV1111" s="41"/>
      <c r="EPW1111" s="41"/>
      <c r="EPX1111" s="41"/>
      <c r="EPY1111" s="41"/>
      <c r="EPZ1111" s="41"/>
      <c r="EQA1111" s="41"/>
      <c r="EQB1111" s="41"/>
      <c r="EQC1111" s="39"/>
      <c r="EQD1111" s="39"/>
      <c r="EQE1111" s="39"/>
      <c r="EQF1111" s="39"/>
      <c r="EQG1111" s="40"/>
      <c r="EQH1111" s="40"/>
      <c r="EQI1111" s="41"/>
      <c r="EQJ1111" s="41"/>
      <c r="EQK1111" s="41"/>
      <c r="EQL1111" s="41"/>
      <c r="EQM1111" s="41"/>
      <c r="EQN1111" s="41"/>
      <c r="EQO1111" s="41"/>
      <c r="EQP1111" s="41"/>
      <c r="EQQ1111" s="41"/>
      <c r="EQR1111" s="39"/>
      <c r="EQS1111" s="39"/>
      <c r="EQT1111" s="39"/>
      <c r="EQU1111" s="39"/>
      <c r="EQV1111" s="40"/>
      <c r="EQW1111" s="40"/>
      <c r="EQX1111" s="41"/>
      <c r="EQY1111" s="41"/>
      <c r="EQZ1111" s="41"/>
      <c r="ERA1111" s="41"/>
      <c r="ERB1111" s="41"/>
      <c r="ERC1111" s="41"/>
      <c r="ERD1111" s="41"/>
      <c r="ERE1111" s="41"/>
      <c r="ERF1111" s="41"/>
      <c r="ERG1111" s="39"/>
      <c r="ERH1111" s="39"/>
      <c r="ERI1111" s="39"/>
      <c r="ERJ1111" s="39"/>
      <c r="ERK1111" s="40"/>
      <c r="ERL1111" s="40"/>
      <c r="ERM1111" s="41"/>
      <c r="ERN1111" s="41"/>
      <c r="ERO1111" s="41"/>
      <c r="ERP1111" s="41"/>
      <c r="ERQ1111" s="41"/>
      <c r="ERR1111" s="41"/>
      <c r="ERS1111" s="41"/>
      <c r="ERT1111" s="41"/>
      <c r="ERU1111" s="41"/>
      <c r="ERV1111" s="39"/>
      <c r="ERW1111" s="39"/>
      <c r="ERX1111" s="39"/>
      <c r="ERY1111" s="39"/>
      <c r="ERZ1111" s="40"/>
      <c r="ESA1111" s="40"/>
      <c r="ESB1111" s="41"/>
      <c r="ESC1111" s="41"/>
      <c r="ESD1111" s="41"/>
      <c r="ESE1111" s="41"/>
      <c r="ESF1111" s="41"/>
      <c r="ESG1111" s="41"/>
      <c r="ESH1111" s="41"/>
      <c r="ESI1111" s="41"/>
      <c r="ESJ1111" s="41"/>
      <c r="ESK1111" s="39"/>
      <c r="ESL1111" s="39"/>
      <c r="ESM1111" s="39"/>
      <c r="ESN1111" s="39"/>
      <c r="ESO1111" s="40"/>
      <c r="ESP1111" s="40"/>
      <c r="ESQ1111" s="41"/>
      <c r="ESR1111" s="41"/>
      <c r="ESS1111" s="41"/>
      <c r="EST1111" s="41"/>
      <c r="ESU1111" s="41"/>
      <c r="ESV1111" s="41"/>
      <c r="ESW1111" s="41"/>
      <c r="ESX1111" s="41"/>
      <c r="ESY1111" s="41"/>
      <c r="ESZ1111" s="39"/>
      <c r="ETA1111" s="39"/>
      <c r="ETB1111" s="39"/>
      <c r="ETC1111" s="39"/>
      <c r="ETD1111" s="40"/>
      <c r="ETE1111" s="40"/>
      <c r="ETF1111" s="41"/>
      <c r="ETG1111" s="41"/>
      <c r="ETH1111" s="41"/>
      <c r="ETI1111" s="41"/>
      <c r="ETJ1111" s="41"/>
      <c r="ETK1111" s="41"/>
      <c r="ETL1111" s="41"/>
      <c r="ETM1111" s="41"/>
      <c r="ETN1111" s="41"/>
      <c r="ETO1111" s="39"/>
      <c r="ETP1111" s="39"/>
      <c r="ETQ1111" s="39"/>
      <c r="ETR1111" s="39"/>
      <c r="ETS1111" s="40"/>
      <c r="ETT1111" s="40"/>
      <c r="ETU1111" s="41"/>
      <c r="ETV1111" s="41"/>
      <c r="ETW1111" s="41"/>
      <c r="ETX1111" s="41"/>
      <c r="ETY1111" s="41"/>
      <c r="ETZ1111" s="41"/>
      <c r="EUA1111" s="41"/>
      <c r="EUB1111" s="41"/>
      <c r="EUC1111" s="41"/>
      <c r="EUD1111" s="39"/>
      <c r="EUE1111" s="39"/>
      <c r="EUF1111" s="39"/>
      <c r="EUG1111" s="39"/>
      <c r="EUH1111" s="40"/>
      <c r="EUI1111" s="40"/>
      <c r="EUJ1111" s="41"/>
      <c r="EUK1111" s="41"/>
      <c r="EUL1111" s="41"/>
      <c r="EUM1111" s="41"/>
      <c r="EUN1111" s="41"/>
      <c r="EUO1111" s="41"/>
      <c r="EUP1111" s="41"/>
      <c r="EUQ1111" s="41"/>
      <c r="EUR1111" s="41"/>
      <c r="EUS1111" s="39"/>
      <c r="EUT1111" s="39"/>
      <c r="EUU1111" s="39"/>
      <c r="EUV1111" s="39"/>
      <c r="EUW1111" s="40"/>
      <c r="EUX1111" s="40"/>
      <c r="EUY1111" s="41"/>
      <c r="EUZ1111" s="41"/>
      <c r="EVA1111" s="41"/>
      <c r="EVB1111" s="41"/>
      <c r="EVC1111" s="41"/>
      <c r="EVD1111" s="41"/>
      <c r="EVE1111" s="41"/>
      <c r="EVF1111" s="41"/>
      <c r="EVG1111" s="41"/>
      <c r="EVH1111" s="39"/>
      <c r="EVI1111" s="39"/>
      <c r="EVJ1111" s="39"/>
      <c r="EVK1111" s="39"/>
      <c r="EVL1111" s="40"/>
      <c r="EVM1111" s="40"/>
      <c r="EVN1111" s="41"/>
      <c r="EVO1111" s="41"/>
      <c r="EVP1111" s="41"/>
      <c r="EVQ1111" s="41"/>
      <c r="EVR1111" s="41"/>
      <c r="EVS1111" s="41"/>
      <c r="EVT1111" s="41"/>
      <c r="EVU1111" s="41"/>
      <c r="EVV1111" s="41"/>
      <c r="EVW1111" s="39"/>
      <c r="EVX1111" s="39"/>
      <c r="EVY1111" s="39"/>
      <c r="EVZ1111" s="39"/>
      <c r="EWA1111" s="40"/>
      <c r="EWB1111" s="40"/>
      <c r="EWC1111" s="41"/>
      <c r="EWD1111" s="41"/>
      <c r="EWE1111" s="41"/>
      <c r="EWF1111" s="41"/>
      <c r="EWG1111" s="41"/>
      <c r="EWH1111" s="41"/>
      <c r="EWI1111" s="41"/>
      <c r="EWJ1111" s="41"/>
      <c r="EWK1111" s="41"/>
      <c r="EWL1111" s="39"/>
      <c r="EWM1111" s="39"/>
      <c r="EWN1111" s="39"/>
      <c r="EWO1111" s="39"/>
      <c r="EWP1111" s="40"/>
      <c r="EWQ1111" s="40"/>
      <c r="EWR1111" s="41"/>
      <c r="EWS1111" s="41"/>
      <c r="EWT1111" s="41"/>
      <c r="EWU1111" s="41"/>
      <c r="EWV1111" s="41"/>
      <c r="EWW1111" s="41"/>
      <c r="EWX1111" s="41"/>
      <c r="EWY1111" s="41"/>
      <c r="EWZ1111" s="41"/>
      <c r="EXA1111" s="39"/>
      <c r="EXB1111" s="39"/>
      <c r="EXC1111" s="39"/>
      <c r="EXD1111" s="39"/>
      <c r="EXE1111" s="40"/>
      <c r="EXF1111" s="40"/>
      <c r="EXG1111" s="41"/>
      <c r="EXH1111" s="41"/>
      <c r="EXI1111" s="41"/>
      <c r="EXJ1111" s="41"/>
      <c r="EXK1111" s="41"/>
      <c r="EXL1111" s="41"/>
      <c r="EXM1111" s="41"/>
      <c r="EXN1111" s="41"/>
      <c r="EXO1111" s="41"/>
      <c r="EXP1111" s="39"/>
      <c r="EXQ1111" s="39"/>
      <c r="EXR1111" s="39"/>
      <c r="EXS1111" s="39"/>
      <c r="EXT1111" s="40"/>
      <c r="EXU1111" s="40"/>
      <c r="EXV1111" s="41"/>
      <c r="EXW1111" s="41"/>
      <c r="EXX1111" s="41"/>
      <c r="EXY1111" s="41"/>
      <c r="EXZ1111" s="41"/>
      <c r="EYA1111" s="41"/>
      <c r="EYB1111" s="41"/>
      <c r="EYC1111" s="41"/>
      <c r="EYD1111" s="41"/>
      <c r="EYE1111" s="39"/>
      <c r="EYF1111" s="39"/>
      <c r="EYG1111" s="39"/>
      <c r="EYH1111" s="39"/>
      <c r="EYI1111" s="40"/>
      <c r="EYJ1111" s="40"/>
      <c r="EYK1111" s="41"/>
      <c r="EYL1111" s="41"/>
      <c r="EYM1111" s="41"/>
      <c r="EYN1111" s="41"/>
      <c r="EYO1111" s="41"/>
      <c r="EYP1111" s="41"/>
      <c r="EYQ1111" s="41"/>
      <c r="EYR1111" s="41"/>
      <c r="EYS1111" s="41"/>
      <c r="EYT1111" s="39"/>
      <c r="EYU1111" s="39"/>
      <c r="EYV1111" s="39"/>
      <c r="EYW1111" s="39"/>
      <c r="EYX1111" s="40"/>
      <c r="EYY1111" s="40"/>
      <c r="EYZ1111" s="41"/>
      <c r="EZA1111" s="41"/>
      <c r="EZB1111" s="41"/>
      <c r="EZC1111" s="41"/>
      <c r="EZD1111" s="41"/>
      <c r="EZE1111" s="41"/>
      <c r="EZF1111" s="41"/>
      <c r="EZG1111" s="41"/>
      <c r="EZH1111" s="41"/>
      <c r="EZI1111" s="39"/>
      <c r="EZJ1111" s="39"/>
      <c r="EZK1111" s="39"/>
      <c r="EZL1111" s="39"/>
      <c r="EZM1111" s="40"/>
      <c r="EZN1111" s="40"/>
      <c r="EZO1111" s="41"/>
      <c r="EZP1111" s="41"/>
      <c r="EZQ1111" s="41"/>
      <c r="EZR1111" s="41"/>
      <c r="EZS1111" s="41"/>
      <c r="EZT1111" s="41"/>
      <c r="EZU1111" s="41"/>
      <c r="EZV1111" s="41"/>
      <c r="EZW1111" s="41"/>
      <c r="EZX1111" s="39"/>
      <c r="EZY1111" s="39"/>
      <c r="EZZ1111" s="39"/>
      <c r="FAA1111" s="39"/>
      <c r="FAB1111" s="40"/>
      <c r="FAC1111" s="40"/>
      <c r="FAD1111" s="41"/>
      <c r="FAE1111" s="41"/>
      <c r="FAF1111" s="41"/>
      <c r="FAG1111" s="41"/>
      <c r="FAH1111" s="41"/>
      <c r="FAI1111" s="41"/>
      <c r="FAJ1111" s="41"/>
      <c r="FAK1111" s="41"/>
      <c r="FAL1111" s="41"/>
      <c r="FAM1111" s="39"/>
      <c r="FAN1111" s="39"/>
      <c r="FAO1111" s="39"/>
      <c r="FAP1111" s="39"/>
      <c r="FAQ1111" s="40"/>
      <c r="FAR1111" s="40"/>
      <c r="FAS1111" s="41"/>
      <c r="FAT1111" s="41"/>
      <c r="FAU1111" s="41"/>
      <c r="FAV1111" s="41"/>
      <c r="FAW1111" s="41"/>
      <c r="FAX1111" s="41"/>
      <c r="FAY1111" s="41"/>
      <c r="FAZ1111" s="41"/>
      <c r="FBA1111" s="41"/>
      <c r="FBB1111" s="39"/>
      <c r="FBC1111" s="39"/>
      <c r="FBD1111" s="39"/>
      <c r="FBE1111" s="39"/>
      <c r="FBF1111" s="40"/>
      <c r="FBG1111" s="40"/>
      <c r="FBH1111" s="41"/>
      <c r="FBI1111" s="41"/>
      <c r="FBJ1111" s="41"/>
      <c r="FBK1111" s="41"/>
      <c r="FBL1111" s="41"/>
      <c r="FBM1111" s="41"/>
      <c r="FBN1111" s="41"/>
      <c r="FBO1111" s="41"/>
      <c r="FBP1111" s="41"/>
      <c r="FBQ1111" s="39"/>
      <c r="FBR1111" s="39"/>
      <c r="FBS1111" s="39"/>
      <c r="FBT1111" s="39"/>
      <c r="FBU1111" s="40"/>
      <c r="FBV1111" s="40"/>
      <c r="FBW1111" s="41"/>
      <c r="FBX1111" s="41"/>
      <c r="FBY1111" s="41"/>
      <c r="FBZ1111" s="41"/>
      <c r="FCA1111" s="41"/>
      <c r="FCB1111" s="41"/>
      <c r="FCC1111" s="41"/>
      <c r="FCD1111" s="41"/>
      <c r="FCE1111" s="41"/>
      <c r="FCF1111" s="39"/>
      <c r="FCG1111" s="39"/>
      <c r="FCH1111" s="39"/>
      <c r="FCI1111" s="39"/>
      <c r="FCJ1111" s="40"/>
      <c r="FCK1111" s="40"/>
      <c r="FCL1111" s="41"/>
      <c r="FCM1111" s="41"/>
      <c r="FCN1111" s="41"/>
      <c r="FCO1111" s="41"/>
      <c r="FCP1111" s="41"/>
      <c r="FCQ1111" s="41"/>
      <c r="FCR1111" s="41"/>
      <c r="FCS1111" s="41"/>
      <c r="FCT1111" s="41"/>
      <c r="FCU1111" s="39"/>
      <c r="FCV1111" s="39"/>
      <c r="FCW1111" s="39"/>
      <c r="FCX1111" s="39"/>
      <c r="FCY1111" s="40"/>
      <c r="FCZ1111" s="40"/>
      <c r="FDA1111" s="41"/>
      <c r="FDB1111" s="41"/>
      <c r="FDC1111" s="41"/>
      <c r="FDD1111" s="41"/>
      <c r="FDE1111" s="41"/>
      <c r="FDF1111" s="41"/>
      <c r="FDG1111" s="41"/>
      <c r="FDH1111" s="41"/>
      <c r="FDI1111" s="41"/>
      <c r="FDJ1111" s="39"/>
      <c r="FDK1111" s="39"/>
      <c r="FDL1111" s="39"/>
      <c r="FDM1111" s="39"/>
      <c r="FDN1111" s="40"/>
      <c r="FDO1111" s="40"/>
      <c r="FDP1111" s="41"/>
      <c r="FDQ1111" s="41"/>
      <c r="FDR1111" s="41"/>
      <c r="FDS1111" s="41"/>
      <c r="FDT1111" s="41"/>
      <c r="FDU1111" s="41"/>
      <c r="FDV1111" s="41"/>
      <c r="FDW1111" s="41"/>
      <c r="FDX1111" s="41"/>
      <c r="FDY1111" s="39"/>
      <c r="FDZ1111" s="39"/>
      <c r="FEA1111" s="39"/>
      <c r="FEB1111" s="39"/>
      <c r="FEC1111" s="40"/>
      <c r="FED1111" s="40"/>
      <c r="FEE1111" s="41"/>
      <c r="FEF1111" s="41"/>
      <c r="FEG1111" s="41"/>
      <c r="FEH1111" s="41"/>
      <c r="FEI1111" s="41"/>
      <c r="FEJ1111" s="41"/>
      <c r="FEK1111" s="41"/>
      <c r="FEL1111" s="41"/>
      <c r="FEM1111" s="41"/>
      <c r="FEN1111" s="39"/>
      <c r="FEO1111" s="39"/>
      <c r="FEP1111" s="39"/>
      <c r="FEQ1111" s="39"/>
      <c r="FER1111" s="40"/>
      <c r="FES1111" s="40"/>
      <c r="FET1111" s="41"/>
      <c r="FEU1111" s="41"/>
      <c r="FEV1111" s="41"/>
      <c r="FEW1111" s="41"/>
      <c r="FEX1111" s="41"/>
      <c r="FEY1111" s="41"/>
      <c r="FEZ1111" s="41"/>
      <c r="FFA1111" s="41"/>
      <c r="FFB1111" s="41"/>
      <c r="FFC1111" s="39"/>
      <c r="FFD1111" s="39"/>
      <c r="FFE1111" s="39"/>
      <c r="FFF1111" s="39"/>
      <c r="FFG1111" s="40"/>
      <c r="FFH1111" s="40"/>
      <c r="FFI1111" s="41"/>
      <c r="FFJ1111" s="41"/>
      <c r="FFK1111" s="41"/>
      <c r="FFL1111" s="41"/>
      <c r="FFM1111" s="41"/>
      <c r="FFN1111" s="41"/>
      <c r="FFO1111" s="41"/>
      <c r="FFP1111" s="41"/>
      <c r="FFQ1111" s="41"/>
      <c r="FFR1111" s="39"/>
      <c r="FFS1111" s="39"/>
      <c r="FFT1111" s="39"/>
      <c r="FFU1111" s="39"/>
      <c r="FFV1111" s="40"/>
      <c r="FFW1111" s="40"/>
      <c r="FFX1111" s="41"/>
      <c r="FFY1111" s="41"/>
      <c r="FFZ1111" s="41"/>
      <c r="FGA1111" s="41"/>
      <c r="FGB1111" s="41"/>
      <c r="FGC1111" s="41"/>
      <c r="FGD1111" s="41"/>
      <c r="FGE1111" s="41"/>
      <c r="FGF1111" s="41"/>
      <c r="FGG1111" s="39"/>
      <c r="FGH1111" s="39"/>
      <c r="FGI1111" s="39"/>
      <c r="FGJ1111" s="39"/>
      <c r="FGK1111" s="40"/>
      <c r="FGL1111" s="40"/>
      <c r="FGM1111" s="41"/>
      <c r="FGN1111" s="41"/>
      <c r="FGO1111" s="41"/>
      <c r="FGP1111" s="41"/>
      <c r="FGQ1111" s="41"/>
      <c r="FGR1111" s="41"/>
      <c r="FGS1111" s="41"/>
      <c r="FGT1111" s="41"/>
      <c r="FGU1111" s="41"/>
      <c r="FGV1111" s="39"/>
      <c r="FGW1111" s="39"/>
      <c r="FGX1111" s="39"/>
      <c r="FGY1111" s="39"/>
      <c r="FGZ1111" s="40"/>
      <c r="FHA1111" s="40"/>
      <c r="FHB1111" s="41"/>
      <c r="FHC1111" s="41"/>
      <c r="FHD1111" s="41"/>
      <c r="FHE1111" s="41"/>
      <c r="FHF1111" s="41"/>
      <c r="FHG1111" s="41"/>
      <c r="FHH1111" s="41"/>
      <c r="FHI1111" s="41"/>
      <c r="FHJ1111" s="41"/>
      <c r="FHK1111" s="39"/>
      <c r="FHL1111" s="39"/>
      <c r="FHM1111" s="39"/>
      <c r="FHN1111" s="39"/>
      <c r="FHO1111" s="40"/>
      <c r="FHP1111" s="40"/>
      <c r="FHQ1111" s="41"/>
      <c r="FHR1111" s="41"/>
      <c r="FHS1111" s="41"/>
      <c r="FHT1111" s="41"/>
      <c r="FHU1111" s="41"/>
      <c r="FHV1111" s="41"/>
      <c r="FHW1111" s="41"/>
      <c r="FHX1111" s="41"/>
      <c r="FHY1111" s="41"/>
      <c r="FHZ1111" s="39"/>
      <c r="FIA1111" s="39"/>
      <c r="FIB1111" s="39"/>
      <c r="FIC1111" s="39"/>
      <c r="FID1111" s="40"/>
      <c r="FIE1111" s="40"/>
      <c r="FIF1111" s="41"/>
      <c r="FIG1111" s="41"/>
      <c r="FIH1111" s="41"/>
      <c r="FII1111" s="41"/>
      <c r="FIJ1111" s="41"/>
      <c r="FIK1111" s="41"/>
      <c r="FIL1111" s="41"/>
      <c r="FIM1111" s="41"/>
      <c r="FIN1111" s="41"/>
      <c r="FIO1111" s="39"/>
      <c r="FIP1111" s="39"/>
      <c r="FIQ1111" s="39"/>
      <c r="FIR1111" s="39"/>
      <c r="FIS1111" s="40"/>
      <c r="FIT1111" s="40"/>
      <c r="FIU1111" s="41"/>
      <c r="FIV1111" s="41"/>
      <c r="FIW1111" s="41"/>
      <c r="FIX1111" s="41"/>
      <c r="FIY1111" s="41"/>
      <c r="FIZ1111" s="41"/>
      <c r="FJA1111" s="41"/>
      <c r="FJB1111" s="41"/>
      <c r="FJC1111" s="41"/>
      <c r="FJD1111" s="39"/>
      <c r="FJE1111" s="39"/>
      <c r="FJF1111" s="39"/>
      <c r="FJG1111" s="39"/>
      <c r="FJH1111" s="40"/>
      <c r="FJI1111" s="40"/>
      <c r="FJJ1111" s="41"/>
      <c r="FJK1111" s="41"/>
      <c r="FJL1111" s="41"/>
      <c r="FJM1111" s="41"/>
      <c r="FJN1111" s="41"/>
      <c r="FJO1111" s="41"/>
      <c r="FJP1111" s="41"/>
      <c r="FJQ1111" s="41"/>
      <c r="FJR1111" s="41"/>
      <c r="FJS1111" s="39"/>
      <c r="FJT1111" s="39"/>
      <c r="FJU1111" s="39"/>
      <c r="FJV1111" s="39"/>
      <c r="FJW1111" s="40"/>
      <c r="FJX1111" s="40"/>
      <c r="FJY1111" s="41"/>
      <c r="FJZ1111" s="41"/>
      <c r="FKA1111" s="41"/>
      <c r="FKB1111" s="41"/>
      <c r="FKC1111" s="41"/>
      <c r="FKD1111" s="41"/>
      <c r="FKE1111" s="41"/>
      <c r="FKF1111" s="41"/>
      <c r="FKG1111" s="41"/>
      <c r="FKH1111" s="39"/>
      <c r="FKI1111" s="39"/>
      <c r="FKJ1111" s="39"/>
      <c r="FKK1111" s="39"/>
      <c r="FKL1111" s="40"/>
      <c r="FKM1111" s="40"/>
      <c r="FKN1111" s="41"/>
      <c r="FKO1111" s="41"/>
      <c r="FKP1111" s="41"/>
      <c r="FKQ1111" s="41"/>
      <c r="FKR1111" s="41"/>
      <c r="FKS1111" s="41"/>
      <c r="FKT1111" s="41"/>
      <c r="FKU1111" s="41"/>
      <c r="FKV1111" s="41"/>
      <c r="FKW1111" s="39"/>
      <c r="FKX1111" s="39"/>
      <c r="FKY1111" s="39"/>
      <c r="FKZ1111" s="39"/>
      <c r="FLA1111" s="40"/>
      <c r="FLB1111" s="40"/>
      <c r="FLC1111" s="41"/>
      <c r="FLD1111" s="41"/>
      <c r="FLE1111" s="41"/>
      <c r="FLF1111" s="41"/>
      <c r="FLG1111" s="41"/>
      <c r="FLH1111" s="41"/>
      <c r="FLI1111" s="41"/>
      <c r="FLJ1111" s="41"/>
      <c r="FLK1111" s="41"/>
      <c r="FLL1111" s="39"/>
      <c r="FLM1111" s="39"/>
      <c r="FLN1111" s="39"/>
      <c r="FLO1111" s="39"/>
      <c r="FLP1111" s="40"/>
      <c r="FLQ1111" s="40"/>
      <c r="FLR1111" s="41"/>
      <c r="FLS1111" s="41"/>
      <c r="FLT1111" s="41"/>
      <c r="FLU1111" s="41"/>
      <c r="FLV1111" s="41"/>
      <c r="FLW1111" s="41"/>
      <c r="FLX1111" s="41"/>
      <c r="FLY1111" s="41"/>
      <c r="FLZ1111" s="41"/>
      <c r="FMA1111" s="39"/>
      <c r="FMB1111" s="39"/>
      <c r="FMC1111" s="39"/>
      <c r="FMD1111" s="39"/>
      <c r="FME1111" s="40"/>
      <c r="FMF1111" s="40"/>
      <c r="FMG1111" s="41"/>
      <c r="FMH1111" s="41"/>
      <c r="FMI1111" s="41"/>
      <c r="FMJ1111" s="41"/>
      <c r="FMK1111" s="41"/>
      <c r="FML1111" s="41"/>
      <c r="FMM1111" s="41"/>
      <c r="FMN1111" s="41"/>
      <c r="FMO1111" s="41"/>
      <c r="FMP1111" s="39"/>
      <c r="FMQ1111" s="39"/>
      <c r="FMR1111" s="39"/>
      <c r="FMS1111" s="39"/>
      <c r="FMT1111" s="40"/>
      <c r="FMU1111" s="40"/>
      <c r="FMV1111" s="41"/>
      <c r="FMW1111" s="41"/>
      <c r="FMX1111" s="41"/>
      <c r="FMY1111" s="41"/>
      <c r="FMZ1111" s="41"/>
      <c r="FNA1111" s="41"/>
      <c r="FNB1111" s="41"/>
      <c r="FNC1111" s="41"/>
      <c r="FND1111" s="41"/>
      <c r="FNE1111" s="39"/>
      <c r="FNF1111" s="39"/>
      <c r="FNG1111" s="39"/>
      <c r="FNH1111" s="39"/>
      <c r="FNI1111" s="40"/>
      <c r="FNJ1111" s="40"/>
      <c r="FNK1111" s="41"/>
      <c r="FNL1111" s="41"/>
      <c r="FNM1111" s="41"/>
      <c r="FNN1111" s="41"/>
      <c r="FNO1111" s="41"/>
      <c r="FNP1111" s="41"/>
      <c r="FNQ1111" s="41"/>
      <c r="FNR1111" s="41"/>
      <c r="FNS1111" s="41"/>
      <c r="FNT1111" s="39"/>
      <c r="FNU1111" s="39"/>
      <c r="FNV1111" s="39"/>
      <c r="FNW1111" s="39"/>
      <c r="FNX1111" s="40"/>
      <c r="FNY1111" s="40"/>
      <c r="FNZ1111" s="41"/>
      <c r="FOA1111" s="41"/>
      <c r="FOB1111" s="41"/>
      <c r="FOC1111" s="41"/>
      <c r="FOD1111" s="41"/>
      <c r="FOE1111" s="41"/>
      <c r="FOF1111" s="41"/>
      <c r="FOG1111" s="41"/>
      <c r="FOH1111" s="41"/>
      <c r="FOI1111" s="39"/>
      <c r="FOJ1111" s="39"/>
      <c r="FOK1111" s="39"/>
      <c r="FOL1111" s="39"/>
      <c r="FOM1111" s="40"/>
      <c r="FON1111" s="40"/>
      <c r="FOO1111" s="41"/>
      <c r="FOP1111" s="41"/>
      <c r="FOQ1111" s="41"/>
      <c r="FOR1111" s="41"/>
      <c r="FOS1111" s="41"/>
      <c r="FOT1111" s="41"/>
      <c r="FOU1111" s="41"/>
      <c r="FOV1111" s="41"/>
      <c r="FOW1111" s="41"/>
      <c r="FOX1111" s="39"/>
      <c r="FOY1111" s="39"/>
      <c r="FOZ1111" s="39"/>
      <c r="FPA1111" s="39"/>
      <c r="FPB1111" s="40"/>
      <c r="FPC1111" s="40"/>
      <c r="FPD1111" s="41"/>
      <c r="FPE1111" s="41"/>
      <c r="FPF1111" s="41"/>
      <c r="FPG1111" s="41"/>
      <c r="FPH1111" s="41"/>
      <c r="FPI1111" s="41"/>
      <c r="FPJ1111" s="41"/>
      <c r="FPK1111" s="41"/>
      <c r="FPL1111" s="41"/>
      <c r="FPM1111" s="39"/>
      <c r="FPN1111" s="39"/>
      <c r="FPO1111" s="39"/>
      <c r="FPP1111" s="39"/>
      <c r="FPQ1111" s="40"/>
      <c r="FPR1111" s="40"/>
      <c r="FPS1111" s="41"/>
      <c r="FPT1111" s="41"/>
      <c r="FPU1111" s="41"/>
      <c r="FPV1111" s="41"/>
      <c r="FPW1111" s="41"/>
      <c r="FPX1111" s="41"/>
      <c r="FPY1111" s="41"/>
      <c r="FPZ1111" s="41"/>
      <c r="FQA1111" s="41"/>
      <c r="FQB1111" s="39"/>
      <c r="FQC1111" s="39"/>
      <c r="FQD1111" s="39"/>
      <c r="FQE1111" s="39"/>
      <c r="FQF1111" s="40"/>
      <c r="FQG1111" s="40"/>
      <c r="FQH1111" s="41"/>
      <c r="FQI1111" s="41"/>
      <c r="FQJ1111" s="41"/>
      <c r="FQK1111" s="41"/>
      <c r="FQL1111" s="41"/>
      <c r="FQM1111" s="41"/>
      <c r="FQN1111" s="41"/>
      <c r="FQO1111" s="41"/>
      <c r="FQP1111" s="41"/>
      <c r="FQQ1111" s="39"/>
      <c r="FQR1111" s="39"/>
      <c r="FQS1111" s="39"/>
      <c r="FQT1111" s="39"/>
      <c r="FQU1111" s="40"/>
      <c r="FQV1111" s="40"/>
      <c r="FQW1111" s="41"/>
      <c r="FQX1111" s="41"/>
      <c r="FQY1111" s="41"/>
      <c r="FQZ1111" s="41"/>
      <c r="FRA1111" s="41"/>
      <c r="FRB1111" s="41"/>
      <c r="FRC1111" s="41"/>
      <c r="FRD1111" s="41"/>
      <c r="FRE1111" s="41"/>
      <c r="FRF1111" s="39"/>
      <c r="FRG1111" s="39"/>
      <c r="FRH1111" s="39"/>
      <c r="FRI1111" s="39"/>
      <c r="FRJ1111" s="40"/>
      <c r="FRK1111" s="40"/>
      <c r="FRL1111" s="41"/>
      <c r="FRM1111" s="41"/>
      <c r="FRN1111" s="41"/>
      <c r="FRO1111" s="41"/>
      <c r="FRP1111" s="41"/>
      <c r="FRQ1111" s="41"/>
      <c r="FRR1111" s="41"/>
      <c r="FRS1111" s="41"/>
      <c r="FRT1111" s="41"/>
      <c r="FRU1111" s="39"/>
      <c r="FRV1111" s="39"/>
      <c r="FRW1111" s="39"/>
      <c r="FRX1111" s="39"/>
      <c r="FRY1111" s="40"/>
      <c r="FRZ1111" s="40"/>
      <c r="FSA1111" s="41"/>
      <c r="FSB1111" s="41"/>
      <c r="FSC1111" s="41"/>
      <c r="FSD1111" s="41"/>
      <c r="FSE1111" s="41"/>
      <c r="FSF1111" s="41"/>
      <c r="FSG1111" s="41"/>
      <c r="FSH1111" s="41"/>
      <c r="FSI1111" s="41"/>
      <c r="FSJ1111" s="39"/>
      <c r="FSK1111" s="39"/>
      <c r="FSL1111" s="39"/>
      <c r="FSM1111" s="39"/>
      <c r="FSN1111" s="40"/>
      <c r="FSO1111" s="40"/>
      <c r="FSP1111" s="41"/>
      <c r="FSQ1111" s="41"/>
      <c r="FSR1111" s="41"/>
      <c r="FSS1111" s="41"/>
      <c r="FST1111" s="41"/>
      <c r="FSU1111" s="41"/>
      <c r="FSV1111" s="41"/>
      <c r="FSW1111" s="41"/>
      <c r="FSX1111" s="41"/>
      <c r="FSY1111" s="39"/>
      <c r="FSZ1111" s="39"/>
      <c r="FTA1111" s="39"/>
      <c r="FTB1111" s="39"/>
      <c r="FTC1111" s="40"/>
      <c r="FTD1111" s="40"/>
      <c r="FTE1111" s="41"/>
      <c r="FTF1111" s="41"/>
      <c r="FTG1111" s="41"/>
      <c r="FTH1111" s="41"/>
      <c r="FTI1111" s="41"/>
      <c r="FTJ1111" s="41"/>
      <c r="FTK1111" s="41"/>
      <c r="FTL1111" s="41"/>
      <c r="FTM1111" s="41"/>
      <c r="FTN1111" s="39"/>
      <c r="FTO1111" s="39"/>
      <c r="FTP1111" s="39"/>
      <c r="FTQ1111" s="39"/>
      <c r="FTR1111" s="40"/>
      <c r="FTS1111" s="40"/>
      <c r="FTT1111" s="41"/>
      <c r="FTU1111" s="41"/>
      <c r="FTV1111" s="41"/>
      <c r="FTW1111" s="41"/>
      <c r="FTX1111" s="41"/>
      <c r="FTY1111" s="41"/>
      <c r="FTZ1111" s="41"/>
      <c r="FUA1111" s="41"/>
      <c r="FUB1111" s="41"/>
      <c r="FUC1111" s="39"/>
      <c r="FUD1111" s="39"/>
      <c r="FUE1111" s="39"/>
      <c r="FUF1111" s="39"/>
      <c r="FUG1111" s="40"/>
      <c r="FUH1111" s="40"/>
      <c r="FUI1111" s="41"/>
      <c r="FUJ1111" s="41"/>
      <c r="FUK1111" s="41"/>
      <c r="FUL1111" s="41"/>
      <c r="FUM1111" s="41"/>
      <c r="FUN1111" s="41"/>
      <c r="FUO1111" s="41"/>
      <c r="FUP1111" s="41"/>
      <c r="FUQ1111" s="41"/>
      <c r="FUR1111" s="39"/>
      <c r="FUS1111" s="39"/>
      <c r="FUT1111" s="39"/>
      <c r="FUU1111" s="39"/>
      <c r="FUV1111" s="40"/>
      <c r="FUW1111" s="40"/>
      <c r="FUX1111" s="41"/>
      <c r="FUY1111" s="41"/>
      <c r="FUZ1111" s="41"/>
      <c r="FVA1111" s="41"/>
      <c r="FVB1111" s="41"/>
      <c r="FVC1111" s="41"/>
      <c r="FVD1111" s="41"/>
      <c r="FVE1111" s="41"/>
      <c r="FVF1111" s="41"/>
      <c r="FVG1111" s="39"/>
      <c r="FVH1111" s="39"/>
      <c r="FVI1111" s="39"/>
      <c r="FVJ1111" s="39"/>
      <c r="FVK1111" s="40"/>
      <c r="FVL1111" s="40"/>
      <c r="FVM1111" s="41"/>
      <c r="FVN1111" s="41"/>
      <c r="FVO1111" s="41"/>
      <c r="FVP1111" s="41"/>
      <c r="FVQ1111" s="41"/>
      <c r="FVR1111" s="41"/>
      <c r="FVS1111" s="41"/>
      <c r="FVT1111" s="41"/>
      <c r="FVU1111" s="41"/>
      <c r="FVV1111" s="39"/>
      <c r="FVW1111" s="39"/>
      <c r="FVX1111" s="39"/>
      <c r="FVY1111" s="39"/>
      <c r="FVZ1111" s="40"/>
      <c r="FWA1111" s="40"/>
      <c r="FWB1111" s="41"/>
      <c r="FWC1111" s="41"/>
      <c r="FWD1111" s="41"/>
      <c r="FWE1111" s="41"/>
      <c r="FWF1111" s="41"/>
      <c r="FWG1111" s="41"/>
      <c r="FWH1111" s="41"/>
      <c r="FWI1111" s="41"/>
      <c r="FWJ1111" s="41"/>
      <c r="FWK1111" s="39"/>
      <c r="FWL1111" s="39"/>
      <c r="FWM1111" s="39"/>
      <c r="FWN1111" s="39"/>
      <c r="FWO1111" s="40"/>
      <c r="FWP1111" s="40"/>
      <c r="FWQ1111" s="41"/>
      <c r="FWR1111" s="41"/>
      <c r="FWS1111" s="41"/>
      <c r="FWT1111" s="41"/>
      <c r="FWU1111" s="41"/>
      <c r="FWV1111" s="41"/>
      <c r="FWW1111" s="41"/>
      <c r="FWX1111" s="41"/>
      <c r="FWY1111" s="41"/>
      <c r="FWZ1111" s="39"/>
      <c r="FXA1111" s="39"/>
      <c r="FXB1111" s="39"/>
      <c r="FXC1111" s="39"/>
      <c r="FXD1111" s="40"/>
      <c r="FXE1111" s="40"/>
      <c r="FXF1111" s="41"/>
      <c r="FXG1111" s="41"/>
      <c r="FXH1111" s="41"/>
      <c r="FXI1111" s="41"/>
      <c r="FXJ1111" s="41"/>
      <c r="FXK1111" s="41"/>
      <c r="FXL1111" s="41"/>
      <c r="FXM1111" s="41"/>
      <c r="FXN1111" s="41"/>
      <c r="FXO1111" s="39"/>
      <c r="FXP1111" s="39"/>
      <c r="FXQ1111" s="39"/>
      <c r="FXR1111" s="39"/>
      <c r="FXS1111" s="40"/>
      <c r="FXT1111" s="40"/>
      <c r="FXU1111" s="41"/>
      <c r="FXV1111" s="41"/>
      <c r="FXW1111" s="41"/>
      <c r="FXX1111" s="41"/>
      <c r="FXY1111" s="41"/>
      <c r="FXZ1111" s="41"/>
      <c r="FYA1111" s="41"/>
      <c r="FYB1111" s="41"/>
      <c r="FYC1111" s="41"/>
      <c r="FYD1111" s="39"/>
      <c r="FYE1111" s="39"/>
      <c r="FYF1111" s="39"/>
      <c r="FYG1111" s="39"/>
      <c r="FYH1111" s="40"/>
      <c r="FYI1111" s="40"/>
      <c r="FYJ1111" s="41"/>
      <c r="FYK1111" s="41"/>
      <c r="FYL1111" s="41"/>
      <c r="FYM1111" s="41"/>
      <c r="FYN1111" s="41"/>
      <c r="FYO1111" s="41"/>
      <c r="FYP1111" s="41"/>
      <c r="FYQ1111" s="41"/>
      <c r="FYR1111" s="41"/>
      <c r="FYS1111" s="39"/>
      <c r="FYT1111" s="39"/>
      <c r="FYU1111" s="39"/>
      <c r="FYV1111" s="39"/>
      <c r="FYW1111" s="40"/>
      <c r="FYX1111" s="40"/>
      <c r="FYY1111" s="41"/>
      <c r="FYZ1111" s="41"/>
      <c r="FZA1111" s="41"/>
      <c r="FZB1111" s="41"/>
      <c r="FZC1111" s="41"/>
      <c r="FZD1111" s="41"/>
      <c r="FZE1111" s="41"/>
      <c r="FZF1111" s="41"/>
      <c r="FZG1111" s="41"/>
      <c r="FZH1111" s="39"/>
      <c r="FZI1111" s="39"/>
      <c r="FZJ1111" s="39"/>
      <c r="FZK1111" s="39"/>
      <c r="FZL1111" s="40"/>
      <c r="FZM1111" s="40"/>
      <c r="FZN1111" s="41"/>
      <c r="FZO1111" s="41"/>
      <c r="FZP1111" s="41"/>
      <c r="FZQ1111" s="41"/>
      <c r="FZR1111" s="41"/>
      <c r="FZS1111" s="41"/>
      <c r="FZT1111" s="41"/>
      <c r="FZU1111" s="41"/>
      <c r="FZV1111" s="41"/>
      <c r="FZW1111" s="39"/>
      <c r="FZX1111" s="39"/>
      <c r="FZY1111" s="39"/>
      <c r="FZZ1111" s="39"/>
      <c r="GAA1111" s="40"/>
      <c r="GAB1111" s="40"/>
      <c r="GAC1111" s="41"/>
      <c r="GAD1111" s="41"/>
      <c r="GAE1111" s="41"/>
      <c r="GAF1111" s="41"/>
      <c r="GAG1111" s="41"/>
      <c r="GAH1111" s="41"/>
      <c r="GAI1111" s="41"/>
      <c r="GAJ1111" s="41"/>
      <c r="GAK1111" s="41"/>
      <c r="GAL1111" s="39"/>
      <c r="GAM1111" s="39"/>
      <c r="GAN1111" s="39"/>
      <c r="GAO1111" s="39"/>
      <c r="GAP1111" s="40"/>
      <c r="GAQ1111" s="40"/>
      <c r="GAR1111" s="41"/>
      <c r="GAS1111" s="41"/>
      <c r="GAT1111" s="41"/>
      <c r="GAU1111" s="41"/>
      <c r="GAV1111" s="41"/>
      <c r="GAW1111" s="41"/>
      <c r="GAX1111" s="41"/>
      <c r="GAY1111" s="41"/>
      <c r="GAZ1111" s="41"/>
      <c r="GBA1111" s="39"/>
      <c r="GBB1111" s="39"/>
      <c r="GBC1111" s="39"/>
      <c r="GBD1111" s="39"/>
      <c r="GBE1111" s="40"/>
      <c r="GBF1111" s="40"/>
      <c r="GBG1111" s="41"/>
      <c r="GBH1111" s="41"/>
      <c r="GBI1111" s="41"/>
      <c r="GBJ1111" s="41"/>
      <c r="GBK1111" s="41"/>
      <c r="GBL1111" s="41"/>
      <c r="GBM1111" s="41"/>
      <c r="GBN1111" s="41"/>
      <c r="GBO1111" s="41"/>
      <c r="GBP1111" s="39"/>
      <c r="GBQ1111" s="39"/>
      <c r="GBR1111" s="39"/>
      <c r="GBS1111" s="39"/>
      <c r="GBT1111" s="40"/>
      <c r="GBU1111" s="40"/>
      <c r="GBV1111" s="41"/>
      <c r="GBW1111" s="41"/>
      <c r="GBX1111" s="41"/>
      <c r="GBY1111" s="41"/>
      <c r="GBZ1111" s="41"/>
      <c r="GCA1111" s="41"/>
      <c r="GCB1111" s="41"/>
      <c r="GCC1111" s="41"/>
      <c r="GCD1111" s="41"/>
      <c r="GCE1111" s="39"/>
      <c r="GCF1111" s="39"/>
      <c r="GCG1111" s="39"/>
      <c r="GCH1111" s="39"/>
      <c r="GCI1111" s="40"/>
      <c r="GCJ1111" s="40"/>
      <c r="GCK1111" s="41"/>
      <c r="GCL1111" s="41"/>
      <c r="GCM1111" s="41"/>
      <c r="GCN1111" s="41"/>
      <c r="GCO1111" s="41"/>
      <c r="GCP1111" s="41"/>
      <c r="GCQ1111" s="41"/>
      <c r="GCR1111" s="41"/>
      <c r="GCS1111" s="41"/>
      <c r="GCT1111" s="39"/>
      <c r="GCU1111" s="39"/>
      <c r="GCV1111" s="39"/>
      <c r="GCW1111" s="39"/>
      <c r="GCX1111" s="40"/>
      <c r="GCY1111" s="40"/>
      <c r="GCZ1111" s="41"/>
      <c r="GDA1111" s="41"/>
      <c r="GDB1111" s="41"/>
      <c r="GDC1111" s="41"/>
      <c r="GDD1111" s="41"/>
      <c r="GDE1111" s="41"/>
      <c r="GDF1111" s="41"/>
      <c r="GDG1111" s="41"/>
      <c r="GDH1111" s="41"/>
      <c r="GDI1111" s="39"/>
      <c r="GDJ1111" s="39"/>
      <c r="GDK1111" s="39"/>
      <c r="GDL1111" s="39"/>
      <c r="GDM1111" s="40"/>
      <c r="GDN1111" s="40"/>
      <c r="GDO1111" s="41"/>
      <c r="GDP1111" s="41"/>
      <c r="GDQ1111" s="41"/>
      <c r="GDR1111" s="41"/>
      <c r="GDS1111" s="41"/>
      <c r="GDT1111" s="41"/>
      <c r="GDU1111" s="41"/>
      <c r="GDV1111" s="41"/>
      <c r="GDW1111" s="41"/>
      <c r="GDX1111" s="39"/>
      <c r="GDY1111" s="39"/>
      <c r="GDZ1111" s="39"/>
      <c r="GEA1111" s="39"/>
      <c r="GEB1111" s="40"/>
      <c r="GEC1111" s="40"/>
      <c r="GED1111" s="41"/>
      <c r="GEE1111" s="41"/>
      <c r="GEF1111" s="41"/>
      <c r="GEG1111" s="41"/>
      <c r="GEH1111" s="41"/>
      <c r="GEI1111" s="41"/>
      <c r="GEJ1111" s="41"/>
      <c r="GEK1111" s="41"/>
      <c r="GEL1111" s="41"/>
      <c r="GEM1111" s="39"/>
      <c r="GEN1111" s="39"/>
      <c r="GEO1111" s="39"/>
      <c r="GEP1111" s="39"/>
      <c r="GEQ1111" s="40"/>
      <c r="GER1111" s="40"/>
      <c r="GES1111" s="41"/>
      <c r="GET1111" s="41"/>
      <c r="GEU1111" s="41"/>
      <c r="GEV1111" s="41"/>
      <c r="GEW1111" s="41"/>
      <c r="GEX1111" s="41"/>
      <c r="GEY1111" s="41"/>
      <c r="GEZ1111" s="41"/>
      <c r="GFA1111" s="41"/>
      <c r="GFB1111" s="39"/>
      <c r="GFC1111" s="39"/>
      <c r="GFD1111" s="39"/>
      <c r="GFE1111" s="39"/>
      <c r="GFF1111" s="40"/>
      <c r="GFG1111" s="40"/>
      <c r="GFH1111" s="41"/>
      <c r="GFI1111" s="41"/>
      <c r="GFJ1111" s="41"/>
      <c r="GFK1111" s="41"/>
      <c r="GFL1111" s="41"/>
      <c r="GFM1111" s="41"/>
      <c r="GFN1111" s="41"/>
      <c r="GFO1111" s="41"/>
      <c r="GFP1111" s="41"/>
      <c r="GFQ1111" s="39"/>
      <c r="GFR1111" s="39"/>
      <c r="GFS1111" s="39"/>
      <c r="GFT1111" s="39"/>
      <c r="GFU1111" s="40"/>
      <c r="GFV1111" s="40"/>
      <c r="GFW1111" s="41"/>
      <c r="GFX1111" s="41"/>
      <c r="GFY1111" s="41"/>
      <c r="GFZ1111" s="41"/>
      <c r="GGA1111" s="41"/>
      <c r="GGB1111" s="41"/>
      <c r="GGC1111" s="41"/>
      <c r="GGD1111" s="41"/>
      <c r="GGE1111" s="41"/>
      <c r="GGF1111" s="39"/>
      <c r="GGG1111" s="39"/>
      <c r="GGH1111" s="39"/>
      <c r="GGI1111" s="39"/>
      <c r="GGJ1111" s="40"/>
      <c r="GGK1111" s="40"/>
      <c r="GGL1111" s="41"/>
      <c r="GGM1111" s="41"/>
      <c r="GGN1111" s="41"/>
      <c r="GGO1111" s="41"/>
      <c r="GGP1111" s="41"/>
      <c r="GGQ1111" s="41"/>
      <c r="GGR1111" s="41"/>
      <c r="GGS1111" s="41"/>
      <c r="GGT1111" s="41"/>
      <c r="GGU1111" s="39"/>
      <c r="GGV1111" s="39"/>
      <c r="GGW1111" s="39"/>
      <c r="GGX1111" s="39"/>
      <c r="GGY1111" s="40"/>
      <c r="GGZ1111" s="40"/>
      <c r="GHA1111" s="41"/>
      <c r="GHB1111" s="41"/>
      <c r="GHC1111" s="41"/>
      <c r="GHD1111" s="41"/>
      <c r="GHE1111" s="41"/>
      <c r="GHF1111" s="41"/>
      <c r="GHG1111" s="41"/>
      <c r="GHH1111" s="41"/>
      <c r="GHI1111" s="41"/>
      <c r="GHJ1111" s="39"/>
      <c r="GHK1111" s="39"/>
      <c r="GHL1111" s="39"/>
      <c r="GHM1111" s="39"/>
      <c r="GHN1111" s="40"/>
      <c r="GHO1111" s="40"/>
      <c r="GHP1111" s="41"/>
      <c r="GHQ1111" s="41"/>
      <c r="GHR1111" s="41"/>
      <c r="GHS1111" s="41"/>
      <c r="GHT1111" s="41"/>
      <c r="GHU1111" s="41"/>
      <c r="GHV1111" s="41"/>
      <c r="GHW1111" s="41"/>
      <c r="GHX1111" s="41"/>
      <c r="GHY1111" s="39"/>
      <c r="GHZ1111" s="39"/>
      <c r="GIA1111" s="39"/>
      <c r="GIB1111" s="39"/>
      <c r="GIC1111" s="40"/>
      <c r="GID1111" s="40"/>
      <c r="GIE1111" s="41"/>
      <c r="GIF1111" s="41"/>
      <c r="GIG1111" s="41"/>
      <c r="GIH1111" s="41"/>
      <c r="GII1111" s="41"/>
      <c r="GIJ1111" s="41"/>
      <c r="GIK1111" s="41"/>
      <c r="GIL1111" s="41"/>
      <c r="GIM1111" s="41"/>
      <c r="GIN1111" s="39"/>
      <c r="GIO1111" s="39"/>
      <c r="GIP1111" s="39"/>
      <c r="GIQ1111" s="39"/>
      <c r="GIR1111" s="40"/>
      <c r="GIS1111" s="40"/>
      <c r="GIT1111" s="41"/>
      <c r="GIU1111" s="41"/>
      <c r="GIV1111" s="41"/>
      <c r="GIW1111" s="41"/>
      <c r="GIX1111" s="41"/>
      <c r="GIY1111" s="41"/>
      <c r="GIZ1111" s="41"/>
      <c r="GJA1111" s="41"/>
      <c r="GJB1111" s="41"/>
      <c r="GJC1111" s="39"/>
      <c r="GJD1111" s="39"/>
      <c r="GJE1111" s="39"/>
      <c r="GJF1111" s="39"/>
      <c r="GJG1111" s="40"/>
      <c r="GJH1111" s="40"/>
      <c r="GJI1111" s="41"/>
      <c r="GJJ1111" s="41"/>
      <c r="GJK1111" s="41"/>
      <c r="GJL1111" s="41"/>
      <c r="GJM1111" s="41"/>
      <c r="GJN1111" s="41"/>
      <c r="GJO1111" s="41"/>
      <c r="GJP1111" s="41"/>
      <c r="GJQ1111" s="41"/>
      <c r="GJR1111" s="39"/>
      <c r="GJS1111" s="39"/>
      <c r="GJT1111" s="39"/>
      <c r="GJU1111" s="39"/>
      <c r="GJV1111" s="40"/>
      <c r="GJW1111" s="40"/>
      <c r="GJX1111" s="41"/>
      <c r="GJY1111" s="41"/>
      <c r="GJZ1111" s="41"/>
      <c r="GKA1111" s="41"/>
      <c r="GKB1111" s="41"/>
      <c r="GKC1111" s="41"/>
      <c r="GKD1111" s="41"/>
      <c r="GKE1111" s="41"/>
      <c r="GKF1111" s="41"/>
      <c r="GKG1111" s="39"/>
      <c r="GKH1111" s="39"/>
      <c r="GKI1111" s="39"/>
      <c r="GKJ1111" s="39"/>
      <c r="GKK1111" s="40"/>
      <c r="GKL1111" s="40"/>
      <c r="GKM1111" s="41"/>
      <c r="GKN1111" s="41"/>
      <c r="GKO1111" s="41"/>
      <c r="GKP1111" s="41"/>
      <c r="GKQ1111" s="41"/>
      <c r="GKR1111" s="41"/>
      <c r="GKS1111" s="41"/>
      <c r="GKT1111" s="41"/>
      <c r="GKU1111" s="41"/>
      <c r="GKV1111" s="39"/>
      <c r="GKW1111" s="39"/>
      <c r="GKX1111" s="39"/>
      <c r="GKY1111" s="39"/>
      <c r="GKZ1111" s="40"/>
      <c r="GLA1111" s="40"/>
      <c r="GLB1111" s="41"/>
      <c r="GLC1111" s="41"/>
      <c r="GLD1111" s="41"/>
      <c r="GLE1111" s="41"/>
      <c r="GLF1111" s="41"/>
      <c r="GLG1111" s="41"/>
      <c r="GLH1111" s="41"/>
      <c r="GLI1111" s="41"/>
      <c r="GLJ1111" s="41"/>
      <c r="GLK1111" s="39"/>
      <c r="GLL1111" s="39"/>
      <c r="GLM1111" s="39"/>
      <c r="GLN1111" s="39"/>
      <c r="GLO1111" s="40"/>
      <c r="GLP1111" s="40"/>
      <c r="GLQ1111" s="41"/>
      <c r="GLR1111" s="41"/>
      <c r="GLS1111" s="41"/>
      <c r="GLT1111" s="41"/>
      <c r="GLU1111" s="41"/>
      <c r="GLV1111" s="41"/>
      <c r="GLW1111" s="41"/>
      <c r="GLX1111" s="41"/>
      <c r="GLY1111" s="41"/>
      <c r="GLZ1111" s="39"/>
      <c r="GMA1111" s="39"/>
      <c r="GMB1111" s="39"/>
      <c r="GMC1111" s="39"/>
      <c r="GMD1111" s="40"/>
      <c r="GME1111" s="40"/>
      <c r="GMF1111" s="41"/>
      <c r="GMG1111" s="41"/>
      <c r="GMH1111" s="41"/>
      <c r="GMI1111" s="41"/>
      <c r="GMJ1111" s="41"/>
      <c r="GMK1111" s="41"/>
      <c r="GML1111" s="41"/>
      <c r="GMM1111" s="41"/>
      <c r="GMN1111" s="41"/>
      <c r="GMO1111" s="39"/>
      <c r="GMP1111" s="39"/>
      <c r="GMQ1111" s="39"/>
      <c r="GMR1111" s="39"/>
      <c r="GMS1111" s="40"/>
      <c r="GMT1111" s="40"/>
      <c r="GMU1111" s="41"/>
      <c r="GMV1111" s="41"/>
      <c r="GMW1111" s="41"/>
      <c r="GMX1111" s="41"/>
      <c r="GMY1111" s="41"/>
      <c r="GMZ1111" s="41"/>
      <c r="GNA1111" s="41"/>
      <c r="GNB1111" s="41"/>
      <c r="GNC1111" s="41"/>
      <c r="GND1111" s="39"/>
      <c r="GNE1111" s="39"/>
      <c r="GNF1111" s="39"/>
      <c r="GNG1111" s="39"/>
      <c r="GNH1111" s="40"/>
      <c r="GNI1111" s="40"/>
      <c r="GNJ1111" s="41"/>
      <c r="GNK1111" s="41"/>
      <c r="GNL1111" s="41"/>
      <c r="GNM1111" s="41"/>
      <c r="GNN1111" s="41"/>
      <c r="GNO1111" s="41"/>
      <c r="GNP1111" s="41"/>
      <c r="GNQ1111" s="41"/>
      <c r="GNR1111" s="41"/>
      <c r="GNS1111" s="39"/>
      <c r="GNT1111" s="39"/>
      <c r="GNU1111" s="39"/>
      <c r="GNV1111" s="39"/>
      <c r="GNW1111" s="40"/>
      <c r="GNX1111" s="40"/>
      <c r="GNY1111" s="41"/>
      <c r="GNZ1111" s="41"/>
      <c r="GOA1111" s="41"/>
      <c r="GOB1111" s="41"/>
      <c r="GOC1111" s="41"/>
      <c r="GOD1111" s="41"/>
      <c r="GOE1111" s="41"/>
      <c r="GOF1111" s="41"/>
      <c r="GOG1111" s="41"/>
      <c r="GOH1111" s="39"/>
      <c r="GOI1111" s="39"/>
      <c r="GOJ1111" s="39"/>
      <c r="GOK1111" s="39"/>
      <c r="GOL1111" s="40"/>
      <c r="GOM1111" s="40"/>
      <c r="GON1111" s="41"/>
      <c r="GOO1111" s="41"/>
      <c r="GOP1111" s="41"/>
      <c r="GOQ1111" s="41"/>
      <c r="GOR1111" s="41"/>
      <c r="GOS1111" s="41"/>
      <c r="GOT1111" s="41"/>
      <c r="GOU1111" s="41"/>
      <c r="GOV1111" s="41"/>
      <c r="GOW1111" s="39"/>
      <c r="GOX1111" s="39"/>
      <c r="GOY1111" s="39"/>
      <c r="GOZ1111" s="39"/>
      <c r="GPA1111" s="40"/>
      <c r="GPB1111" s="40"/>
      <c r="GPC1111" s="41"/>
      <c r="GPD1111" s="41"/>
      <c r="GPE1111" s="41"/>
      <c r="GPF1111" s="41"/>
      <c r="GPG1111" s="41"/>
      <c r="GPH1111" s="41"/>
      <c r="GPI1111" s="41"/>
      <c r="GPJ1111" s="41"/>
      <c r="GPK1111" s="41"/>
      <c r="GPL1111" s="39"/>
      <c r="GPM1111" s="39"/>
      <c r="GPN1111" s="39"/>
      <c r="GPO1111" s="39"/>
      <c r="GPP1111" s="40"/>
      <c r="GPQ1111" s="40"/>
      <c r="GPR1111" s="41"/>
      <c r="GPS1111" s="41"/>
      <c r="GPT1111" s="41"/>
      <c r="GPU1111" s="41"/>
      <c r="GPV1111" s="41"/>
      <c r="GPW1111" s="41"/>
      <c r="GPX1111" s="41"/>
      <c r="GPY1111" s="41"/>
      <c r="GPZ1111" s="41"/>
      <c r="GQA1111" s="39"/>
      <c r="GQB1111" s="39"/>
      <c r="GQC1111" s="39"/>
      <c r="GQD1111" s="39"/>
      <c r="GQE1111" s="40"/>
      <c r="GQF1111" s="40"/>
      <c r="GQG1111" s="41"/>
      <c r="GQH1111" s="41"/>
      <c r="GQI1111" s="41"/>
      <c r="GQJ1111" s="41"/>
      <c r="GQK1111" s="41"/>
      <c r="GQL1111" s="41"/>
      <c r="GQM1111" s="41"/>
      <c r="GQN1111" s="41"/>
      <c r="GQO1111" s="41"/>
      <c r="GQP1111" s="39"/>
      <c r="GQQ1111" s="39"/>
      <c r="GQR1111" s="39"/>
      <c r="GQS1111" s="39"/>
      <c r="GQT1111" s="40"/>
      <c r="GQU1111" s="40"/>
      <c r="GQV1111" s="41"/>
      <c r="GQW1111" s="41"/>
      <c r="GQX1111" s="41"/>
      <c r="GQY1111" s="41"/>
      <c r="GQZ1111" s="41"/>
      <c r="GRA1111" s="41"/>
      <c r="GRB1111" s="41"/>
      <c r="GRC1111" s="41"/>
      <c r="GRD1111" s="41"/>
      <c r="GRE1111" s="39"/>
      <c r="GRF1111" s="39"/>
      <c r="GRG1111" s="39"/>
      <c r="GRH1111" s="39"/>
      <c r="GRI1111" s="40"/>
      <c r="GRJ1111" s="40"/>
      <c r="GRK1111" s="41"/>
      <c r="GRL1111" s="41"/>
      <c r="GRM1111" s="41"/>
      <c r="GRN1111" s="41"/>
      <c r="GRO1111" s="41"/>
      <c r="GRP1111" s="41"/>
      <c r="GRQ1111" s="41"/>
      <c r="GRR1111" s="41"/>
      <c r="GRS1111" s="41"/>
      <c r="GRT1111" s="39"/>
      <c r="GRU1111" s="39"/>
      <c r="GRV1111" s="39"/>
      <c r="GRW1111" s="39"/>
      <c r="GRX1111" s="40"/>
      <c r="GRY1111" s="40"/>
      <c r="GRZ1111" s="41"/>
      <c r="GSA1111" s="41"/>
      <c r="GSB1111" s="41"/>
      <c r="GSC1111" s="41"/>
      <c r="GSD1111" s="41"/>
      <c r="GSE1111" s="41"/>
      <c r="GSF1111" s="41"/>
      <c r="GSG1111" s="41"/>
      <c r="GSH1111" s="41"/>
      <c r="GSI1111" s="39"/>
      <c r="GSJ1111" s="39"/>
      <c r="GSK1111" s="39"/>
      <c r="GSL1111" s="39"/>
      <c r="GSM1111" s="40"/>
      <c r="GSN1111" s="40"/>
      <c r="GSO1111" s="41"/>
      <c r="GSP1111" s="41"/>
      <c r="GSQ1111" s="41"/>
      <c r="GSR1111" s="41"/>
      <c r="GSS1111" s="41"/>
      <c r="GST1111" s="41"/>
      <c r="GSU1111" s="41"/>
      <c r="GSV1111" s="41"/>
      <c r="GSW1111" s="41"/>
      <c r="GSX1111" s="39"/>
      <c r="GSY1111" s="39"/>
      <c r="GSZ1111" s="39"/>
      <c r="GTA1111" s="39"/>
      <c r="GTB1111" s="40"/>
      <c r="GTC1111" s="40"/>
      <c r="GTD1111" s="41"/>
      <c r="GTE1111" s="41"/>
      <c r="GTF1111" s="41"/>
      <c r="GTG1111" s="41"/>
      <c r="GTH1111" s="41"/>
      <c r="GTI1111" s="41"/>
      <c r="GTJ1111" s="41"/>
      <c r="GTK1111" s="41"/>
      <c r="GTL1111" s="41"/>
      <c r="GTM1111" s="39"/>
      <c r="GTN1111" s="39"/>
      <c r="GTO1111" s="39"/>
      <c r="GTP1111" s="39"/>
      <c r="GTQ1111" s="40"/>
      <c r="GTR1111" s="40"/>
      <c r="GTS1111" s="41"/>
      <c r="GTT1111" s="41"/>
      <c r="GTU1111" s="41"/>
      <c r="GTV1111" s="41"/>
      <c r="GTW1111" s="41"/>
      <c r="GTX1111" s="41"/>
      <c r="GTY1111" s="41"/>
      <c r="GTZ1111" s="41"/>
      <c r="GUA1111" s="41"/>
      <c r="GUB1111" s="39"/>
      <c r="GUC1111" s="39"/>
      <c r="GUD1111" s="39"/>
      <c r="GUE1111" s="39"/>
      <c r="GUF1111" s="40"/>
      <c r="GUG1111" s="40"/>
      <c r="GUH1111" s="41"/>
      <c r="GUI1111" s="41"/>
      <c r="GUJ1111" s="41"/>
      <c r="GUK1111" s="41"/>
      <c r="GUL1111" s="41"/>
      <c r="GUM1111" s="41"/>
      <c r="GUN1111" s="41"/>
      <c r="GUO1111" s="41"/>
      <c r="GUP1111" s="41"/>
      <c r="GUQ1111" s="39"/>
      <c r="GUR1111" s="39"/>
      <c r="GUS1111" s="39"/>
      <c r="GUT1111" s="39"/>
      <c r="GUU1111" s="40"/>
      <c r="GUV1111" s="40"/>
      <c r="GUW1111" s="41"/>
      <c r="GUX1111" s="41"/>
      <c r="GUY1111" s="41"/>
      <c r="GUZ1111" s="41"/>
      <c r="GVA1111" s="41"/>
      <c r="GVB1111" s="41"/>
      <c r="GVC1111" s="41"/>
      <c r="GVD1111" s="41"/>
      <c r="GVE1111" s="41"/>
      <c r="GVF1111" s="39"/>
      <c r="GVG1111" s="39"/>
      <c r="GVH1111" s="39"/>
      <c r="GVI1111" s="39"/>
      <c r="GVJ1111" s="40"/>
      <c r="GVK1111" s="40"/>
      <c r="GVL1111" s="41"/>
      <c r="GVM1111" s="41"/>
      <c r="GVN1111" s="41"/>
      <c r="GVO1111" s="41"/>
      <c r="GVP1111" s="41"/>
      <c r="GVQ1111" s="41"/>
      <c r="GVR1111" s="41"/>
      <c r="GVS1111" s="41"/>
      <c r="GVT1111" s="41"/>
      <c r="GVU1111" s="39"/>
      <c r="GVV1111" s="39"/>
      <c r="GVW1111" s="39"/>
      <c r="GVX1111" s="39"/>
      <c r="GVY1111" s="40"/>
      <c r="GVZ1111" s="40"/>
      <c r="GWA1111" s="41"/>
      <c r="GWB1111" s="41"/>
      <c r="GWC1111" s="41"/>
      <c r="GWD1111" s="41"/>
      <c r="GWE1111" s="41"/>
      <c r="GWF1111" s="41"/>
      <c r="GWG1111" s="41"/>
      <c r="GWH1111" s="41"/>
      <c r="GWI1111" s="41"/>
      <c r="GWJ1111" s="39"/>
      <c r="GWK1111" s="39"/>
      <c r="GWL1111" s="39"/>
      <c r="GWM1111" s="39"/>
      <c r="GWN1111" s="40"/>
      <c r="GWO1111" s="40"/>
      <c r="GWP1111" s="41"/>
      <c r="GWQ1111" s="41"/>
      <c r="GWR1111" s="41"/>
      <c r="GWS1111" s="41"/>
      <c r="GWT1111" s="41"/>
      <c r="GWU1111" s="41"/>
      <c r="GWV1111" s="41"/>
      <c r="GWW1111" s="41"/>
      <c r="GWX1111" s="41"/>
      <c r="GWY1111" s="39"/>
      <c r="GWZ1111" s="39"/>
      <c r="GXA1111" s="39"/>
      <c r="GXB1111" s="39"/>
      <c r="GXC1111" s="40"/>
      <c r="GXD1111" s="40"/>
      <c r="GXE1111" s="41"/>
      <c r="GXF1111" s="41"/>
      <c r="GXG1111" s="41"/>
      <c r="GXH1111" s="41"/>
      <c r="GXI1111" s="41"/>
      <c r="GXJ1111" s="41"/>
      <c r="GXK1111" s="41"/>
      <c r="GXL1111" s="41"/>
      <c r="GXM1111" s="41"/>
      <c r="GXN1111" s="39"/>
      <c r="GXO1111" s="39"/>
      <c r="GXP1111" s="39"/>
      <c r="GXQ1111" s="39"/>
      <c r="GXR1111" s="40"/>
      <c r="GXS1111" s="40"/>
      <c r="GXT1111" s="41"/>
      <c r="GXU1111" s="41"/>
      <c r="GXV1111" s="41"/>
      <c r="GXW1111" s="41"/>
      <c r="GXX1111" s="41"/>
      <c r="GXY1111" s="41"/>
      <c r="GXZ1111" s="41"/>
      <c r="GYA1111" s="41"/>
      <c r="GYB1111" s="41"/>
      <c r="GYC1111" s="39"/>
      <c r="GYD1111" s="39"/>
      <c r="GYE1111" s="39"/>
      <c r="GYF1111" s="39"/>
      <c r="GYG1111" s="40"/>
      <c r="GYH1111" s="40"/>
      <c r="GYI1111" s="41"/>
      <c r="GYJ1111" s="41"/>
      <c r="GYK1111" s="41"/>
      <c r="GYL1111" s="41"/>
      <c r="GYM1111" s="41"/>
      <c r="GYN1111" s="41"/>
      <c r="GYO1111" s="41"/>
      <c r="GYP1111" s="41"/>
      <c r="GYQ1111" s="41"/>
      <c r="GYR1111" s="39"/>
      <c r="GYS1111" s="39"/>
      <c r="GYT1111" s="39"/>
      <c r="GYU1111" s="39"/>
      <c r="GYV1111" s="40"/>
      <c r="GYW1111" s="40"/>
      <c r="GYX1111" s="41"/>
      <c r="GYY1111" s="41"/>
      <c r="GYZ1111" s="41"/>
      <c r="GZA1111" s="41"/>
      <c r="GZB1111" s="41"/>
      <c r="GZC1111" s="41"/>
      <c r="GZD1111" s="41"/>
      <c r="GZE1111" s="41"/>
      <c r="GZF1111" s="41"/>
      <c r="GZG1111" s="39"/>
      <c r="GZH1111" s="39"/>
      <c r="GZI1111" s="39"/>
      <c r="GZJ1111" s="39"/>
      <c r="GZK1111" s="40"/>
      <c r="GZL1111" s="40"/>
      <c r="GZM1111" s="41"/>
      <c r="GZN1111" s="41"/>
      <c r="GZO1111" s="41"/>
      <c r="GZP1111" s="41"/>
      <c r="GZQ1111" s="41"/>
      <c r="GZR1111" s="41"/>
      <c r="GZS1111" s="41"/>
      <c r="GZT1111" s="41"/>
      <c r="GZU1111" s="41"/>
      <c r="GZV1111" s="39"/>
      <c r="GZW1111" s="39"/>
      <c r="GZX1111" s="39"/>
      <c r="GZY1111" s="39"/>
      <c r="GZZ1111" s="40"/>
      <c r="HAA1111" s="40"/>
      <c r="HAB1111" s="41"/>
      <c r="HAC1111" s="41"/>
      <c r="HAD1111" s="41"/>
      <c r="HAE1111" s="41"/>
      <c r="HAF1111" s="41"/>
      <c r="HAG1111" s="41"/>
      <c r="HAH1111" s="41"/>
      <c r="HAI1111" s="41"/>
      <c r="HAJ1111" s="41"/>
      <c r="HAK1111" s="39"/>
      <c r="HAL1111" s="39"/>
      <c r="HAM1111" s="39"/>
      <c r="HAN1111" s="39"/>
      <c r="HAO1111" s="40"/>
      <c r="HAP1111" s="40"/>
      <c r="HAQ1111" s="41"/>
      <c r="HAR1111" s="41"/>
      <c r="HAS1111" s="41"/>
      <c r="HAT1111" s="41"/>
      <c r="HAU1111" s="41"/>
      <c r="HAV1111" s="41"/>
      <c r="HAW1111" s="41"/>
      <c r="HAX1111" s="41"/>
      <c r="HAY1111" s="41"/>
      <c r="HAZ1111" s="39"/>
      <c r="HBA1111" s="39"/>
      <c r="HBB1111" s="39"/>
      <c r="HBC1111" s="39"/>
      <c r="HBD1111" s="40"/>
      <c r="HBE1111" s="40"/>
      <c r="HBF1111" s="41"/>
      <c r="HBG1111" s="41"/>
      <c r="HBH1111" s="41"/>
      <c r="HBI1111" s="41"/>
      <c r="HBJ1111" s="41"/>
      <c r="HBK1111" s="41"/>
      <c r="HBL1111" s="41"/>
      <c r="HBM1111" s="41"/>
      <c r="HBN1111" s="41"/>
      <c r="HBO1111" s="39"/>
      <c r="HBP1111" s="39"/>
      <c r="HBQ1111" s="39"/>
      <c r="HBR1111" s="39"/>
      <c r="HBS1111" s="40"/>
      <c r="HBT1111" s="40"/>
      <c r="HBU1111" s="41"/>
      <c r="HBV1111" s="41"/>
      <c r="HBW1111" s="41"/>
      <c r="HBX1111" s="41"/>
      <c r="HBY1111" s="41"/>
      <c r="HBZ1111" s="41"/>
      <c r="HCA1111" s="41"/>
      <c r="HCB1111" s="41"/>
      <c r="HCC1111" s="41"/>
      <c r="HCD1111" s="39"/>
      <c r="HCE1111" s="39"/>
      <c r="HCF1111" s="39"/>
      <c r="HCG1111" s="39"/>
      <c r="HCH1111" s="40"/>
      <c r="HCI1111" s="40"/>
      <c r="HCJ1111" s="41"/>
      <c r="HCK1111" s="41"/>
      <c r="HCL1111" s="41"/>
      <c r="HCM1111" s="41"/>
      <c r="HCN1111" s="41"/>
      <c r="HCO1111" s="41"/>
      <c r="HCP1111" s="41"/>
      <c r="HCQ1111" s="41"/>
      <c r="HCR1111" s="41"/>
      <c r="HCS1111" s="39"/>
      <c r="HCT1111" s="39"/>
      <c r="HCU1111" s="39"/>
      <c r="HCV1111" s="39"/>
      <c r="HCW1111" s="40"/>
      <c r="HCX1111" s="40"/>
      <c r="HCY1111" s="41"/>
      <c r="HCZ1111" s="41"/>
      <c r="HDA1111" s="41"/>
      <c r="HDB1111" s="41"/>
      <c r="HDC1111" s="41"/>
      <c r="HDD1111" s="41"/>
      <c r="HDE1111" s="41"/>
      <c r="HDF1111" s="41"/>
      <c r="HDG1111" s="41"/>
      <c r="HDH1111" s="39"/>
      <c r="HDI1111" s="39"/>
      <c r="HDJ1111" s="39"/>
      <c r="HDK1111" s="39"/>
      <c r="HDL1111" s="40"/>
      <c r="HDM1111" s="40"/>
      <c r="HDN1111" s="41"/>
      <c r="HDO1111" s="41"/>
      <c r="HDP1111" s="41"/>
      <c r="HDQ1111" s="41"/>
      <c r="HDR1111" s="41"/>
      <c r="HDS1111" s="41"/>
      <c r="HDT1111" s="41"/>
      <c r="HDU1111" s="41"/>
      <c r="HDV1111" s="41"/>
      <c r="HDW1111" s="39"/>
      <c r="HDX1111" s="39"/>
      <c r="HDY1111" s="39"/>
      <c r="HDZ1111" s="39"/>
      <c r="HEA1111" s="40"/>
      <c r="HEB1111" s="40"/>
      <c r="HEC1111" s="41"/>
      <c r="HED1111" s="41"/>
      <c r="HEE1111" s="41"/>
      <c r="HEF1111" s="41"/>
      <c r="HEG1111" s="41"/>
      <c r="HEH1111" s="41"/>
      <c r="HEI1111" s="41"/>
      <c r="HEJ1111" s="41"/>
      <c r="HEK1111" s="41"/>
      <c r="HEL1111" s="39"/>
      <c r="HEM1111" s="39"/>
      <c r="HEN1111" s="39"/>
      <c r="HEO1111" s="39"/>
      <c r="HEP1111" s="40"/>
      <c r="HEQ1111" s="40"/>
      <c r="HER1111" s="41"/>
      <c r="HES1111" s="41"/>
      <c r="HET1111" s="41"/>
      <c r="HEU1111" s="41"/>
      <c r="HEV1111" s="41"/>
      <c r="HEW1111" s="41"/>
      <c r="HEX1111" s="41"/>
      <c r="HEY1111" s="41"/>
      <c r="HEZ1111" s="41"/>
      <c r="HFA1111" s="39"/>
      <c r="HFB1111" s="39"/>
      <c r="HFC1111" s="39"/>
      <c r="HFD1111" s="39"/>
      <c r="HFE1111" s="40"/>
      <c r="HFF1111" s="40"/>
      <c r="HFG1111" s="41"/>
      <c r="HFH1111" s="41"/>
      <c r="HFI1111" s="41"/>
      <c r="HFJ1111" s="41"/>
      <c r="HFK1111" s="41"/>
      <c r="HFL1111" s="41"/>
      <c r="HFM1111" s="41"/>
      <c r="HFN1111" s="41"/>
      <c r="HFO1111" s="41"/>
      <c r="HFP1111" s="39"/>
      <c r="HFQ1111" s="39"/>
      <c r="HFR1111" s="39"/>
      <c r="HFS1111" s="39"/>
      <c r="HFT1111" s="40"/>
      <c r="HFU1111" s="40"/>
      <c r="HFV1111" s="41"/>
      <c r="HFW1111" s="41"/>
      <c r="HFX1111" s="41"/>
      <c r="HFY1111" s="41"/>
      <c r="HFZ1111" s="41"/>
      <c r="HGA1111" s="41"/>
      <c r="HGB1111" s="41"/>
      <c r="HGC1111" s="41"/>
      <c r="HGD1111" s="41"/>
      <c r="HGE1111" s="39"/>
      <c r="HGF1111" s="39"/>
      <c r="HGG1111" s="39"/>
      <c r="HGH1111" s="39"/>
      <c r="HGI1111" s="40"/>
      <c r="HGJ1111" s="40"/>
      <c r="HGK1111" s="41"/>
      <c r="HGL1111" s="41"/>
      <c r="HGM1111" s="41"/>
      <c r="HGN1111" s="41"/>
      <c r="HGO1111" s="41"/>
      <c r="HGP1111" s="41"/>
      <c r="HGQ1111" s="41"/>
      <c r="HGR1111" s="41"/>
      <c r="HGS1111" s="41"/>
      <c r="HGT1111" s="39"/>
      <c r="HGU1111" s="39"/>
      <c r="HGV1111" s="39"/>
      <c r="HGW1111" s="39"/>
      <c r="HGX1111" s="40"/>
      <c r="HGY1111" s="40"/>
      <c r="HGZ1111" s="41"/>
      <c r="HHA1111" s="41"/>
      <c r="HHB1111" s="41"/>
      <c r="HHC1111" s="41"/>
      <c r="HHD1111" s="41"/>
      <c r="HHE1111" s="41"/>
      <c r="HHF1111" s="41"/>
      <c r="HHG1111" s="41"/>
      <c r="HHH1111" s="41"/>
      <c r="HHI1111" s="39"/>
      <c r="HHJ1111" s="39"/>
      <c r="HHK1111" s="39"/>
      <c r="HHL1111" s="39"/>
      <c r="HHM1111" s="40"/>
      <c r="HHN1111" s="40"/>
      <c r="HHO1111" s="41"/>
      <c r="HHP1111" s="41"/>
      <c r="HHQ1111" s="41"/>
      <c r="HHR1111" s="41"/>
      <c r="HHS1111" s="41"/>
      <c r="HHT1111" s="41"/>
      <c r="HHU1111" s="41"/>
      <c r="HHV1111" s="41"/>
      <c r="HHW1111" s="41"/>
      <c r="HHX1111" s="39"/>
      <c r="HHY1111" s="39"/>
      <c r="HHZ1111" s="39"/>
      <c r="HIA1111" s="39"/>
      <c r="HIB1111" s="40"/>
      <c r="HIC1111" s="40"/>
      <c r="HID1111" s="41"/>
      <c r="HIE1111" s="41"/>
      <c r="HIF1111" s="41"/>
      <c r="HIG1111" s="41"/>
      <c r="HIH1111" s="41"/>
      <c r="HII1111" s="41"/>
      <c r="HIJ1111" s="41"/>
      <c r="HIK1111" s="41"/>
      <c r="HIL1111" s="41"/>
      <c r="HIM1111" s="39"/>
      <c r="HIN1111" s="39"/>
      <c r="HIO1111" s="39"/>
      <c r="HIP1111" s="39"/>
      <c r="HIQ1111" s="40"/>
      <c r="HIR1111" s="40"/>
      <c r="HIS1111" s="41"/>
      <c r="HIT1111" s="41"/>
      <c r="HIU1111" s="41"/>
      <c r="HIV1111" s="41"/>
      <c r="HIW1111" s="41"/>
      <c r="HIX1111" s="41"/>
      <c r="HIY1111" s="41"/>
      <c r="HIZ1111" s="41"/>
      <c r="HJA1111" s="41"/>
      <c r="HJB1111" s="39"/>
      <c r="HJC1111" s="39"/>
      <c r="HJD1111" s="39"/>
      <c r="HJE1111" s="39"/>
      <c r="HJF1111" s="40"/>
      <c r="HJG1111" s="40"/>
      <c r="HJH1111" s="41"/>
      <c r="HJI1111" s="41"/>
      <c r="HJJ1111" s="41"/>
      <c r="HJK1111" s="41"/>
      <c r="HJL1111" s="41"/>
      <c r="HJM1111" s="41"/>
      <c r="HJN1111" s="41"/>
      <c r="HJO1111" s="41"/>
      <c r="HJP1111" s="41"/>
      <c r="HJQ1111" s="39"/>
      <c r="HJR1111" s="39"/>
      <c r="HJS1111" s="39"/>
      <c r="HJT1111" s="39"/>
      <c r="HJU1111" s="40"/>
      <c r="HJV1111" s="40"/>
      <c r="HJW1111" s="41"/>
      <c r="HJX1111" s="41"/>
      <c r="HJY1111" s="41"/>
      <c r="HJZ1111" s="41"/>
      <c r="HKA1111" s="41"/>
      <c r="HKB1111" s="41"/>
      <c r="HKC1111" s="41"/>
      <c r="HKD1111" s="41"/>
      <c r="HKE1111" s="41"/>
      <c r="HKF1111" s="39"/>
      <c r="HKG1111" s="39"/>
      <c r="HKH1111" s="39"/>
      <c r="HKI1111" s="39"/>
      <c r="HKJ1111" s="40"/>
      <c r="HKK1111" s="40"/>
      <c r="HKL1111" s="41"/>
      <c r="HKM1111" s="41"/>
      <c r="HKN1111" s="41"/>
      <c r="HKO1111" s="41"/>
      <c r="HKP1111" s="41"/>
      <c r="HKQ1111" s="41"/>
      <c r="HKR1111" s="41"/>
      <c r="HKS1111" s="41"/>
      <c r="HKT1111" s="41"/>
      <c r="HKU1111" s="39"/>
      <c r="HKV1111" s="39"/>
      <c r="HKW1111" s="39"/>
      <c r="HKX1111" s="39"/>
      <c r="HKY1111" s="40"/>
      <c r="HKZ1111" s="40"/>
      <c r="HLA1111" s="41"/>
      <c r="HLB1111" s="41"/>
      <c r="HLC1111" s="41"/>
      <c r="HLD1111" s="41"/>
      <c r="HLE1111" s="41"/>
      <c r="HLF1111" s="41"/>
      <c r="HLG1111" s="41"/>
      <c r="HLH1111" s="41"/>
      <c r="HLI1111" s="41"/>
      <c r="HLJ1111" s="39"/>
      <c r="HLK1111" s="39"/>
      <c r="HLL1111" s="39"/>
      <c r="HLM1111" s="39"/>
      <c r="HLN1111" s="40"/>
      <c r="HLO1111" s="40"/>
      <c r="HLP1111" s="41"/>
      <c r="HLQ1111" s="41"/>
      <c r="HLR1111" s="41"/>
      <c r="HLS1111" s="41"/>
      <c r="HLT1111" s="41"/>
      <c r="HLU1111" s="41"/>
      <c r="HLV1111" s="41"/>
      <c r="HLW1111" s="41"/>
      <c r="HLX1111" s="41"/>
      <c r="HLY1111" s="39"/>
      <c r="HLZ1111" s="39"/>
      <c r="HMA1111" s="39"/>
      <c r="HMB1111" s="39"/>
      <c r="HMC1111" s="40"/>
      <c r="HMD1111" s="40"/>
      <c r="HME1111" s="41"/>
      <c r="HMF1111" s="41"/>
      <c r="HMG1111" s="41"/>
      <c r="HMH1111" s="41"/>
      <c r="HMI1111" s="41"/>
      <c r="HMJ1111" s="41"/>
      <c r="HMK1111" s="41"/>
      <c r="HML1111" s="41"/>
      <c r="HMM1111" s="41"/>
      <c r="HMN1111" s="39"/>
      <c r="HMO1111" s="39"/>
      <c r="HMP1111" s="39"/>
      <c r="HMQ1111" s="39"/>
      <c r="HMR1111" s="40"/>
      <c r="HMS1111" s="40"/>
      <c r="HMT1111" s="41"/>
      <c r="HMU1111" s="41"/>
      <c r="HMV1111" s="41"/>
      <c r="HMW1111" s="41"/>
      <c r="HMX1111" s="41"/>
      <c r="HMY1111" s="41"/>
      <c r="HMZ1111" s="41"/>
      <c r="HNA1111" s="41"/>
      <c r="HNB1111" s="41"/>
      <c r="HNC1111" s="39"/>
      <c r="HND1111" s="39"/>
      <c r="HNE1111" s="39"/>
      <c r="HNF1111" s="39"/>
      <c r="HNG1111" s="40"/>
      <c r="HNH1111" s="40"/>
      <c r="HNI1111" s="41"/>
      <c r="HNJ1111" s="41"/>
      <c r="HNK1111" s="41"/>
      <c r="HNL1111" s="41"/>
      <c r="HNM1111" s="41"/>
      <c r="HNN1111" s="41"/>
      <c r="HNO1111" s="41"/>
      <c r="HNP1111" s="41"/>
      <c r="HNQ1111" s="41"/>
      <c r="HNR1111" s="39"/>
      <c r="HNS1111" s="39"/>
      <c r="HNT1111" s="39"/>
      <c r="HNU1111" s="39"/>
      <c r="HNV1111" s="40"/>
      <c r="HNW1111" s="40"/>
      <c r="HNX1111" s="41"/>
      <c r="HNY1111" s="41"/>
      <c r="HNZ1111" s="41"/>
      <c r="HOA1111" s="41"/>
      <c r="HOB1111" s="41"/>
      <c r="HOC1111" s="41"/>
      <c r="HOD1111" s="41"/>
      <c r="HOE1111" s="41"/>
      <c r="HOF1111" s="41"/>
      <c r="HOG1111" s="39"/>
      <c r="HOH1111" s="39"/>
      <c r="HOI1111" s="39"/>
      <c r="HOJ1111" s="39"/>
      <c r="HOK1111" s="40"/>
      <c r="HOL1111" s="40"/>
      <c r="HOM1111" s="41"/>
      <c r="HON1111" s="41"/>
      <c r="HOO1111" s="41"/>
      <c r="HOP1111" s="41"/>
      <c r="HOQ1111" s="41"/>
      <c r="HOR1111" s="41"/>
      <c r="HOS1111" s="41"/>
      <c r="HOT1111" s="41"/>
      <c r="HOU1111" s="41"/>
      <c r="HOV1111" s="39"/>
      <c r="HOW1111" s="39"/>
      <c r="HOX1111" s="39"/>
      <c r="HOY1111" s="39"/>
      <c r="HOZ1111" s="40"/>
      <c r="HPA1111" s="40"/>
      <c r="HPB1111" s="41"/>
      <c r="HPC1111" s="41"/>
      <c r="HPD1111" s="41"/>
      <c r="HPE1111" s="41"/>
      <c r="HPF1111" s="41"/>
      <c r="HPG1111" s="41"/>
      <c r="HPH1111" s="41"/>
      <c r="HPI1111" s="41"/>
      <c r="HPJ1111" s="41"/>
      <c r="HPK1111" s="39"/>
      <c r="HPL1111" s="39"/>
      <c r="HPM1111" s="39"/>
      <c r="HPN1111" s="39"/>
      <c r="HPO1111" s="40"/>
      <c r="HPP1111" s="40"/>
      <c r="HPQ1111" s="41"/>
      <c r="HPR1111" s="41"/>
      <c r="HPS1111" s="41"/>
      <c r="HPT1111" s="41"/>
      <c r="HPU1111" s="41"/>
      <c r="HPV1111" s="41"/>
      <c r="HPW1111" s="41"/>
      <c r="HPX1111" s="41"/>
      <c r="HPY1111" s="41"/>
      <c r="HPZ1111" s="39"/>
      <c r="HQA1111" s="39"/>
      <c r="HQB1111" s="39"/>
      <c r="HQC1111" s="39"/>
      <c r="HQD1111" s="40"/>
      <c r="HQE1111" s="40"/>
      <c r="HQF1111" s="41"/>
      <c r="HQG1111" s="41"/>
      <c r="HQH1111" s="41"/>
      <c r="HQI1111" s="41"/>
      <c r="HQJ1111" s="41"/>
      <c r="HQK1111" s="41"/>
      <c r="HQL1111" s="41"/>
      <c r="HQM1111" s="41"/>
      <c r="HQN1111" s="41"/>
      <c r="HQO1111" s="39"/>
      <c r="HQP1111" s="39"/>
      <c r="HQQ1111" s="39"/>
      <c r="HQR1111" s="39"/>
      <c r="HQS1111" s="40"/>
      <c r="HQT1111" s="40"/>
      <c r="HQU1111" s="41"/>
      <c r="HQV1111" s="41"/>
      <c r="HQW1111" s="41"/>
      <c r="HQX1111" s="41"/>
      <c r="HQY1111" s="41"/>
      <c r="HQZ1111" s="41"/>
      <c r="HRA1111" s="41"/>
      <c r="HRB1111" s="41"/>
      <c r="HRC1111" s="41"/>
      <c r="HRD1111" s="39"/>
      <c r="HRE1111" s="39"/>
      <c r="HRF1111" s="39"/>
      <c r="HRG1111" s="39"/>
      <c r="HRH1111" s="40"/>
      <c r="HRI1111" s="40"/>
      <c r="HRJ1111" s="41"/>
      <c r="HRK1111" s="41"/>
      <c r="HRL1111" s="41"/>
      <c r="HRM1111" s="41"/>
      <c r="HRN1111" s="41"/>
      <c r="HRO1111" s="41"/>
      <c r="HRP1111" s="41"/>
      <c r="HRQ1111" s="41"/>
      <c r="HRR1111" s="41"/>
      <c r="HRS1111" s="39"/>
      <c r="HRT1111" s="39"/>
      <c r="HRU1111" s="39"/>
      <c r="HRV1111" s="39"/>
      <c r="HRW1111" s="40"/>
      <c r="HRX1111" s="40"/>
      <c r="HRY1111" s="41"/>
      <c r="HRZ1111" s="41"/>
      <c r="HSA1111" s="41"/>
      <c r="HSB1111" s="41"/>
      <c r="HSC1111" s="41"/>
      <c r="HSD1111" s="41"/>
      <c r="HSE1111" s="41"/>
      <c r="HSF1111" s="41"/>
      <c r="HSG1111" s="41"/>
      <c r="HSH1111" s="39"/>
      <c r="HSI1111" s="39"/>
      <c r="HSJ1111" s="39"/>
      <c r="HSK1111" s="39"/>
      <c r="HSL1111" s="40"/>
      <c r="HSM1111" s="40"/>
      <c r="HSN1111" s="41"/>
      <c r="HSO1111" s="41"/>
      <c r="HSP1111" s="41"/>
      <c r="HSQ1111" s="41"/>
      <c r="HSR1111" s="41"/>
      <c r="HSS1111" s="41"/>
      <c r="HST1111" s="41"/>
      <c r="HSU1111" s="41"/>
      <c r="HSV1111" s="41"/>
      <c r="HSW1111" s="39"/>
      <c r="HSX1111" s="39"/>
      <c r="HSY1111" s="39"/>
      <c r="HSZ1111" s="39"/>
      <c r="HTA1111" s="40"/>
      <c r="HTB1111" s="40"/>
      <c r="HTC1111" s="41"/>
      <c r="HTD1111" s="41"/>
      <c r="HTE1111" s="41"/>
      <c r="HTF1111" s="41"/>
      <c r="HTG1111" s="41"/>
      <c r="HTH1111" s="41"/>
      <c r="HTI1111" s="41"/>
      <c r="HTJ1111" s="41"/>
      <c r="HTK1111" s="41"/>
      <c r="HTL1111" s="39"/>
      <c r="HTM1111" s="39"/>
      <c r="HTN1111" s="39"/>
      <c r="HTO1111" s="39"/>
      <c r="HTP1111" s="40"/>
      <c r="HTQ1111" s="40"/>
      <c r="HTR1111" s="41"/>
      <c r="HTS1111" s="41"/>
      <c r="HTT1111" s="41"/>
      <c r="HTU1111" s="41"/>
      <c r="HTV1111" s="41"/>
      <c r="HTW1111" s="41"/>
      <c r="HTX1111" s="41"/>
      <c r="HTY1111" s="41"/>
      <c r="HTZ1111" s="41"/>
      <c r="HUA1111" s="39"/>
      <c r="HUB1111" s="39"/>
      <c r="HUC1111" s="39"/>
      <c r="HUD1111" s="39"/>
      <c r="HUE1111" s="40"/>
      <c r="HUF1111" s="40"/>
      <c r="HUG1111" s="41"/>
      <c r="HUH1111" s="41"/>
      <c r="HUI1111" s="41"/>
      <c r="HUJ1111" s="41"/>
      <c r="HUK1111" s="41"/>
      <c r="HUL1111" s="41"/>
      <c r="HUM1111" s="41"/>
      <c r="HUN1111" s="41"/>
      <c r="HUO1111" s="41"/>
      <c r="HUP1111" s="39"/>
      <c r="HUQ1111" s="39"/>
      <c r="HUR1111" s="39"/>
      <c r="HUS1111" s="39"/>
      <c r="HUT1111" s="40"/>
      <c r="HUU1111" s="40"/>
      <c r="HUV1111" s="41"/>
      <c r="HUW1111" s="41"/>
      <c r="HUX1111" s="41"/>
      <c r="HUY1111" s="41"/>
      <c r="HUZ1111" s="41"/>
      <c r="HVA1111" s="41"/>
      <c r="HVB1111" s="41"/>
      <c r="HVC1111" s="41"/>
      <c r="HVD1111" s="41"/>
      <c r="HVE1111" s="39"/>
      <c r="HVF1111" s="39"/>
      <c r="HVG1111" s="39"/>
      <c r="HVH1111" s="39"/>
      <c r="HVI1111" s="40"/>
      <c r="HVJ1111" s="40"/>
      <c r="HVK1111" s="41"/>
      <c r="HVL1111" s="41"/>
      <c r="HVM1111" s="41"/>
      <c r="HVN1111" s="41"/>
      <c r="HVO1111" s="41"/>
      <c r="HVP1111" s="41"/>
      <c r="HVQ1111" s="41"/>
      <c r="HVR1111" s="41"/>
      <c r="HVS1111" s="41"/>
      <c r="HVT1111" s="39"/>
      <c r="HVU1111" s="39"/>
      <c r="HVV1111" s="39"/>
      <c r="HVW1111" s="39"/>
      <c r="HVX1111" s="40"/>
      <c r="HVY1111" s="40"/>
      <c r="HVZ1111" s="41"/>
      <c r="HWA1111" s="41"/>
      <c r="HWB1111" s="41"/>
      <c r="HWC1111" s="41"/>
      <c r="HWD1111" s="41"/>
      <c r="HWE1111" s="41"/>
      <c r="HWF1111" s="41"/>
      <c r="HWG1111" s="41"/>
      <c r="HWH1111" s="41"/>
      <c r="HWI1111" s="39"/>
      <c r="HWJ1111" s="39"/>
      <c r="HWK1111" s="39"/>
      <c r="HWL1111" s="39"/>
      <c r="HWM1111" s="40"/>
      <c r="HWN1111" s="40"/>
      <c r="HWO1111" s="41"/>
      <c r="HWP1111" s="41"/>
      <c r="HWQ1111" s="41"/>
      <c r="HWR1111" s="41"/>
      <c r="HWS1111" s="41"/>
      <c r="HWT1111" s="41"/>
      <c r="HWU1111" s="41"/>
      <c r="HWV1111" s="41"/>
      <c r="HWW1111" s="41"/>
      <c r="HWX1111" s="39"/>
      <c r="HWY1111" s="39"/>
      <c r="HWZ1111" s="39"/>
      <c r="HXA1111" s="39"/>
      <c r="HXB1111" s="40"/>
      <c r="HXC1111" s="40"/>
      <c r="HXD1111" s="41"/>
      <c r="HXE1111" s="41"/>
      <c r="HXF1111" s="41"/>
      <c r="HXG1111" s="41"/>
      <c r="HXH1111" s="41"/>
      <c r="HXI1111" s="41"/>
      <c r="HXJ1111" s="41"/>
      <c r="HXK1111" s="41"/>
      <c r="HXL1111" s="41"/>
      <c r="HXM1111" s="39"/>
      <c r="HXN1111" s="39"/>
      <c r="HXO1111" s="39"/>
      <c r="HXP1111" s="39"/>
      <c r="HXQ1111" s="40"/>
      <c r="HXR1111" s="40"/>
      <c r="HXS1111" s="41"/>
      <c r="HXT1111" s="41"/>
      <c r="HXU1111" s="41"/>
      <c r="HXV1111" s="41"/>
      <c r="HXW1111" s="41"/>
      <c r="HXX1111" s="41"/>
      <c r="HXY1111" s="41"/>
      <c r="HXZ1111" s="41"/>
      <c r="HYA1111" s="41"/>
      <c r="HYB1111" s="39"/>
      <c r="HYC1111" s="39"/>
      <c r="HYD1111" s="39"/>
      <c r="HYE1111" s="39"/>
      <c r="HYF1111" s="40"/>
      <c r="HYG1111" s="40"/>
      <c r="HYH1111" s="41"/>
      <c r="HYI1111" s="41"/>
      <c r="HYJ1111" s="41"/>
      <c r="HYK1111" s="41"/>
      <c r="HYL1111" s="41"/>
      <c r="HYM1111" s="41"/>
      <c r="HYN1111" s="41"/>
      <c r="HYO1111" s="41"/>
      <c r="HYP1111" s="41"/>
      <c r="HYQ1111" s="39"/>
      <c r="HYR1111" s="39"/>
      <c r="HYS1111" s="39"/>
      <c r="HYT1111" s="39"/>
      <c r="HYU1111" s="40"/>
      <c r="HYV1111" s="40"/>
      <c r="HYW1111" s="41"/>
      <c r="HYX1111" s="41"/>
      <c r="HYY1111" s="41"/>
      <c r="HYZ1111" s="41"/>
      <c r="HZA1111" s="41"/>
      <c r="HZB1111" s="41"/>
      <c r="HZC1111" s="41"/>
      <c r="HZD1111" s="41"/>
      <c r="HZE1111" s="41"/>
      <c r="HZF1111" s="39"/>
      <c r="HZG1111" s="39"/>
      <c r="HZH1111" s="39"/>
      <c r="HZI1111" s="39"/>
      <c r="HZJ1111" s="40"/>
      <c r="HZK1111" s="40"/>
      <c r="HZL1111" s="41"/>
      <c r="HZM1111" s="41"/>
      <c r="HZN1111" s="41"/>
      <c r="HZO1111" s="41"/>
      <c r="HZP1111" s="41"/>
      <c r="HZQ1111" s="41"/>
      <c r="HZR1111" s="41"/>
      <c r="HZS1111" s="41"/>
      <c r="HZT1111" s="41"/>
      <c r="HZU1111" s="39"/>
      <c r="HZV1111" s="39"/>
      <c r="HZW1111" s="39"/>
      <c r="HZX1111" s="39"/>
      <c r="HZY1111" s="40"/>
      <c r="HZZ1111" s="40"/>
      <c r="IAA1111" s="41"/>
      <c r="IAB1111" s="41"/>
      <c r="IAC1111" s="41"/>
      <c r="IAD1111" s="41"/>
      <c r="IAE1111" s="41"/>
      <c r="IAF1111" s="41"/>
      <c r="IAG1111" s="41"/>
      <c r="IAH1111" s="41"/>
      <c r="IAI1111" s="41"/>
      <c r="IAJ1111" s="39"/>
      <c r="IAK1111" s="39"/>
      <c r="IAL1111" s="39"/>
      <c r="IAM1111" s="39"/>
      <c r="IAN1111" s="40"/>
      <c r="IAO1111" s="40"/>
      <c r="IAP1111" s="41"/>
      <c r="IAQ1111" s="41"/>
      <c r="IAR1111" s="41"/>
      <c r="IAS1111" s="41"/>
      <c r="IAT1111" s="41"/>
      <c r="IAU1111" s="41"/>
      <c r="IAV1111" s="41"/>
      <c r="IAW1111" s="41"/>
      <c r="IAX1111" s="41"/>
      <c r="IAY1111" s="39"/>
      <c r="IAZ1111" s="39"/>
      <c r="IBA1111" s="39"/>
      <c r="IBB1111" s="39"/>
      <c r="IBC1111" s="40"/>
      <c r="IBD1111" s="40"/>
      <c r="IBE1111" s="41"/>
      <c r="IBF1111" s="41"/>
      <c r="IBG1111" s="41"/>
      <c r="IBH1111" s="41"/>
      <c r="IBI1111" s="41"/>
      <c r="IBJ1111" s="41"/>
      <c r="IBK1111" s="41"/>
      <c r="IBL1111" s="41"/>
      <c r="IBM1111" s="41"/>
      <c r="IBN1111" s="39"/>
      <c r="IBO1111" s="39"/>
      <c r="IBP1111" s="39"/>
      <c r="IBQ1111" s="39"/>
      <c r="IBR1111" s="40"/>
      <c r="IBS1111" s="40"/>
      <c r="IBT1111" s="41"/>
      <c r="IBU1111" s="41"/>
      <c r="IBV1111" s="41"/>
      <c r="IBW1111" s="41"/>
      <c r="IBX1111" s="41"/>
      <c r="IBY1111" s="41"/>
      <c r="IBZ1111" s="41"/>
      <c r="ICA1111" s="41"/>
      <c r="ICB1111" s="41"/>
      <c r="ICC1111" s="39"/>
      <c r="ICD1111" s="39"/>
      <c r="ICE1111" s="39"/>
      <c r="ICF1111" s="39"/>
      <c r="ICG1111" s="40"/>
      <c r="ICH1111" s="40"/>
      <c r="ICI1111" s="41"/>
      <c r="ICJ1111" s="41"/>
      <c r="ICK1111" s="41"/>
      <c r="ICL1111" s="41"/>
      <c r="ICM1111" s="41"/>
      <c r="ICN1111" s="41"/>
      <c r="ICO1111" s="41"/>
      <c r="ICP1111" s="41"/>
      <c r="ICQ1111" s="41"/>
      <c r="ICR1111" s="39"/>
      <c r="ICS1111" s="39"/>
      <c r="ICT1111" s="39"/>
      <c r="ICU1111" s="39"/>
      <c r="ICV1111" s="40"/>
      <c r="ICW1111" s="40"/>
      <c r="ICX1111" s="41"/>
      <c r="ICY1111" s="41"/>
      <c r="ICZ1111" s="41"/>
      <c r="IDA1111" s="41"/>
      <c r="IDB1111" s="41"/>
      <c r="IDC1111" s="41"/>
      <c r="IDD1111" s="41"/>
      <c r="IDE1111" s="41"/>
      <c r="IDF1111" s="41"/>
      <c r="IDG1111" s="39"/>
      <c r="IDH1111" s="39"/>
      <c r="IDI1111" s="39"/>
      <c r="IDJ1111" s="39"/>
      <c r="IDK1111" s="40"/>
      <c r="IDL1111" s="40"/>
      <c r="IDM1111" s="41"/>
      <c r="IDN1111" s="41"/>
      <c r="IDO1111" s="41"/>
      <c r="IDP1111" s="41"/>
      <c r="IDQ1111" s="41"/>
      <c r="IDR1111" s="41"/>
      <c r="IDS1111" s="41"/>
      <c r="IDT1111" s="41"/>
      <c r="IDU1111" s="41"/>
      <c r="IDV1111" s="39"/>
      <c r="IDW1111" s="39"/>
      <c r="IDX1111" s="39"/>
      <c r="IDY1111" s="39"/>
      <c r="IDZ1111" s="40"/>
      <c r="IEA1111" s="40"/>
      <c r="IEB1111" s="41"/>
      <c r="IEC1111" s="41"/>
      <c r="IED1111" s="41"/>
      <c r="IEE1111" s="41"/>
      <c r="IEF1111" s="41"/>
      <c r="IEG1111" s="41"/>
      <c r="IEH1111" s="41"/>
      <c r="IEI1111" s="41"/>
      <c r="IEJ1111" s="41"/>
      <c r="IEK1111" s="39"/>
      <c r="IEL1111" s="39"/>
      <c r="IEM1111" s="39"/>
      <c r="IEN1111" s="39"/>
      <c r="IEO1111" s="40"/>
      <c r="IEP1111" s="40"/>
      <c r="IEQ1111" s="41"/>
      <c r="IER1111" s="41"/>
      <c r="IES1111" s="41"/>
      <c r="IET1111" s="41"/>
      <c r="IEU1111" s="41"/>
      <c r="IEV1111" s="41"/>
      <c r="IEW1111" s="41"/>
      <c r="IEX1111" s="41"/>
      <c r="IEY1111" s="41"/>
      <c r="IEZ1111" s="39"/>
      <c r="IFA1111" s="39"/>
      <c r="IFB1111" s="39"/>
      <c r="IFC1111" s="39"/>
      <c r="IFD1111" s="40"/>
      <c r="IFE1111" s="40"/>
      <c r="IFF1111" s="41"/>
      <c r="IFG1111" s="41"/>
      <c r="IFH1111" s="41"/>
      <c r="IFI1111" s="41"/>
      <c r="IFJ1111" s="41"/>
      <c r="IFK1111" s="41"/>
      <c r="IFL1111" s="41"/>
      <c r="IFM1111" s="41"/>
      <c r="IFN1111" s="41"/>
      <c r="IFO1111" s="39"/>
      <c r="IFP1111" s="39"/>
      <c r="IFQ1111" s="39"/>
      <c r="IFR1111" s="39"/>
      <c r="IFS1111" s="40"/>
      <c r="IFT1111" s="40"/>
      <c r="IFU1111" s="41"/>
      <c r="IFV1111" s="41"/>
      <c r="IFW1111" s="41"/>
      <c r="IFX1111" s="41"/>
      <c r="IFY1111" s="41"/>
      <c r="IFZ1111" s="41"/>
      <c r="IGA1111" s="41"/>
      <c r="IGB1111" s="41"/>
      <c r="IGC1111" s="41"/>
      <c r="IGD1111" s="39"/>
      <c r="IGE1111" s="39"/>
      <c r="IGF1111" s="39"/>
      <c r="IGG1111" s="39"/>
      <c r="IGH1111" s="40"/>
      <c r="IGI1111" s="40"/>
      <c r="IGJ1111" s="41"/>
      <c r="IGK1111" s="41"/>
      <c r="IGL1111" s="41"/>
      <c r="IGM1111" s="41"/>
      <c r="IGN1111" s="41"/>
      <c r="IGO1111" s="41"/>
      <c r="IGP1111" s="41"/>
      <c r="IGQ1111" s="41"/>
      <c r="IGR1111" s="41"/>
      <c r="IGS1111" s="39"/>
      <c r="IGT1111" s="39"/>
      <c r="IGU1111" s="39"/>
      <c r="IGV1111" s="39"/>
      <c r="IGW1111" s="40"/>
      <c r="IGX1111" s="40"/>
      <c r="IGY1111" s="41"/>
      <c r="IGZ1111" s="41"/>
      <c r="IHA1111" s="41"/>
      <c r="IHB1111" s="41"/>
      <c r="IHC1111" s="41"/>
      <c r="IHD1111" s="41"/>
      <c r="IHE1111" s="41"/>
      <c r="IHF1111" s="41"/>
      <c r="IHG1111" s="41"/>
      <c r="IHH1111" s="39"/>
      <c r="IHI1111" s="39"/>
      <c r="IHJ1111" s="39"/>
      <c r="IHK1111" s="39"/>
      <c r="IHL1111" s="40"/>
      <c r="IHM1111" s="40"/>
      <c r="IHN1111" s="41"/>
      <c r="IHO1111" s="41"/>
      <c r="IHP1111" s="41"/>
      <c r="IHQ1111" s="41"/>
      <c r="IHR1111" s="41"/>
      <c r="IHS1111" s="41"/>
      <c r="IHT1111" s="41"/>
      <c r="IHU1111" s="41"/>
      <c r="IHV1111" s="41"/>
      <c r="IHW1111" s="39"/>
      <c r="IHX1111" s="39"/>
      <c r="IHY1111" s="39"/>
      <c r="IHZ1111" s="39"/>
      <c r="IIA1111" s="40"/>
      <c r="IIB1111" s="40"/>
      <c r="IIC1111" s="41"/>
      <c r="IID1111" s="41"/>
      <c r="IIE1111" s="41"/>
      <c r="IIF1111" s="41"/>
      <c r="IIG1111" s="41"/>
      <c r="IIH1111" s="41"/>
      <c r="III1111" s="41"/>
      <c r="IIJ1111" s="41"/>
      <c r="IIK1111" s="41"/>
      <c r="IIL1111" s="39"/>
      <c r="IIM1111" s="39"/>
      <c r="IIN1111" s="39"/>
      <c r="IIO1111" s="39"/>
      <c r="IIP1111" s="40"/>
      <c r="IIQ1111" s="40"/>
      <c r="IIR1111" s="41"/>
      <c r="IIS1111" s="41"/>
      <c r="IIT1111" s="41"/>
      <c r="IIU1111" s="41"/>
      <c r="IIV1111" s="41"/>
      <c r="IIW1111" s="41"/>
      <c r="IIX1111" s="41"/>
      <c r="IIY1111" s="41"/>
      <c r="IIZ1111" s="41"/>
      <c r="IJA1111" s="39"/>
      <c r="IJB1111" s="39"/>
      <c r="IJC1111" s="39"/>
      <c r="IJD1111" s="39"/>
      <c r="IJE1111" s="40"/>
      <c r="IJF1111" s="40"/>
      <c r="IJG1111" s="41"/>
      <c r="IJH1111" s="41"/>
      <c r="IJI1111" s="41"/>
      <c r="IJJ1111" s="41"/>
      <c r="IJK1111" s="41"/>
      <c r="IJL1111" s="41"/>
      <c r="IJM1111" s="41"/>
      <c r="IJN1111" s="41"/>
      <c r="IJO1111" s="41"/>
      <c r="IJP1111" s="39"/>
      <c r="IJQ1111" s="39"/>
      <c r="IJR1111" s="39"/>
      <c r="IJS1111" s="39"/>
      <c r="IJT1111" s="40"/>
      <c r="IJU1111" s="40"/>
      <c r="IJV1111" s="41"/>
      <c r="IJW1111" s="41"/>
      <c r="IJX1111" s="41"/>
      <c r="IJY1111" s="41"/>
      <c r="IJZ1111" s="41"/>
      <c r="IKA1111" s="41"/>
      <c r="IKB1111" s="41"/>
      <c r="IKC1111" s="41"/>
      <c r="IKD1111" s="41"/>
      <c r="IKE1111" s="39"/>
      <c r="IKF1111" s="39"/>
      <c r="IKG1111" s="39"/>
      <c r="IKH1111" s="39"/>
      <c r="IKI1111" s="40"/>
      <c r="IKJ1111" s="40"/>
      <c r="IKK1111" s="41"/>
      <c r="IKL1111" s="41"/>
      <c r="IKM1111" s="41"/>
      <c r="IKN1111" s="41"/>
      <c r="IKO1111" s="41"/>
      <c r="IKP1111" s="41"/>
      <c r="IKQ1111" s="41"/>
      <c r="IKR1111" s="41"/>
      <c r="IKS1111" s="41"/>
      <c r="IKT1111" s="39"/>
      <c r="IKU1111" s="39"/>
      <c r="IKV1111" s="39"/>
      <c r="IKW1111" s="39"/>
      <c r="IKX1111" s="40"/>
      <c r="IKY1111" s="40"/>
      <c r="IKZ1111" s="41"/>
      <c r="ILA1111" s="41"/>
      <c r="ILB1111" s="41"/>
      <c r="ILC1111" s="41"/>
      <c r="ILD1111" s="41"/>
      <c r="ILE1111" s="41"/>
      <c r="ILF1111" s="41"/>
      <c r="ILG1111" s="41"/>
      <c r="ILH1111" s="41"/>
      <c r="ILI1111" s="39"/>
      <c r="ILJ1111" s="39"/>
      <c r="ILK1111" s="39"/>
      <c r="ILL1111" s="39"/>
      <c r="ILM1111" s="40"/>
      <c r="ILN1111" s="40"/>
      <c r="ILO1111" s="41"/>
      <c r="ILP1111" s="41"/>
      <c r="ILQ1111" s="41"/>
      <c r="ILR1111" s="41"/>
      <c r="ILS1111" s="41"/>
      <c r="ILT1111" s="41"/>
      <c r="ILU1111" s="41"/>
      <c r="ILV1111" s="41"/>
      <c r="ILW1111" s="41"/>
      <c r="ILX1111" s="39"/>
      <c r="ILY1111" s="39"/>
      <c r="ILZ1111" s="39"/>
      <c r="IMA1111" s="39"/>
      <c r="IMB1111" s="40"/>
      <c r="IMC1111" s="40"/>
      <c r="IMD1111" s="41"/>
      <c r="IME1111" s="41"/>
      <c r="IMF1111" s="41"/>
      <c r="IMG1111" s="41"/>
      <c r="IMH1111" s="41"/>
      <c r="IMI1111" s="41"/>
      <c r="IMJ1111" s="41"/>
      <c r="IMK1111" s="41"/>
      <c r="IML1111" s="41"/>
      <c r="IMM1111" s="39"/>
      <c r="IMN1111" s="39"/>
      <c r="IMO1111" s="39"/>
      <c r="IMP1111" s="39"/>
      <c r="IMQ1111" s="40"/>
      <c r="IMR1111" s="40"/>
      <c r="IMS1111" s="41"/>
      <c r="IMT1111" s="41"/>
      <c r="IMU1111" s="41"/>
      <c r="IMV1111" s="41"/>
      <c r="IMW1111" s="41"/>
      <c r="IMX1111" s="41"/>
      <c r="IMY1111" s="41"/>
      <c r="IMZ1111" s="41"/>
      <c r="INA1111" s="41"/>
      <c r="INB1111" s="39"/>
      <c r="INC1111" s="39"/>
      <c r="IND1111" s="39"/>
      <c r="INE1111" s="39"/>
      <c r="INF1111" s="40"/>
      <c r="ING1111" s="40"/>
      <c r="INH1111" s="41"/>
      <c r="INI1111" s="41"/>
      <c r="INJ1111" s="41"/>
      <c r="INK1111" s="41"/>
      <c r="INL1111" s="41"/>
      <c r="INM1111" s="41"/>
      <c r="INN1111" s="41"/>
      <c r="INO1111" s="41"/>
      <c r="INP1111" s="41"/>
      <c r="INQ1111" s="39"/>
      <c r="INR1111" s="39"/>
      <c r="INS1111" s="39"/>
      <c r="INT1111" s="39"/>
      <c r="INU1111" s="40"/>
      <c r="INV1111" s="40"/>
      <c r="INW1111" s="41"/>
      <c r="INX1111" s="41"/>
      <c r="INY1111" s="41"/>
      <c r="INZ1111" s="41"/>
      <c r="IOA1111" s="41"/>
      <c r="IOB1111" s="41"/>
      <c r="IOC1111" s="41"/>
      <c r="IOD1111" s="41"/>
      <c r="IOE1111" s="41"/>
      <c r="IOF1111" s="39"/>
      <c r="IOG1111" s="39"/>
      <c r="IOH1111" s="39"/>
      <c r="IOI1111" s="39"/>
      <c r="IOJ1111" s="40"/>
      <c r="IOK1111" s="40"/>
      <c r="IOL1111" s="41"/>
      <c r="IOM1111" s="41"/>
      <c r="ION1111" s="41"/>
      <c r="IOO1111" s="41"/>
      <c r="IOP1111" s="41"/>
      <c r="IOQ1111" s="41"/>
      <c r="IOR1111" s="41"/>
      <c r="IOS1111" s="41"/>
      <c r="IOT1111" s="41"/>
      <c r="IOU1111" s="39"/>
      <c r="IOV1111" s="39"/>
      <c r="IOW1111" s="39"/>
      <c r="IOX1111" s="39"/>
      <c r="IOY1111" s="40"/>
      <c r="IOZ1111" s="40"/>
      <c r="IPA1111" s="41"/>
      <c r="IPB1111" s="41"/>
      <c r="IPC1111" s="41"/>
      <c r="IPD1111" s="41"/>
      <c r="IPE1111" s="41"/>
      <c r="IPF1111" s="41"/>
      <c r="IPG1111" s="41"/>
      <c r="IPH1111" s="41"/>
      <c r="IPI1111" s="41"/>
      <c r="IPJ1111" s="39"/>
      <c r="IPK1111" s="39"/>
      <c r="IPL1111" s="39"/>
      <c r="IPM1111" s="39"/>
      <c r="IPN1111" s="40"/>
      <c r="IPO1111" s="40"/>
      <c r="IPP1111" s="41"/>
      <c r="IPQ1111" s="41"/>
      <c r="IPR1111" s="41"/>
      <c r="IPS1111" s="41"/>
      <c r="IPT1111" s="41"/>
      <c r="IPU1111" s="41"/>
      <c r="IPV1111" s="41"/>
      <c r="IPW1111" s="41"/>
      <c r="IPX1111" s="41"/>
      <c r="IPY1111" s="39"/>
      <c r="IPZ1111" s="39"/>
      <c r="IQA1111" s="39"/>
      <c r="IQB1111" s="39"/>
      <c r="IQC1111" s="40"/>
      <c r="IQD1111" s="40"/>
      <c r="IQE1111" s="41"/>
      <c r="IQF1111" s="41"/>
      <c r="IQG1111" s="41"/>
      <c r="IQH1111" s="41"/>
      <c r="IQI1111" s="41"/>
      <c r="IQJ1111" s="41"/>
      <c r="IQK1111" s="41"/>
      <c r="IQL1111" s="41"/>
      <c r="IQM1111" s="41"/>
      <c r="IQN1111" s="39"/>
      <c r="IQO1111" s="39"/>
      <c r="IQP1111" s="39"/>
      <c r="IQQ1111" s="39"/>
      <c r="IQR1111" s="40"/>
      <c r="IQS1111" s="40"/>
      <c r="IQT1111" s="41"/>
      <c r="IQU1111" s="41"/>
      <c r="IQV1111" s="41"/>
      <c r="IQW1111" s="41"/>
      <c r="IQX1111" s="41"/>
      <c r="IQY1111" s="41"/>
      <c r="IQZ1111" s="41"/>
      <c r="IRA1111" s="41"/>
      <c r="IRB1111" s="41"/>
      <c r="IRC1111" s="39"/>
      <c r="IRD1111" s="39"/>
      <c r="IRE1111" s="39"/>
      <c r="IRF1111" s="39"/>
      <c r="IRG1111" s="40"/>
      <c r="IRH1111" s="40"/>
      <c r="IRI1111" s="41"/>
      <c r="IRJ1111" s="41"/>
      <c r="IRK1111" s="41"/>
      <c r="IRL1111" s="41"/>
      <c r="IRM1111" s="41"/>
      <c r="IRN1111" s="41"/>
      <c r="IRO1111" s="41"/>
      <c r="IRP1111" s="41"/>
      <c r="IRQ1111" s="41"/>
      <c r="IRR1111" s="39"/>
      <c r="IRS1111" s="39"/>
      <c r="IRT1111" s="39"/>
      <c r="IRU1111" s="39"/>
      <c r="IRV1111" s="40"/>
      <c r="IRW1111" s="40"/>
      <c r="IRX1111" s="41"/>
      <c r="IRY1111" s="41"/>
      <c r="IRZ1111" s="41"/>
      <c r="ISA1111" s="41"/>
      <c r="ISB1111" s="41"/>
      <c r="ISC1111" s="41"/>
      <c r="ISD1111" s="41"/>
      <c r="ISE1111" s="41"/>
      <c r="ISF1111" s="41"/>
      <c r="ISG1111" s="39"/>
      <c r="ISH1111" s="39"/>
      <c r="ISI1111" s="39"/>
      <c r="ISJ1111" s="39"/>
      <c r="ISK1111" s="40"/>
      <c r="ISL1111" s="40"/>
      <c r="ISM1111" s="41"/>
      <c r="ISN1111" s="41"/>
      <c r="ISO1111" s="41"/>
      <c r="ISP1111" s="41"/>
      <c r="ISQ1111" s="41"/>
      <c r="ISR1111" s="41"/>
      <c r="ISS1111" s="41"/>
      <c r="IST1111" s="41"/>
      <c r="ISU1111" s="41"/>
      <c r="ISV1111" s="39"/>
      <c r="ISW1111" s="39"/>
      <c r="ISX1111" s="39"/>
      <c r="ISY1111" s="39"/>
      <c r="ISZ1111" s="40"/>
      <c r="ITA1111" s="40"/>
      <c r="ITB1111" s="41"/>
      <c r="ITC1111" s="41"/>
      <c r="ITD1111" s="41"/>
      <c r="ITE1111" s="41"/>
      <c r="ITF1111" s="41"/>
      <c r="ITG1111" s="41"/>
      <c r="ITH1111" s="41"/>
      <c r="ITI1111" s="41"/>
      <c r="ITJ1111" s="41"/>
      <c r="ITK1111" s="39"/>
      <c r="ITL1111" s="39"/>
      <c r="ITM1111" s="39"/>
      <c r="ITN1111" s="39"/>
      <c r="ITO1111" s="40"/>
      <c r="ITP1111" s="40"/>
      <c r="ITQ1111" s="41"/>
      <c r="ITR1111" s="41"/>
      <c r="ITS1111" s="41"/>
      <c r="ITT1111" s="41"/>
      <c r="ITU1111" s="41"/>
      <c r="ITV1111" s="41"/>
      <c r="ITW1111" s="41"/>
      <c r="ITX1111" s="41"/>
      <c r="ITY1111" s="41"/>
      <c r="ITZ1111" s="39"/>
      <c r="IUA1111" s="39"/>
      <c r="IUB1111" s="39"/>
      <c r="IUC1111" s="39"/>
      <c r="IUD1111" s="40"/>
      <c r="IUE1111" s="40"/>
      <c r="IUF1111" s="41"/>
      <c r="IUG1111" s="41"/>
      <c r="IUH1111" s="41"/>
      <c r="IUI1111" s="41"/>
      <c r="IUJ1111" s="41"/>
      <c r="IUK1111" s="41"/>
      <c r="IUL1111" s="41"/>
      <c r="IUM1111" s="41"/>
      <c r="IUN1111" s="41"/>
      <c r="IUO1111" s="39"/>
      <c r="IUP1111" s="39"/>
      <c r="IUQ1111" s="39"/>
      <c r="IUR1111" s="39"/>
      <c r="IUS1111" s="40"/>
      <c r="IUT1111" s="40"/>
      <c r="IUU1111" s="41"/>
      <c r="IUV1111" s="41"/>
      <c r="IUW1111" s="41"/>
      <c r="IUX1111" s="41"/>
      <c r="IUY1111" s="41"/>
      <c r="IUZ1111" s="41"/>
      <c r="IVA1111" s="41"/>
      <c r="IVB1111" s="41"/>
      <c r="IVC1111" s="41"/>
      <c r="IVD1111" s="39"/>
      <c r="IVE1111" s="39"/>
      <c r="IVF1111" s="39"/>
      <c r="IVG1111" s="39"/>
      <c r="IVH1111" s="40"/>
      <c r="IVI1111" s="40"/>
      <c r="IVJ1111" s="41"/>
      <c r="IVK1111" s="41"/>
      <c r="IVL1111" s="41"/>
      <c r="IVM1111" s="41"/>
      <c r="IVN1111" s="41"/>
      <c r="IVO1111" s="41"/>
      <c r="IVP1111" s="41"/>
      <c r="IVQ1111" s="41"/>
      <c r="IVR1111" s="41"/>
      <c r="IVS1111" s="39"/>
      <c r="IVT1111" s="39"/>
      <c r="IVU1111" s="39"/>
      <c r="IVV1111" s="39"/>
      <c r="IVW1111" s="40"/>
      <c r="IVX1111" s="40"/>
      <c r="IVY1111" s="41"/>
      <c r="IVZ1111" s="41"/>
      <c r="IWA1111" s="41"/>
      <c r="IWB1111" s="41"/>
      <c r="IWC1111" s="41"/>
      <c r="IWD1111" s="41"/>
      <c r="IWE1111" s="41"/>
      <c r="IWF1111" s="41"/>
      <c r="IWG1111" s="41"/>
      <c r="IWH1111" s="39"/>
      <c r="IWI1111" s="39"/>
      <c r="IWJ1111" s="39"/>
      <c r="IWK1111" s="39"/>
      <c r="IWL1111" s="40"/>
      <c r="IWM1111" s="40"/>
      <c r="IWN1111" s="41"/>
      <c r="IWO1111" s="41"/>
      <c r="IWP1111" s="41"/>
      <c r="IWQ1111" s="41"/>
      <c r="IWR1111" s="41"/>
      <c r="IWS1111" s="41"/>
      <c r="IWT1111" s="41"/>
      <c r="IWU1111" s="41"/>
      <c r="IWV1111" s="41"/>
      <c r="IWW1111" s="39"/>
      <c r="IWX1111" s="39"/>
      <c r="IWY1111" s="39"/>
      <c r="IWZ1111" s="39"/>
      <c r="IXA1111" s="40"/>
      <c r="IXB1111" s="40"/>
      <c r="IXC1111" s="41"/>
      <c r="IXD1111" s="41"/>
      <c r="IXE1111" s="41"/>
      <c r="IXF1111" s="41"/>
      <c r="IXG1111" s="41"/>
      <c r="IXH1111" s="41"/>
      <c r="IXI1111" s="41"/>
      <c r="IXJ1111" s="41"/>
      <c r="IXK1111" s="41"/>
      <c r="IXL1111" s="39"/>
      <c r="IXM1111" s="39"/>
      <c r="IXN1111" s="39"/>
      <c r="IXO1111" s="39"/>
      <c r="IXP1111" s="40"/>
      <c r="IXQ1111" s="40"/>
      <c r="IXR1111" s="41"/>
      <c r="IXS1111" s="41"/>
      <c r="IXT1111" s="41"/>
      <c r="IXU1111" s="41"/>
      <c r="IXV1111" s="41"/>
      <c r="IXW1111" s="41"/>
      <c r="IXX1111" s="41"/>
      <c r="IXY1111" s="41"/>
      <c r="IXZ1111" s="41"/>
      <c r="IYA1111" s="39"/>
      <c r="IYB1111" s="39"/>
      <c r="IYC1111" s="39"/>
      <c r="IYD1111" s="39"/>
      <c r="IYE1111" s="40"/>
      <c r="IYF1111" s="40"/>
      <c r="IYG1111" s="41"/>
      <c r="IYH1111" s="41"/>
      <c r="IYI1111" s="41"/>
      <c r="IYJ1111" s="41"/>
      <c r="IYK1111" s="41"/>
      <c r="IYL1111" s="41"/>
      <c r="IYM1111" s="41"/>
      <c r="IYN1111" s="41"/>
      <c r="IYO1111" s="41"/>
      <c r="IYP1111" s="39"/>
      <c r="IYQ1111" s="39"/>
      <c r="IYR1111" s="39"/>
      <c r="IYS1111" s="39"/>
      <c r="IYT1111" s="40"/>
      <c r="IYU1111" s="40"/>
      <c r="IYV1111" s="41"/>
      <c r="IYW1111" s="41"/>
      <c r="IYX1111" s="41"/>
      <c r="IYY1111" s="41"/>
      <c r="IYZ1111" s="41"/>
      <c r="IZA1111" s="41"/>
      <c r="IZB1111" s="41"/>
      <c r="IZC1111" s="41"/>
      <c r="IZD1111" s="41"/>
      <c r="IZE1111" s="39"/>
      <c r="IZF1111" s="39"/>
      <c r="IZG1111" s="39"/>
      <c r="IZH1111" s="39"/>
      <c r="IZI1111" s="40"/>
      <c r="IZJ1111" s="40"/>
      <c r="IZK1111" s="41"/>
      <c r="IZL1111" s="41"/>
      <c r="IZM1111" s="41"/>
      <c r="IZN1111" s="41"/>
      <c r="IZO1111" s="41"/>
      <c r="IZP1111" s="41"/>
      <c r="IZQ1111" s="41"/>
      <c r="IZR1111" s="41"/>
      <c r="IZS1111" s="41"/>
      <c r="IZT1111" s="39"/>
      <c r="IZU1111" s="39"/>
      <c r="IZV1111" s="39"/>
      <c r="IZW1111" s="39"/>
      <c r="IZX1111" s="40"/>
      <c r="IZY1111" s="40"/>
      <c r="IZZ1111" s="41"/>
      <c r="JAA1111" s="41"/>
      <c r="JAB1111" s="41"/>
      <c r="JAC1111" s="41"/>
      <c r="JAD1111" s="41"/>
      <c r="JAE1111" s="41"/>
      <c r="JAF1111" s="41"/>
      <c r="JAG1111" s="41"/>
      <c r="JAH1111" s="41"/>
      <c r="JAI1111" s="39"/>
      <c r="JAJ1111" s="39"/>
      <c r="JAK1111" s="39"/>
      <c r="JAL1111" s="39"/>
      <c r="JAM1111" s="40"/>
      <c r="JAN1111" s="40"/>
      <c r="JAO1111" s="41"/>
      <c r="JAP1111" s="41"/>
      <c r="JAQ1111" s="41"/>
      <c r="JAR1111" s="41"/>
      <c r="JAS1111" s="41"/>
      <c r="JAT1111" s="41"/>
      <c r="JAU1111" s="41"/>
      <c r="JAV1111" s="41"/>
      <c r="JAW1111" s="41"/>
      <c r="JAX1111" s="39"/>
      <c r="JAY1111" s="39"/>
      <c r="JAZ1111" s="39"/>
      <c r="JBA1111" s="39"/>
      <c r="JBB1111" s="40"/>
      <c r="JBC1111" s="40"/>
      <c r="JBD1111" s="41"/>
      <c r="JBE1111" s="41"/>
      <c r="JBF1111" s="41"/>
      <c r="JBG1111" s="41"/>
      <c r="JBH1111" s="41"/>
      <c r="JBI1111" s="41"/>
      <c r="JBJ1111" s="41"/>
      <c r="JBK1111" s="41"/>
      <c r="JBL1111" s="41"/>
      <c r="JBM1111" s="39"/>
      <c r="JBN1111" s="39"/>
      <c r="JBO1111" s="39"/>
      <c r="JBP1111" s="39"/>
      <c r="JBQ1111" s="40"/>
      <c r="JBR1111" s="40"/>
      <c r="JBS1111" s="41"/>
      <c r="JBT1111" s="41"/>
      <c r="JBU1111" s="41"/>
      <c r="JBV1111" s="41"/>
      <c r="JBW1111" s="41"/>
      <c r="JBX1111" s="41"/>
      <c r="JBY1111" s="41"/>
      <c r="JBZ1111" s="41"/>
      <c r="JCA1111" s="41"/>
      <c r="JCB1111" s="39"/>
      <c r="JCC1111" s="39"/>
      <c r="JCD1111" s="39"/>
      <c r="JCE1111" s="39"/>
      <c r="JCF1111" s="40"/>
      <c r="JCG1111" s="40"/>
      <c r="JCH1111" s="41"/>
      <c r="JCI1111" s="41"/>
      <c r="JCJ1111" s="41"/>
      <c r="JCK1111" s="41"/>
      <c r="JCL1111" s="41"/>
      <c r="JCM1111" s="41"/>
      <c r="JCN1111" s="41"/>
      <c r="JCO1111" s="41"/>
      <c r="JCP1111" s="41"/>
      <c r="JCQ1111" s="39"/>
      <c r="JCR1111" s="39"/>
      <c r="JCS1111" s="39"/>
      <c r="JCT1111" s="39"/>
      <c r="JCU1111" s="40"/>
      <c r="JCV1111" s="40"/>
      <c r="JCW1111" s="41"/>
      <c r="JCX1111" s="41"/>
      <c r="JCY1111" s="41"/>
      <c r="JCZ1111" s="41"/>
      <c r="JDA1111" s="41"/>
      <c r="JDB1111" s="41"/>
      <c r="JDC1111" s="41"/>
      <c r="JDD1111" s="41"/>
      <c r="JDE1111" s="41"/>
      <c r="JDF1111" s="39"/>
      <c r="JDG1111" s="39"/>
      <c r="JDH1111" s="39"/>
      <c r="JDI1111" s="39"/>
      <c r="JDJ1111" s="40"/>
      <c r="JDK1111" s="40"/>
      <c r="JDL1111" s="41"/>
      <c r="JDM1111" s="41"/>
      <c r="JDN1111" s="41"/>
      <c r="JDO1111" s="41"/>
      <c r="JDP1111" s="41"/>
      <c r="JDQ1111" s="41"/>
      <c r="JDR1111" s="41"/>
      <c r="JDS1111" s="41"/>
      <c r="JDT1111" s="41"/>
      <c r="JDU1111" s="39"/>
      <c r="JDV1111" s="39"/>
      <c r="JDW1111" s="39"/>
      <c r="JDX1111" s="39"/>
      <c r="JDY1111" s="40"/>
      <c r="JDZ1111" s="40"/>
      <c r="JEA1111" s="41"/>
      <c r="JEB1111" s="41"/>
      <c r="JEC1111" s="41"/>
      <c r="JED1111" s="41"/>
      <c r="JEE1111" s="41"/>
      <c r="JEF1111" s="41"/>
      <c r="JEG1111" s="41"/>
      <c r="JEH1111" s="41"/>
      <c r="JEI1111" s="41"/>
      <c r="JEJ1111" s="39"/>
      <c r="JEK1111" s="39"/>
      <c r="JEL1111" s="39"/>
      <c r="JEM1111" s="39"/>
      <c r="JEN1111" s="40"/>
      <c r="JEO1111" s="40"/>
      <c r="JEP1111" s="41"/>
      <c r="JEQ1111" s="41"/>
      <c r="JER1111" s="41"/>
      <c r="JES1111" s="41"/>
      <c r="JET1111" s="41"/>
      <c r="JEU1111" s="41"/>
      <c r="JEV1111" s="41"/>
      <c r="JEW1111" s="41"/>
      <c r="JEX1111" s="41"/>
      <c r="JEY1111" s="39"/>
      <c r="JEZ1111" s="39"/>
      <c r="JFA1111" s="39"/>
      <c r="JFB1111" s="39"/>
      <c r="JFC1111" s="40"/>
      <c r="JFD1111" s="40"/>
      <c r="JFE1111" s="41"/>
      <c r="JFF1111" s="41"/>
      <c r="JFG1111" s="41"/>
      <c r="JFH1111" s="41"/>
      <c r="JFI1111" s="41"/>
      <c r="JFJ1111" s="41"/>
      <c r="JFK1111" s="41"/>
      <c r="JFL1111" s="41"/>
      <c r="JFM1111" s="41"/>
      <c r="JFN1111" s="39"/>
      <c r="JFO1111" s="39"/>
      <c r="JFP1111" s="39"/>
      <c r="JFQ1111" s="39"/>
      <c r="JFR1111" s="40"/>
      <c r="JFS1111" s="40"/>
      <c r="JFT1111" s="41"/>
      <c r="JFU1111" s="41"/>
      <c r="JFV1111" s="41"/>
      <c r="JFW1111" s="41"/>
      <c r="JFX1111" s="41"/>
      <c r="JFY1111" s="41"/>
      <c r="JFZ1111" s="41"/>
      <c r="JGA1111" s="41"/>
      <c r="JGB1111" s="41"/>
      <c r="JGC1111" s="39"/>
      <c r="JGD1111" s="39"/>
      <c r="JGE1111" s="39"/>
      <c r="JGF1111" s="39"/>
      <c r="JGG1111" s="40"/>
      <c r="JGH1111" s="40"/>
      <c r="JGI1111" s="41"/>
      <c r="JGJ1111" s="41"/>
      <c r="JGK1111" s="41"/>
      <c r="JGL1111" s="41"/>
      <c r="JGM1111" s="41"/>
      <c r="JGN1111" s="41"/>
      <c r="JGO1111" s="41"/>
      <c r="JGP1111" s="41"/>
      <c r="JGQ1111" s="41"/>
      <c r="JGR1111" s="39"/>
      <c r="JGS1111" s="39"/>
      <c r="JGT1111" s="39"/>
      <c r="JGU1111" s="39"/>
      <c r="JGV1111" s="40"/>
      <c r="JGW1111" s="40"/>
      <c r="JGX1111" s="41"/>
      <c r="JGY1111" s="41"/>
      <c r="JGZ1111" s="41"/>
      <c r="JHA1111" s="41"/>
      <c r="JHB1111" s="41"/>
      <c r="JHC1111" s="41"/>
      <c r="JHD1111" s="41"/>
      <c r="JHE1111" s="41"/>
      <c r="JHF1111" s="41"/>
      <c r="JHG1111" s="39"/>
      <c r="JHH1111" s="39"/>
      <c r="JHI1111" s="39"/>
      <c r="JHJ1111" s="39"/>
      <c r="JHK1111" s="40"/>
      <c r="JHL1111" s="40"/>
      <c r="JHM1111" s="41"/>
      <c r="JHN1111" s="41"/>
      <c r="JHO1111" s="41"/>
      <c r="JHP1111" s="41"/>
      <c r="JHQ1111" s="41"/>
      <c r="JHR1111" s="41"/>
      <c r="JHS1111" s="41"/>
      <c r="JHT1111" s="41"/>
      <c r="JHU1111" s="41"/>
      <c r="JHV1111" s="39"/>
      <c r="JHW1111" s="39"/>
      <c r="JHX1111" s="39"/>
      <c r="JHY1111" s="39"/>
      <c r="JHZ1111" s="40"/>
      <c r="JIA1111" s="40"/>
      <c r="JIB1111" s="41"/>
      <c r="JIC1111" s="41"/>
      <c r="JID1111" s="41"/>
      <c r="JIE1111" s="41"/>
      <c r="JIF1111" s="41"/>
      <c r="JIG1111" s="41"/>
      <c r="JIH1111" s="41"/>
      <c r="JII1111" s="41"/>
      <c r="JIJ1111" s="41"/>
      <c r="JIK1111" s="39"/>
      <c r="JIL1111" s="39"/>
      <c r="JIM1111" s="39"/>
      <c r="JIN1111" s="39"/>
      <c r="JIO1111" s="40"/>
      <c r="JIP1111" s="40"/>
      <c r="JIQ1111" s="41"/>
      <c r="JIR1111" s="41"/>
      <c r="JIS1111" s="41"/>
      <c r="JIT1111" s="41"/>
      <c r="JIU1111" s="41"/>
      <c r="JIV1111" s="41"/>
      <c r="JIW1111" s="41"/>
      <c r="JIX1111" s="41"/>
      <c r="JIY1111" s="41"/>
      <c r="JIZ1111" s="39"/>
      <c r="JJA1111" s="39"/>
      <c r="JJB1111" s="39"/>
      <c r="JJC1111" s="39"/>
      <c r="JJD1111" s="40"/>
      <c r="JJE1111" s="40"/>
      <c r="JJF1111" s="41"/>
      <c r="JJG1111" s="41"/>
      <c r="JJH1111" s="41"/>
      <c r="JJI1111" s="41"/>
      <c r="JJJ1111" s="41"/>
      <c r="JJK1111" s="41"/>
      <c r="JJL1111" s="41"/>
      <c r="JJM1111" s="41"/>
      <c r="JJN1111" s="41"/>
      <c r="JJO1111" s="39"/>
      <c r="JJP1111" s="39"/>
      <c r="JJQ1111" s="39"/>
      <c r="JJR1111" s="39"/>
      <c r="JJS1111" s="40"/>
      <c r="JJT1111" s="40"/>
      <c r="JJU1111" s="41"/>
      <c r="JJV1111" s="41"/>
      <c r="JJW1111" s="41"/>
      <c r="JJX1111" s="41"/>
      <c r="JJY1111" s="41"/>
      <c r="JJZ1111" s="41"/>
      <c r="JKA1111" s="41"/>
      <c r="JKB1111" s="41"/>
      <c r="JKC1111" s="41"/>
      <c r="JKD1111" s="39"/>
      <c r="JKE1111" s="39"/>
      <c r="JKF1111" s="39"/>
      <c r="JKG1111" s="39"/>
      <c r="JKH1111" s="40"/>
      <c r="JKI1111" s="40"/>
      <c r="JKJ1111" s="41"/>
      <c r="JKK1111" s="41"/>
      <c r="JKL1111" s="41"/>
      <c r="JKM1111" s="41"/>
      <c r="JKN1111" s="41"/>
      <c r="JKO1111" s="41"/>
      <c r="JKP1111" s="41"/>
      <c r="JKQ1111" s="41"/>
      <c r="JKR1111" s="41"/>
      <c r="JKS1111" s="39"/>
      <c r="JKT1111" s="39"/>
      <c r="JKU1111" s="39"/>
      <c r="JKV1111" s="39"/>
      <c r="JKW1111" s="40"/>
      <c r="JKX1111" s="40"/>
      <c r="JKY1111" s="41"/>
      <c r="JKZ1111" s="41"/>
      <c r="JLA1111" s="41"/>
      <c r="JLB1111" s="41"/>
      <c r="JLC1111" s="41"/>
      <c r="JLD1111" s="41"/>
      <c r="JLE1111" s="41"/>
      <c r="JLF1111" s="41"/>
      <c r="JLG1111" s="41"/>
      <c r="JLH1111" s="39"/>
      <c r="JLI1111" s="39"/>
      <c r="JLJ1111" s="39"/>
      <c r="JLK1111" s="39"/>
      <c r="JLL1111" s="40"/>
      <c r="JLM1111" s="40"/>
      <c r="JLN1111" s="41"/>
      <c r="JLO1111" s="41"/>
      <c r="JLP1111" s="41"/>
      <c r="JLQ1111" s="41"/>
      <c r="JLR1111" s="41"/>
      <c r="JLS1111" s="41"/>
      <c r="JLT1111" s="41"/>
      <c r="JLU1111" s="41"/>
      <c r="JLV1111" s="41"/>
      <c r="JLW1111" s="39"/>
      <c r="JLX1111" s="39"/>
      <c r="JLY1111" s="39"/>
      <c r="JLZ1111" s="39"/>
      <c r="JMA1111" s="40"/>
      <c r="JMB1111" s="40"/>
      <c r="JMC1111" s="41"/>
      <c r="JMD1111" s="41"/>
      <c r="JME1111" s="41"/>
      <c r="JMF1111" s="41"/>
      <c r="JMG1111" s="41"/>
      <c r="JMH1111" s="41"/>
      <c r="JMI1111" s="41"/>
      <c r="JMJ1111" s="41"/>
      <c r="JMK1111" s="41"/>
      <c r="JML1111" s="39"/>
      <c r="JMM1111" s="39"/>
      <c r="JMN1111" s="39"/>
      <c r="JMO1111" s="39"/>
      <c r="JMP1111" s="40"/>
      <c r="JMQ1111" s="40"/>
      <c r="JMR1111" s="41"/>
      <c r="JMS1111" s="41"/>
      <c r="JMT1111" s="41"/>
      <c r="JMU1111" s="41"/>
      <c r="JMV1111" s="41"/>
      <c r="JMW1111" s="41"/>
      <c r="JMX1111" s="41"/>
      <c r="JMY1111" s="41"/>
      <c r="JMZ1111" s="41"/>
      <c r="JNA1111" s="39"/>
      <c r="JNB1111" s="39"/>
      <c r="JNC1111" s="39"/>
      <c r="JND1111" s="39"/>
      <c r="JNE1111" s="40"/>
      <c r="JNF1111" s="40"/>
      <c r="JNG1111" s="41"/>
      <c r="JNH1111" s="41"/>
      <c r="JNI1111" s="41"/>
      <c r="JNJ1111" s="41"/>
      <c r="JNK1111" s="41"/>
      <c r="JNL1111" s="41"/>
      <c r="JNM1111" s="41"/>
      <c r="JNN1111" s="41"/>
      <c r="JNO1111" s="41"/>
      <c r="JNP1111" s="39"/>
      <c r="JNQ1111" s="39"/>
      <c r="JNR1111" s="39"/>
      <c r="JNS1111" s="39"/>
      <c r="JNT1111" s="40"/>
      <c r="JNU1111" s="40"/>
      <c r="JNV1111" s="41"/>
      <c r="JNW1111" s="41"/>
      <c r="JNX1111" s="41"/>
      <c r="JNY1111" s="41"/>
      <c r="JNZ1111" s="41"/>
      <c r="JOA1111" s="41"/>
      <c r="JOB1111" s="41"/>
      <c r="JOC1111" s="41"/>
      <c r="JOD1111" s="41"/>
      <c r="JOE1111" s="39"/>
      <c r="JOF1111" s="39"/>
      <c r="JOG1111" s="39"/>
      <c r="JOH1111" s="39"/>
      <c r="JOI1111" s="40"/>
      <c r="JOJ1111" s="40"/>
      <c r="JOK1111" s="41"/>
      <c r="JOL1111" s="41"/>
      <c r="JOM1111" s="41"/>
      <c r="JON1111" s="41"/>
      <c r="JOO1111" s="41"/>
      <c r="JOP1111" s="41"/>
      <c r="JOQ1111" s="41"/>
      <c r="JOR1111" s="41"/>
      <c r="JOS1111" s="41"/>
      <c r="JOT1111" s="39"/>
      <c r="JOU1111" s="39"/>
      <c r="JOV1111" s="39"/>
      <c r="JOW1111" s="39"/>
      <c r="JOX1111" s="40"/>
      <c r="JOY1111" s="40"/>
      <c r="JOZ1111" s="41"/>
      <c r="JPA1111" s="41"/>
      <c r="JPB1111" s="41"/>
      <c r="JPC1111" s="41"/>
      <c r="JPD1111" s="41"/>
      <c r="JPE1111" s="41"/>
      <c r="JPF1111" s="41"/>
      <c r="JPG1111" s="41"/>
      <c r="JPH1111" s="41"/>
      <c r="JPI1111" s="39"/>
      <c r="JPJ1111" s="39"/>
      <c r="JPK1111" s="39"/>
      <c r="JPL1111" s="39"/>
      <c r="JPM1111" s="40"/>
      <c r="JPN1111" s="40"/>
      <c r="JPO1111" s="41"/>
      <c r="JPP1111" s="41"/>
      <c r="JPQ1111" s="41"/>
      <c r="JPR1111" s="41"/>
      <c r="JPS1111" s="41"/>
      <c r="JPT1111" s="41"/>
      <c r="JPU1111" s="41"/>
      <c r="JPV1111" s="41"/>
      <c r="JPW1111" s="41"/>
      <c r="JPX1111" s="39"/>
      <c r="JPY1111" s="39"/>
      <c r="JPZ1111" s="39"/>
      <c r="JQA1111" s="39"/>
      <c r="JQB1111" s="40"/>
      <c r="JQC1111" s="40"/>
      <c r="JQD1111" s="41"/>
      <c r="JQE1111" s="41"/>
      <c r="JQF1111" s="41"/>
      <c r="JQG1111" s="41"/>
      <c r="JQH1111" s="41"/>
      <c r="JQI1111" s="41"/>
      <c r="JQJ1111" s="41"/>
      <c r="JQK1111" s="41"/>
      <c r="JQL1111" s="41"/>
      <c r="JQM1111" s="39"/>
      <c r="JQN1111" s="39"/>
      <c r="JQO1111" s="39"/>
      <c r="JQP1111" s="39"/>
      <c r="JQQ1111" s="40"/>
      <c r="JQR1111" s="40"/>
      <c r="JQS1111" s="41"/>
      <c r="JQT1111" s="41"/>
      <c r="JQU1111" s="41"/>
      <c r="JQV1111" s="41"/>
      <c r="JQW1111" s="41"/>
      <c r="JQX1111" s="41"/>
      <c r="JQY1111" s="41"/>
      <c r="JQZ1111" s="41"/>
      <c r="JRA1111" s="41"/>
      <c r="JRB1111" s="39"/>
      <c r="JRC1111" s="39"/>
      <c r="JRD1111" s="39"/>
      <c r="JRE1111" s="39"/>
      <c r="JRF1111" s="40"/>
      <c r="JRG1111" s="40"/>
      <c r="JRH1111" s="41"/>
      <c r="JRI1111" s="41"/>
      <c r="JRJ1111" s="41"/>
      <c r="JRK1111" s="41"/>
      <c r="JRL1111" s="41"/>
      <c r="JRM1111" s="41"/>
      <c r="JRN1111" s="41"/>
      <c r="JRO1111" s="41"/>
      <c r="JRP1111" s="41"/>
      <c r="JRQ1111" s="39"/>
      <c r="JRR1111" s="39"/>
      <c r="JRS1111" s="39"/>
      <c r="JRT1111" s="39"/>
      <c r="JRU1111" s="40"/>
      <c r="JRV1111" s="40"/>
      <c r="JRW1111" s="41"/>
      <c r="JRX1111" s="41"/>
      <c r="JRY1111" s="41"/>
      <c r="JRZ1111" s="41"/>
      <c r="JSA1111" s="41"/>
      <c r="JSB1111" s="41"/>
      <c r="JSC1111" s="41"/>
      <c r="JSD1111" s="41"/>
      <c r="JSE1111" s="41"/>
      <c r="JSF1111" s="39"/>
      <c r="JSG1111" s="39"/>
      <c r="JSH1111" s="39"/>
      <c r="JSI1111" s="39"/>
      <c r="JSJ1111" s="40"/>
      <c r="JSK1111" s="40"/>
      <c r="JSL1111" s="41"/>
      <c r="JSM1111" s="41"/>
      <c r="JSN1111" s="41"/>
      <c r="JSO1111" s="41"/>
      <c r="JSP1111" s="41"/>
      <c r="JSQ1111" s="41"/>
      <c r="JSR1111" s="41"/>
      <c r="JSS1111" s="41"/>
      <c r="JST1111" s="41"/>
      <c r="JSU1111" s="39"/>
      <c r="JSV1111" s="39"/>
      <c r="JSW1111" s="39"/>
      <c r="JSX1111" s="39"/>
      <c r="JSY1111" s="40"/>
      <c r="JSZ1111" s="40"/>
      <c r="JTA1111" s="41"/>
      <c r="JTB1111" s="41"/>
      <c r="JTC1111" s="41"/>
      <c r="JTD1111" s="41"/>
      <c r="JTE1111" s="41"/>
      <c r="JTF1111" s="41"/>
      <c r="JTG1111" s="41"/>
      <c r="JTH1111" s="41"/>
      <c r="JTI1111" s="41"/>
      <c r="JTJ1111" s="39"/>
      <c r="JTK1111" s="39"/>
      <c r="JTL1111" s="39"/>
      <c r="JTM1111" s="39"/>
      <c r="JTN1111" s="40"/>
      <c r="JTO1111" s="40"/>
      <c r="JTP1111" s="41"/>
      <c r="JTQ1111" s="41"/>
      <c r="JTR1111" s="41"/>
      <c r="JTS1111" s="41"/>
      <c r="JTT1111" s="41"/>
      <c r="JTU1111" s="41"/>
      <c r="JTV1111" s="41"/>
      <c r="JTW1111" s="41"/>
      <c r="JTX1111" s="41"/>
      <c r="JTY1111" s="39"/>
      <c r="JTZ1111" s="39"/>
      <c r="JUA1111" s="39"/>
      <c r="JUB1111" s="39"/>
      <c r="JUC1111" s="40"/>
      <c r="JUD1111" s="40"/>
      <c r="JUE1111" s="41"/>
      <c r="JUF1111" s="41"/>
      <c r="JUG1111" s="41"/>
      <c r="JUH1111" s="41"/>
      <c r="JUI1111" s="41"/>
      <c r="JUJ1111" s="41"/>
      <c r="JUK1111" s="41"/>
      <c r="JUL1111" s="41"/>
      <c r="JUM1111" s="41"/>
      <c r="JUN1111" s="39"/>
      <c r="JUO1111" s="39"/>
      <c r="JUP1111" s="39"/>
      <c r="JUQ1111" s="39"/>
      <c r="JUR1111" s="40"/>
      <c r="JUS1111" s="40"/>
      <c r="JUT1111" s="41"/>
      <c r="JUU1111" s="41"/>
      <c r="JUV1111" s="41"/>
      <c r="JUW1111" s="41"/>
      <c r="JUX1111" s="41"/>
      <c r="JUY1111" s="41"/>
      <c r="JUZ1111" s="41"/>
      <c r="JVA1111" s="41"/>
      <c r="JVB1111" s="41"/>
      <c r="JVC1111" s="39"/>
      <c r="JVD1111" s="39"/>
      <c r="JVE1111" s="39"/>
      <c r="JVF1111" s="39"/>
      <c r="JVG1111" s="40"/>
      <c r="JVH1111" s="40"/>
      <c r="JVI1111" s="41"/>
      <c r="JVJ1111" s="41"/>
      <c r="JVK1111" s="41"/>
      <c r="JVL1111" s="41"/>
      <c r="JVM1111" s="41"/>
      <c r="JVN1111" s="41"/>
      <c r="JVO1111" s="41"/>
      <c r="JVP1111" s="41"/>
      <c r="JVQ1111" s="41"/>
      <c r="JVR1111" s="39"/>
      <c r="JVS1111" s="39"/>
      <c r="JVT1111" s="39"/>
      <c r="JVU1111" s="39"/>
      <c r="JVV1111" s="40"/>
      <c r="JVW1111" s="40"/>
      <c r="JVX1111" s="41"/>
      <c r="JVY1111" s="41"/>
      <c r="JVZ1111" s="41"/>
      <c r="JWA1111" s="41"/>
      <c r="JWB1111" s="41"/>
      <c r="JWC1111" s="41"/>
      <c r="JWD1111" s="41"/>
      <c r="JWE1111" s="41"/>
      <c r="JWF1111" s="41"/>
      <c r="JWG1111" s="39"/>
      <c r="JWH1111" s="39"/>
      <c r="JWI1111" s="39"/>
      <c r="JWJ1111" s="39"/>
      <c r="JWK1111" s="40"/>
      <c r="JWL1111" s="40"/>
      <c r="JWM1111" s="41"/>
      <c r="JWN1111" s="41"/>
      <c r="JWO1111" s="41"/>
      <c r="JWP1111" s="41"/>
      <c r="JWQ1111" s="41"/>
      <c r="JWR1111" s="41"/>
      <c r="JWS1111" s="41"/>
      <c r="JWT1111" s="41"/>
      <c r="JWU1111" s="41"/>
      <c r="JWV1111" s="39"/>
      <c r="JWW1111" s="39"/>
      <c r="JWX1111" s="39"/>
      <c r="JWY1111" s="39"/>
      <c r="JWZ1111" s="40"/>
      <c r="JXA1111" s="40"/>
      <c r="JXB1111" s="41"/>
      <c r="JXC1111" s="41"/>
      <c r="JXD1111" s="41"/>
      <c r="JXE1111" s="41"/>
      <c r="JXF1111" s="41"/>
      <c r="JXG1111" s="41"/>
      <c r="JXH1111" s="41"/>
      <c r="JXI1111" s="41"/>
      <c r="JXJ1111" s="41"/>
      <c r="JXK1111" s="39"/>
      <c r="JXL1111" s="39"/>
      <c r="JXM1111" s="39"/>
      <c r="JXN1111" s="39"/>
      <c r="JXO1111" s="40"/>
      <c r="JXP1111" s="40"/>
      <c r="JXQ1111" s="41"/>
      <c r="JXR1111" s="41"/>
      <c r="JXS1111" s="41"/>
      <c r="JXT1111" s="41"/>
      <c r="JXU1111" s="41"/>
      <c r="JXV1111" s="41"/>
      <c r="JXW1111" s="41"/>
      <c r="JXX1111" s="41"/>
      <c r="JXY1111" s="41"/>
      <c r="JXZ1111" s="39"/>
      <c r="JYA1111" s="39"/>
      <c r="JYB1111" s="39"/>
      <c r="JYC1111" s="39"/>
      <c r="JYD1111" s="40"/>
      <c r="JYE1111" s="40"/>
      <c r="JYF1111" s="41"/>
      <c r="JYG1111" s="41"/>
      <c r="JYH1111" s="41"/>
      <c r="JYI1111" s="41"/>
      <c r="JYJ1111" s="41"/>
      <c r="JYK1111" s="41"/>
      <c r="JYL1111" s="41"/>
      <c r="JYM1111" s="41"/>
      <c r="JYN1111" s="41"/>
      <c r="JYO1111" s="39"/>
      <c r="JYP1111" s="39"/>
      <c r="JYQ1111" s="39"/>
      <c r="JYR1111" s="39"/>
      <c r="JYS1111" s="40"/>
      <c r="JYT1111" s="40"/>
      <c r="JYU1111" s="41"/>
      <c r="JYV1111" s="41"/>
      <c r="JYW1111" s="41"/>
      <c r="JYX1111" s="41"/>
      <c r="JYY1111" s="41"/>
      <c r="JYZ1111" s="41"/>
      <c r="JZA1111" s="41"/>
      <c r="JZB1111" s="41"/>
      <c r="JZC1111" s="41"/>
      <c r="JZD1111" s="39"/>
      <c r="JZE1111" s="39"/>
      <c r="JZF1111" s="39"/>
      <c r="JZG1111" s="39"/>
      <c r="JZH1111" s="40"/>
      <c r="JZI1111" s="40"/>
      <c r="JZJ1111" s="41"/>
      <c r="JZK1111" s="41"/>
      <c r="JZL1111" s="41"/>
      <c r="JZM1111" s="41"/>
      <c r="JZN1111" s="41"/>
      <c r="JZO1111" s="41"/>
      <c r="JZP1111" s="41"/>
      <c r="JZQ1111" s="41"/>
      <c r="JZR1111" s="41"/>
      <c r="JZS1111" s="39"/>
      <c r="JZT1111" s="39"/>
      <c r="JZU1111" s="39"/>
      <c r="JZV1111" s="39"/>
      <c r="JZW1111" s="40"/>
      <c r="JZX1111" s="40"/>
      <c r="JZY1111" s="41"/>
      <c r="JZZ1111" s="41"/>
      <c r="KAA1111" s="41"/>
      <c r="KAB1111" s="41"/>
      <c r="KAC1111" s="41"/>
      <c r="KAD1111" s="41"/>
      <c r="KAE1111" s="41"/>
      <c r="KAF1111" s="41"/>
      <c r="KAG1111" s="41"/>
      <c r="KAH1111" s="39"/>
      <c r="KAI1111" s="39"/>
      <c r="KAJ1111" s="39"/>
      <c r="KAK1111" s="39"/>
      <c r="KAL1111" s="40"/>
      <c r="KAM1111" s="40"/>
      <c r="KAN1111" s="41"/>
      <c r="KAO1111" s="41"/>
      <c r="KAP1111" s="41"/>
      <c r="KAQ1111" s="41"/>
      <c r="KAR1111" s="41"/>
      <c r="KAS1111" s="41"/>
      <c r="KAT1111" s="41"/>
      <c r="KAU1111" s="41"/>
      <c r="KAV1111" s="41"/>
      <c r="KAW1111" s="39"/>
      <c r="KAX1111" s="39"/>
      <c r="KAY1111" s="39"/>
      <c r="KAZ1111" s="39"/>
      <c r="KBA1111" s="40"/>
      <c r="KBB1111" s="40"/>
      <c r="KBC1111" s="41"/>
      <c r="KBD1111" s="41"/>
      <c r="KBE1111" s="41"/>
      <c r="KBF1111" s="41"/>
      <c r="KBG1111" s="41"/>
      <c r="KBH1111" s="41"/>
      <c r="KBI1111" s="41"/>
      <c r="KBJ1111" s="41"/>
      <c r="KBK1111" s="41"/>
      <c r="KBL1111" s="39"/>
      <c r="KBM1111" s="39"/>
      <c r="KBN1111" s="39"/>
      <c r="KBO1111" s="39"/>
      <c r="KBP1111" s="40"/>
      <c r="KBQ1111" s="40"/>
      <c r="KBR1111" s="41"/>
      <c r="KBS1111" s="41"/>
      <c r="KBT1111" s="41"/>
      <c r="KBU1111" s="41"/>
      <c r="KBV1111" s="41"/>
      <c r="KBW1111" s="41"/>
      <c r="KBX1111" s="41"/>
      <c r="KBY1111" s="41"/>
      <c r="KBZ1111" s="41"/>
      <c r="KCA1111" s="39"/>
      <c r="KCB1111" s="39"/>
      <c r="KCC1111" s="39"/>
      <c r="KCD1111" s="39"/>
      <c r="KCE1111" s="40"/>
      <c r="KCF1111" s="40"/>
      <c r="KCG1111" s="41"/>
      <c r="KCH1111" s="41"/>
      <c r="KCI1111" s="41"/>
      <c r="KCJ1111" s="41"/>
      <c r="KCK1111" s="41"/>
      <c r="KCL1111" s="41"/>
      <c r="KCM1111" s="41"/>
      <c r="KCN1111" s="41"/>
      <c r="KCO1111" s="41"/>
      <c r="KCP1111" s="39"/>
      <c r="KCQ1111" s="39"/>
      <c r="KCR1111" s="39"/>
      <c r="KCS1111" s="39"/>
      <c r="KCT1111" s="40"/>
      <c r="KCU1111" s="40"/>
      <c r="KCV1111" s="41"/>
      <c r="KCW1111" s="41"/>
      <c r="KCX1111" s="41"/>
      <c r="KCY1111" s="41"/>
      <c r="KCZ1111" s="41"/>
      <c r="KDA1111" s="41"/>
      <c r="KDB1111" s="41"/>
      <c r="KDC1111" s="41"/>
      <c r="KDD1111" s="41"/>
      <c r="KDE1111" s="39"/>
      <c r="KDF1111" s="39"/>
      <c r="KDG1111" s="39"/>
      <c r="KDH1111" s="39"/>
      <c r="KDI1111" s="40"/>
      <c r="KDJ1111" s="40"/>
      <c r="KDK1111" s="41"/>
      <c r="KDL1111" s="41"/>
      <c r="KDM1111" s="41"/>
      <c r="KDN1111" s="41"/>
      <c r="KDO1111" s="41"/>
      <c r="KDP1111" s="41"/>
      <c r="KDQ1111" s="41"/>
      <c r="KDR1111" s="41"/>
      <c r="KDS1111" s="41"/>
      <c r="KDT1111" s="39"/>
      <c r="KDU1111" s="39"/>
      <c r="KDV1111" s="39"/>
      <c r="KDW1111" s="39"/>
      <c r="KDX1111" s="40"/>
      <c r="KDY1111" s="40"/>
      <c r="KDZ1111" s="41"/>
      <c r="KEA1111" s="41"/>
      <c r="KEB1111" s="41"/>
      <c r="KEC1111" s="41"/>
      <c r="KED1111" s="41"/>
      <c r="KEE1111" s="41"/>
      <c r="KEF1111" s="41"/>
      <c r="KEG1111" s="41"/>
      <c r="KEH1111" s="41"/>
      <c r="KEI1111" s="39"/>
      <c r="KEJ1111" s="39"/>
      <c r="KEK1111" s="39"/>
      <c r="KEL1111" s="39"/>
      <c r="KEM1111" s="40"/>
      <c r="KEN1111" s="40"/>
      <c r="KEO1111" s="41"/>
      <c r="KEP1111" s="41"/>
      <c r="KEQ1111" s="41"/>
      <c r="KER1111" s="41"/>
      <c r="KES1111" s="41"/>
      <c r="KET1111" s="41"/>
      <c r="KEU1111" s="41"/>
      <c r="KEV1111" s="41"/>
      <c r="KEW1111" s="41"/>
      <c r="KEX1111" s="39"/>
      <c r="KEY1111" s="39"/>
      <c r="KEZ1111" s="39"/>
      <c r="KFA1111" s="39"/>
      <c r="KFB1111" s="40"/>
      <c r="KFC1111" s="40"/>
      <c r="KFD1111" s="41"/>
      <c r="KFE1111" s="41"/>
      <c r="KFF1111" s="41"/>
      <c r="KFG1111" s="41"/>
      <c r="KFH1111" s="41"/>
      <c r="KFI1111" s="41"/>
      <c r="KFJ1111" s="41"/>
      <c r="KFK1111" s="41"/>
      <c r="KFL1111" s="41"/>
      <c r="KFM1111" s="39"/>
      <c r="KFN1111" s="39"/>
      <c r="KFO1111" s="39"/>
      <c r="KFP1111" s="39"/>
      <c r="KFQ1111" s="40"/>
      <c r="KFR1111" s="40"/>
      <c r="KFS1111" s="41"/>
      <c r="KFT1111" s="41"/>
      <c r="KFU1111" s="41"/>
      <c r="KFV1111" s="41"/>
      <c r="KFW1111" s="41"/>
      <c r="KFX1111" s="41"/>
      <c r="KFY1111" s="41"/>
      <c r="KFZ1111" s="41"/>
      <c r="KGA1111" s="41"/>
      <c r="KGB1111" s="39"/>
      <c r="KGC1111" s="39"/>
      <c r="KGD1111" s="39"/>
      <c r="KGE1111" s="39"/>
      <c r="KGF1111" s="40"/>
      <c r="KGG1111" s="40"/>
      <c r="KGH1111" s="41"/>
      <c r="KGI1111" s="41"/>
      <c r="KGJ1111" s="41"/>
      <c r="KGK1111" s="41"/>
      <c r="KGL1111" s="41"/>
      <c r="KGM1111" s="41"/>
      <c r="KGN1111" s="41"/>
      <c r="KGO1111" s="41"/>
      <c r="KGP1111" s="41"/>
      <c r="KGQ1111" s="39"/>
      <c r="KGR1111" s="39"/>
      <c r="KGS1111" s="39"/>
      <c r="KGT1111" s="39"/>
      <c r="KGU1111" s="40"/>
      <c r="KGV1111" s="40"/>
      <c r="KGW1111" s="41"/>
      <c r="KGX1111" s="41"/>
      <c r="KGY1111" s="41"/>
      <c r="KGZ1111" s="41"/>
      <c r="KHA1111" s="41"/>
      <c r="KHB1111" s="41"/>
      <c r="KHC1111" s="41"/>
      <c r="KHD1111" s="41"/>
      <c r="KHE1111" s="41"/>
      <c r="KHF1111" s="39"/>
      <c r="KHG1111" s="39"/>
      <c r="KHH1111" s="39"/>
      <c r="KHI1111" s="39"/>
      <c r="KHJ1111" s="40"/>
      <c r="KHK1111" s="40"/>
      <c r="KHL1111" s="41"/>
      <c r="KHM1111" s="41"/>
      <c r="KHN1111" s="41"/>
      <c r="KHO1111" s="41"/>
      <c r="KHP1111" s="41"/>
      <c r="KHQ1111" s="41"/>
      <c r="KHR1111" s="41"/>
      <c r="KHS1111" s="41"/>
      <c r="KHT1111" s="41"/>
      <c r="KHU1111" s="39"/>
      <c r="KHV1111" s="39"/>
      <c r="KHW1111" s="39"/>
      <c r="KHX1111" s="39"/>
      <c r="KHY1111" s="40"/>
      <c r="KHZ1111" s="40"/>
      <c r="KIA1111" s="41"/>
      <c r="KIB1111" s="41"/>
      <c r="KIC1111" s="41"/>
      <c r="KID1111" s="41"/>
      <c r="KIE1111" s="41"/>
      <c r="KIF1111" s="41"/>
      <c r="KIG1111" s="41"/>
      <c r="KIH1111" s="41"/>
      <c r="KII1111" s="41"/>
      <c r="KIJ1111" s="39"/>
      <c r="KIK1111" s="39"/>
      <c r="KIL1111" s="39"/>
      <c r="KIM1111" s="39"/>
      <c r="KIN1111" s="40"/>
      <c r="KIO1111" s="40"/>
      <c r="KIP1111" s="41"/>
      <c r="KIQ1111" s="41"/>
      <c r="KIR1111" s="41"/>
      <c r="KIS1111" s="41"/>
      <c r="KIT1111" s="41"/>
      <c r="KIU1111" s="41"/>
      <c r="KIV1111" s="41"/>
      <c r="KIW1111" s="41"/>
      <c r="KIX1111" s="41"/>
      <c r="KIY1111" s="39"/>
      <c r="KIZ1111" s="39"/>
      <c r="KJA1111" s="39"/>
      <c r="KJB1111" s="39"/>
      <c r="KJC1111" s="40"/>
      <c r="KJD1111" s="40"/>
      <c r="KJE1111" s="41"/>
      <c r="KJF1111" s="41"/>
      <c r="KJG1111" s="41"/>
      <c r="KJH1111" s="41"/>
      <c r="KJI1111" s="41"/>
      <c r="KJJ1111" s="41"/>
      <c r="KJK1111" s="41"/>
      <c r="KJL1111" s="41"/>
      <c r="KJM1111" s="41"/>
      <c r="KJN1111" s="39"/>
      <c r="KJO1111" s="39"/>
      <c r="KJP1111" s="39"/>
      <c r="KJQ1111" s="39"/>
      <c r="KJR1111" s="40"/>
      <c r="KJS1111" s="40"/>
      <c r="KJT1111" s="41"/>
      <c r="KJU1111" s="41"/>
      <c r="KJV1111" s="41"/>
      <c r="KJW1111" s="41"/>
      <c r="KJX1111" s="41"/>
      <c r="KJY1111" s="41"/>
      <c r="KJZ1111" s="41"/>
      <c r="KKA1111" s="41"/>
      <c r="KKB1111" s="41"/>
      <c r="KKC1111" s="39"/>
      <c r="KKD1111" s="39"/>
      <c r="KKE1111" s="39"/>
      <c r="KKF1111" s="39"/>
      <c r="KKG1111" s="40"/>
      <c r="KKH1111" s="40"/>
      <c r="KKI1111" s="41"/>
      <c r="KKJ1111" s="41"/>
      <c r="KKK1111" s="41"/>
      <c r="KKL1111" s="41"/>
      <c r="KKM1111" s="41"/>
      <c r="KKN1111" s="41"/>
      <c r="KKO1111" s="41"/>
      <c r="KKP1111" s="41"/>
      <c r="KKQ1111" s="41"/>
      <c r="KKR1111" s="39"/>
      <c r="KKS1111" s="39"/>
      <c r="KKT1111" s="39"/>
      <c r="KKU1111" s="39"/>
      <c r="KKV1111" s="40"/>
      <c r="KKW1111" s="40"/>
      <c r="KKX1111" s="41"/>
      <c r="KKY1111" s="41"/>
      <c r="KKZ1111" s="41"/>
      <c r="KLA1111" s="41"/>
      <c r="KLB1111" s="41"/>
      <c r="KLC1111" s="41"/>
      <c r="KLD1111" s="41"/>
      <c r="KLE1111" s="41"/>
      <c r="KLF1111" s="41"/>
      <c r="KLG1111" s="39"/>
      <c r="KLH1111" s="39"/>
      <c r="KLI1111" s="39"/>
      <c r="KLJ1111" s="39"/>
      <c r="KLK1111" s="40"/>
      <c r="KLL1111" s="40"/>
      <c r="KLM1111" s="41"/>
      <c r="KLN1111" s="41"/>
      <c r="KLO1111" s="41"/>
      <c r="KLP1111" s="41"/>
      <c r="KLQ1111" s="41"/>
      <c r="KLR1111" s="41"/>
      <c r="KLS1111" s="41"/>
      <c r="KLT1111" s="41"/>
      <c r="KLU1111" s="41"/>
      <c r="KLV1111" s="39"/>
      <c r="KLW1111" s="39"/>
      <c r="KLX1111" s="39"/>
      <c r="KLY1111" s="39"/>
      <c r="KLZ1111" s="40"/>
      <c r="KMA1111" s="40"/>
      <c r="KMB1111" s="41"/>
      <c r="KMC1111" s="41"/>
      <c r="KMD1111" s="41"/>
      <c r="KME1111" s="41"/>
      <c r="KMF1111" s="41"/>
      <c r="KMG1111" s="41"/>
      <c r="KMH1111" s="41"/>
      <c r="KMI1111" s="41"/>
      <c r="KMJ1111" s="41"/>
      <c r="KMK1111" s="39"/>
      <c r="KML1111" s="39"/>
      <c r="KMM1111" s="39"/>
      <c r="KMN1111" s="39"/>
      <c r="KMO1111" s="40"/>
      <c r="KMP1111" s="40"/>
      <c r="KMQ1111" s="41"/>
      <c r="KMR1111" s="41"/>
      <c r="KMS1111" s="41"/>
      <c r="KMT1111" s="41"/>
      <c r="KMU1111" s="41"/>
      <c r="KMV1111" s="41"/>
      <c r="KMW1111" s="41"/>
      <c r="KMX1111" s="41"/>
      <c r="KMY1111" s="41"/>
      <c r="KMZ1111" s="39"/>
      <c r="KNA1111" s="39"/>
      <c r="KNB1111" s="39"/>
      <c r="KNC1111" s="39"/>
      <c r="KND1111" s="40"/>
      <c r="KNE1111" s="40"/>
      <c r="KNF1111" s="41"/>
      <c r="KNG1111" s="41"/>
      <c r="KNH1111" s="41"/>
      <c r="KNI1111" s="41"/>
      <c r="KNJ1111" s="41"/>
      <c r="KNK1111" s="41"/>
      <c r="KNL1111" s="41"/>
      <c r="KNM1111" s="41"/>
      <c r="KNN1111" s="41"/>
      <c r="KNO1111" s="39"/>
      <c r="KNP1111" s="39"/>
      <c r="KNQ1111" s="39"/>
      <c r="KNR1111" s="39"/>
      <c r="KNS1111" s="40"/>
      <c r="KNT1111" s="40"/>
      <c r="KNU1111" s="41"/>
      <c r="KNV1111" s="41"/>
      <c r="KNW1111" s="41"/>
      <c r="KNX1111" s="41"/>
      <c r="KNY1111" s="41"/>
      <c r="KNZ1111" s="41"/>
      <c r="KOA1111" s="41"/>
      <c r="KOB1111" s="41"/>
      <c r="KOC1111" s="41"/>
      <c r="KOD1111" s="39"/>
      <c r="KOE1111" s="39"/>
      <c r="KOF1111" s="39"/>
      <c r="KOG1111" s="39"/>
      <c r="KOH1111" s="40"/>
      <c r="KOI1111" s="40"/>
      <c r="KOJ1111" s="41"/>
      <c r="KOK1111" s="41"/>
      <c r="KOL1111" s="41"/>
      <c r="KOM1111" s="41"/>
      <c r="KON1111" s="41"/>
      <c r="KOO1111" s="41"/>
      <c r="KOP1111" s="41"/>
      <c r="KOQ1111" s="41"/>
      <c r="KOR1111" s="41"/>
      <c r="KOS1111" s="39"/>
      <c r="KOT1111" s="39"/>
      <c r="KOU1111" s="39"/>
      <c r="KOV1111" s="39"/>
      <c r="KOW1111" s="40"/>
      <c r="KOX1111" s="40"/>
      <c r="KOY1111" s="41"/>
      <c r="KOZ1111" s="41"/>
      <c r="KPA1111" s="41"/>
      <c r="KPB1111" s="41"/>
      <c r="KPC1111" s="41"/>
      <c r="KPD1111" s="41"/>
      <c r="KPE1111" s="41"/>
      <c r="KPF1111" s="41"/>
      <c r="KPG1111" s="41"/>
      <c r="KPH1111" s="39"/>
      <c r="KPI1111" s="39"/>
      <c r="KPJ1111" s="39"/>
      <c r="KPK1111" s="39"/>
      <c r="KPL1111" s="40"/>
      <c r="KPM1111" s="40"/>
      <c r="KPN1111" s="41"/>
      <c r="KPO1111" s="41"/>
      <c r="KPP1111" s="41"/>
      <c r="KPQ1111" s="41"/>
      <c r="KPR1111" s="41"/>
      <c r="KPS1111" s="41"/>
      <c r="KPT1111" s="41"/>
      <c r="KPU1111" s="41"/>
      <c r="KPV1111" s="41"/>
      <c r="KPW1111" s="39"/>
      <c r="KPX1111" s="39"/>
      <c r="KPY1111" s="39"/>
      <c r="KPZ1111" s="39"/>
      <c r="KQA1111" s="40"/>
      <c r="KQB1111" s="40"/>
      <c r="KQC1111" s="41"/>
      <c r="KQD1111" s="41"/>
      <c r="KQE1111" s="41"/>
      <c r="KQF1111" s="41"/>
      <c r="KQG1111" s="41"/>
      <c r="KQH1111" s="41"/>
      <c r="KQI1111" s="41"/>
      <c r="KQJ1111" s="41"/>
      <c r="KQK1111" s="41"/>
      <c r="KQL1111" s="39"/>
      <c r="KQM1111" s="39"/>
      <c r="KQN1111" s="39"/>
      <c r="KQO1111" s="39"/>
      <c r="KQP1111" s="40"/>
      <c r="KQQ1111" s="40"/>
      <c r="KQR1111" s="41"/>
      <c r="KQS1111" s="41"/>
      <c r="KQT1111" s="41"/>
      <c r="KQU1111" s="41"/>
      <c r="KQV1111" s="41"/>
      <c r="KQW1111" s="41"/>
      <c r="KQX1111" s="41"/>
      <c r="KQY1111" s="41"/>
      <c r="KQZ1111" s="41"/>
      <c r="KRA1111" s="39"/>
      <c r="KRB1111" s="39"/>
      <c r="KRC1111" s="39"/>
      <c r="KRD1111" s="39"/>
      <c r="KRE1111" s="40"/>
      <c r="KRF1111" s="40"/>
      <c r="KRG1111" s="41"/>
      <c r="KRH1111" s="41"/>
      <c r="KRI1111" s="41"/>
      <c r="KRJ1111" s="41"/>
      <c r="KRK1111" s="41"/>
      <c r="KRL1111" s="41"/>
      <c r="KRM1111" s="41"/>
      <c r="KRN1111" s="41"/>
      <c r="KRO1111" s="41"/>
      <c r="KRP1111" s="39"/>
      <c r="KRQ1111" s="39"/>
      <c r="KRR1111" s="39"/>
      <c r="KRS1111" s="39"/>
      <c r="KRT1111" s="40"/>
      <c r="KRU1111" s="40"/>
      <c r="KRV1111" s="41"/>
      <c r="KRW1111" s="41"/>
      <c r="KRX1111" s="41"/>
      <c r="KRY1111" s="41"/>
      <c r="KRZ1111" s="41"/>
      <c r="KSA1111" s="41"/>
      <c r="KSB1111" s="41"/>
      <c r="KSC1111" s="41"/>
      <c r="KSD1111" s="41"/>
      <c r="KSE1111" s="39"/>
      <c r="KSF1111" s="39"/>
      <c r="KSG1111" s="39"/>
      <c r="KSH1111" s="39"/>
      <c r="KSI1111" s="40"/>
      <c r="KSJ1111" s="40"/>
      <c r="KSK1111" s="41"/>
      <c r="KSL1111" s="41"/>
      <c r="KSM1111" s="41"/>
      <c r="KSN1111" s="41"/>
      <c r="KSO1111" s="41"/>
      <c r="KSP1111" s="41"/>
      <c r="KSQ1111" s="41"/>
      <c r="KSR1111" s="41"/>
      <c r="KSS1111" s="41"/>
      <c r="KST1111" s="39"/>
      <c r="KSU1111" s="39"/>
      <c r="KSV1111" s="39"/>
      <c r="KSW1111" s="39"/>
      <c r="KSX1111" s="40"/>
      <c r="KSY1111" s="40"/>
      <c r="KSZ1111" s="41"/>
      <c r="KTA1111" s="41"/>
      <c r="KTB1111" s="41"/>
      <c r="KTC1111" s="41"/>
      <c r="KTD1111" s="41"/>
      <c r="KTE1111" s="41"/>
      <c r="KTF1111" s="41"/>
      <c r="KTG1111" s="41"/>
      <c r="KTH1111" s="41"/>
      <c r="KTI1111" s="39"/>
      <c r="KTJ1111" s="39"/>
      <c r="KTK1111" s="39"/>
      <c r="KTL1111" s="39"/>
      <c r="KTM1111" s="40"/>
      <c r="KTN1111" s="40"/>
      <c r="KTO1111" s="41"/>
      <c r="KTP1111" s="41"/>
      <c r="KTQ1111" s="41"/>
      <c r="KTR1111" s="41"/>
      <c r="KTS1111" s="41"/>
      <c r="KTT1111" s="41"/>
      <c r="KTU1111" s="41"/>
      <c r="KTV1111" s="41"/>
      <c r="KTW1111" s="41"/>
      <c r="KTX1111" s="39"/>
      <c r="KTY1111" s="39"/>
      <c r="KTZ1111" s="39"/>
      <c r="KUA1111" s="39"/>
      <c r="KUB1111" s="40"/>
      <c r="KUC1111" s="40"/>
      <c r="KUD1111" s="41"/>
      <c r="KUE1111" s="41"/>
      <c r="KUF1111" s="41"/>
      <c r="KUG1111" s="41"/>
      <c r="KUH1111" s="41"/>
      <c r="KUI1111" s="41"/>
      <c r="KUJ1111" s="41"/>
      <c r="KUK1111" s="41"/>
      <c r="KUL1111" s="41"/>
      <c r="KUM1111" s="39"/>
      <c r="KUN1111" s="39"/>
      <c r="KUO1111" s="39"/>
      <c r="KUP1111" s="39"/>
      <c r="KUQ1111" s="40"/>
      <c r="KUR1111" s="40"/>
      <c r="KUS1111" s="41"/>
      <c r="KUT1111" s="41"/>
      <c r="KUU1111" s="41"/>
      <c r="KUV1111" s="41"/>
      <c r="KUW1111" s="41"/>
      <c r="KUX1111" s="41"/>
      <c r="KUY1111" s="41"/>
      <c r="KUZ1111" s="41"/>
      <c r="KVA1111" s="41"/>
      <c r="KVB1111" s="39"/>
      <c r="KVC1111" s="39"/>
      <c r="KVD1111" s="39"/>
      <c r="KVE1111" s="39"/>
      <c r="KVF1111" s="40"/>
      <c r="KVG1111" s="40"/>
      <c r="KVH1111" s="41"/>
      <c r="KVI1111" s="41"/>
      <c r="KVJ1111" s="41"/>
      <c r="KVK1111" s="41"/>
      <c r="KVL1111" s="41"/>
      <c r="KVM1111" s="41"/>
      <c r="KVN1111" s="41"/>
      <c r="KVO1111" s="41"/>
      <c r="KVP1111" s="41"/>
      <c r="KVQ1111" s="39"/>
      <c r="KVR1111" s="39"/>
      <c r="KVS1111" s="39"/>
      <c r="KVT1111" s="39"/>
      <c r="KVU1111" s="40"/>
      <c r="KVV1111" s="40"/>
      <c r="KVW1111" s="41"/>
      <c r="KVX1111" s="41"/>
      <c r="KVY1111" s="41"/>
      <c r="KVZ1111" s="41"/>
      <c r="KWA1111" s="41"/>
      <c r="KWB1111" s="41"/>
      <c r="KWC1111" s="41"/>
      <c r="KWD1111" s="41"/>
      <c r="KWE1111" s="41"/>
      <c r="KWF1111" s="39"/>
      <c r="KWG1111" s="39"/>
      <c r="KWH1111" s="39"/>
      <c r="KWI1111" s="39"/>
      <c r="KWJ1111" s="40"/>
      <c r="KWK1111" s="40"/>
      <c r="KWL1111" s="41"/>
      <c r="KWM1111" s="41"/>
      <c r="KWN1111" s="41"/>
      <c r="KWO1111" s="41"/>
      <c r="KWP1111" s="41"/>
      <c r="KWQ1111" s="41"/>
      <c r="KWR1111" s="41"/>
      <c r="KWS1111" s="41"/>
      <c r="KWT1111" s="41"/>
      <c r="KWU1111" s="39"/>
      <c r="KWV1111" s="39"/>
      <c r="KWW1111" s="39"/>
      <c r="KWX1111" s="39"/>
      <c r="KWY1111" s="40"/>
      <c r="KWZ1111" s="40"/>
      <c r="KXA1111" s="41"/>
      <c r="KXB1111" s="41"/>
      <c r="KXC1111" s="41"/>
      <c r="KXD1111" s="41"/>
      <c r="KXE1111" s="41"/>
      <c r="KXF1111" s="41"/>
      <c r="KXG1111" s="41"/>
      <c r="KXH1111" s="41"/>
      <c r="KXI1111" s="41"/>
      <c r="KXJ1111" s="39"/>
      <c r="KXK1111" s="39"/>
      <c r="KXL1111" s="39"/>
      <c r="KXM1111" s="39"/>
      <c r="KXN1111" s="40"/>
      <c r="KXO1111" s="40"/>
      <c r="KXP1111" s="41"/>
      <c r="KXQ1111" s="41"/>
      <c r="KXR1111" s="41"/>
      <c r="KXS1111" s="41"/>
      <c r="KXT1111" s="41"/>
      <c r="KXU1111" s="41"/>
      <c r="KXV1111" s="41"/>
      <c r="KXW1111" s="41"/>
      <c r="KXX1111" s="41"/>
      <c r="KXY1111" s="39"/>
      <c r="KXZ1111" s="39"/>
      <c r="KYA1111" s="39"/>
      <c r="KYB1111" s="39"/>
      <c r="KYC1111" s="40"/>
      <c r="KYD1111" s="40"/>
      <c r="KYE1111" s="41"/>
      <c r="KYF1111" s="41"/>
      <c r="KYG1111" s="41"/>
      <c r="KYH1111" s="41"/>
      <c r="KYI1111" s="41"/>
      <c r="KYJ1111" s="41"/>
      <c r="KYK1111" s="41"/>
      <c r="KYL1111" s="41"/>
      <c r="KYM1111" s="41"/>
      <c r="KYN1111" s="39"/>
      <c r="KYO1111" s="39"/>
      <c r="KYP1111" s="39"/>
      <c r="KYQ1111" s="39"/>
      <c r="KYR1111" s="40"/>
      <c r="KYS1111" s="40"/>
      <c r="KYT1111" s="41"/>
      <c r="KYU1111" s="41"/>
      <c r="KYV1111" s="41"/>
      <c r="KYW1111" s="41"/>
      <c r="KYX1111" s="41"/>
      <c r="KYY1111" s="41"/>
      <c r="KYZ1111" s="41"/>
      <c r="KZA1111" s="41"/>
      <c r="KZB1111" s="41"/>
      <c r="KZC1111" s="39"/>
      <c r="KZD1111" s="39"/>
      <c r="KZE1111" s="39"/>
      <c r="KZF1111" s="39"/>
      <c r="KZG1111" s="40"/>
      <c r="KZH1111" s="40"/>
      <c r="KZI1111" s="41"/>
      <c r="KZJ1111" s="41"/>
      <c r="KZK1111" s="41"/>
      <c r="KZL1111" s="41"/>
      <c r="KZM1111" s="41"/>
      <c r="KZN1111" s="41"/>
      <c r="KZO1111" s="41"/>
      <c r="KZP1111" s="41"/>
      <c r="KZQ1111" s="41"/>
      <c r="KZR1111" s="39"/>
      <c r="KZS1111" s="39"/>
      <c r="KZT1111" s="39"/>
      <c r="KZU1111" s="39"/>
      <c r="KZV1111" s="40"/>
      <c r="KZW1111" s="40"/>
      <c r="KZX1111" s="41"/>
      <c r="KZY1111" s="41"/>
      <c r="KZZ1111" s="41"/>
      <c r="LAA1111" s="41"/>
      <c r="LAB1111" s="41"/>
      <c r="LAC1111" s="41"/>
      <c r="LAD1111" s="41"/>
      <c r="LAE1111" s="41"/>
      <c r="LAF1111" s="41"/>
      <c r="LAG1111" s="39"/>
      <c r="LAH1111" s="39"/>
      <c r="LAI1111" s="39"/>
      <c r="LAJ1111" s="39"/>
      <c r="LAK1111" s="40"/>
      <c r="LAL1111" s="40"/>
      <c r="LAM1111" s="41"/>
      <c r="LAN1111" s="41"/>
      <c r="LAO1111" s="41"/>
      <c r="LAP1111" s="41"/>
      <c r="LAQ1111" s="41"/>
      <c r="LAR1111" s="41"/>
      <c r="LAS1111" s="41"/>
      <c r="LAT1111" s="41"/>
      <c r="LAU1111" s="41"/>
      <c r="LAV1111" s="39"/>
      <c r="LAW1111" s="39"/>
      <c r="LAX1111" s="39"/>
      <c r="LAY1111" s="39"/>
      <c r="LAZ1111" s="40"/>
      <c r="LBA1111" s="40"/>
      <c r="LBB1111" s="41"/>
      <c r="LBC1111" s="41"/>
      <c r="LBD1111" s="41"/>
      <c r="LBE1111" s="41"/>
      <c r="LBF1111" s="41"/>
      <c r="LBG1111" s="41"/>
      <c r="LBH1111" s="41"/>
      <c r="LBI1111" s="41"/>
      <c r="LBJ1111" s="41"/>
      <c r="LBK1111" s="39"/>
      <c r="LBL1111" s="39"/>
      <c r="LBM1111" s="39"/>
      <c r="LBN1111" s="39"/>
      <c r="LBO1111" s="40"/>
      <c r="LBP1111" s="40"/>
      <c r="LBQ1111" s="41"/>
      <c r="LBR1111" s="41"/>
      <c r="LBS1111" s="41"/>
      <c r="LBT1111" s="41"/>
      <c r="LBU1111" s="41"/>
      <c r="LBV1111" s="41"/>
      <c r="LBW1111" s="41"/>
      <c r="LBX1111" s="41"/>
      <c r="LBY1111" s="41"/>
      <c r="LBZ1111" s="39"/>
      <c r="LCA1111" s="39"/>
      <c r="LCB1111" s="39"/>
      <c r="LCC1111" s="39"/>
      <c r="LCD1111" s="40"/>
      <c r="LCE1111" s="40"/>
      <c r="LCF1111" s="41"/>
      <c r="LCG1111" s="41"/>
      <c r="LCH1111" s="41"/>
      <c r="LCI1111" s="41"/>
      <c r="LCJ1111" s="41"/>
      <c r="LCK1111" s="41"/>
      <c r="LCL1111" s="41"/>
      <c r="LCM1111" s="41"/>
      <c r="LCN1111" s="41"/>
      <c r="LCO1111" s="39"/>
      <c r="LCP1111" s="39"/>
      <c r="LCQ1111" s="39"/>
      <c r="LCR1111" s="39"/>
      <c r="LCS1111" s="40"/>
      <c r="LCT1111" s="40"/>
      <c r="LCU1111" s="41"/>
      <c r="LCV1111" s="41"/>
      <c r="LCW1111" s="41"/>
      <c r="LCX1111" s="41"/>
      <c r="LCY1111" s="41"/>
      <c r="LCZ1111" s="41"/>
      <c r="LDA1111" s="41"/>
      <c r="LDB1111" s="41"/>
      <c r="LDC1111" s="41"/>
      <c r="LDD1111" s="39"/>
      <c r="LDE1111" s="39"/>
      <c r="LDF1111" s="39"/>
      <c r="LDG1111" s="39"/>
      <c r="LDH1111" s="40"/>
      <c r="LDI1111" s="40"/>
      <c r="LDJ1111" s="41"/>
      <c r="LDK1111" s="41"/>
      <c r="LDL1111" s="41"/>
      <c r="LDM1111" s="41"/>
      <c r="LDN1111" s="41"/>
      <c r="LDO1111" s="41"/>
      <c r="LDP1111" s="41"/>
      <c r="LDQ1111" s="41"/>
      <c r="LDR1111" s="41"/>
      <c r="LDS1111" s="39"/>
      <c r="LDT1111" s="39"/>
      <c r="LDU1111" s="39"/>
      <c r="LDV1111" s="39"/>
      <c r="LDW1111" s="40"/>
      <c r="LDX1111" s="40"/>
      <c r="LDY1111" s="41"/>
      <c r="LDZ1111" s="41"/>
      <c r="LEA1111" s="41"/>
      <c r="LEB1111" s="41"/>
      <c r="LEC1111" s="41"/>
      <c r="LED1111" s="41"/>
      <c r="LEE1111" s="41"/>
      <c r="LEF1111" s="41"/>
      <c r="LEG1111" s="41"/>
      <c r="LEH1111" s="39"/>
      <c r="LEI1111" s="39"/>
      <c r="LEJ1111" s="39"/>
      <c r="LEK1111" s="39"/>
      <c r="LEL1111" s="40"/>
      <c r="LEM1111" s="40"/>
      <c r="LEN1111" s="41"/>
      <c r="LEO1111" s="41"/>
      <c r="LEP1111" s="41"/>
      <c r="LEQ1111" s="41"/>
      <c r="LER1111" s="41"/>
      <c r="LES1111" s="41"/>
      <c r="LET1111" s="41"/>
      <c r="LEU1111" s="41"/>
      <c r="LEV1111" s="41"/>
      <c r="LEW1111" s="39"/>
      <c r="LEX1111" s="39"/>
      <c r="LEY1111" s="39"/>
      <c r="LEZ1111" s="39"/>
      <c r="LFA1111" s="40"/>
      <c r="LFB1111" s="40"/>
      <c r="LFC1111" s="41"/>
      <c r="LFD1111" s="41"/>
      <c r="LFE1111" s="41"/>
      <c r="LFF1111" s="41"/>
      <c r="LFG1111" s="41"/>
      <c r="LFH1111" s="41"/>
      <c r="LFI1111" s="41"/>
      <c r="LFJ1111" s="41"/>
      <c r="LFK1111" s="41"/>
      <c r="LFL1111" s="39"/>
      <c r="LFM1111" s="39"/>
      <c r="LFN1111" s="39"/>
      <c r="LFO1111" s="39"/>
      <c r="LFP1111" s="40"/>
      <c r="LFQ1111" s="40"/>
      <c r="LFR1111" s="41"/>
      <c r="LFS1111" s="41"/>
      <c r="LFT1111" s="41"/>
      <c r="LFU1111" s="41"/>
      <c r="LFV1111" s="41"/>
      <c r="LFW1111" s="41"/>
      <c r="LFX1111" s="41"/>
      <c r="LFY1111" s="41"/>
      <c r="LFZ1111" s="41"/>
      <c r="LGA1111" s="39"/>
      <c r="LGB1111" s="39"/>
      <c r="LGC1111" s="39"/>
      <c r="LGD1111" s="39"/>
      <c r="LGE1111" s="40"/>
      <c r="LGF1111" s="40"/>
      <c r="LGG1111" s="41"/>
      <c r="LGH1111" s="41"/>
      <c r="LGI1111" s="41"/>
      <c r="LGJ1111" s="41"/>
      <c r="LGK1111" s="41"/>
      <c r="LGL1111" s="41"/>
      <c r="LGM1111" s="41"/>
      <c r="LGN1111" s="41"/>
      <c r="LGO1111" s="41"/>
      <c r="LGP1111" s="39"/>
      <c r="LGQ1111" s="39"/>
      <c r="LGR1111" s="39"/>
      <c r="LGS1111" s="39"/>
      <c r="LGT1111" s="40"/>
      <c r="LGU1111" s="40"/>
      <c r="LGV1111" s="41"/>
      <c r="LGW1111" s="41"/>
      <c r="LGX1111" s="41"/>
      <c r="LGY1111" s="41"/>
      <c r="LGZ1111" s="41"/>
      <c r="LHA1111" s="41"/>
      <c r="LHB1111" s="41"/>
      <c r="LHC1111" s="41"/>
      <c r="LHD1111" s="41"/>
      <c r="LHE1111" s="39"/>
      <c r="LHF1111" s="39"/>
      <c r="LHG1111" s="39"/>
      <c r="LHH1111" s="39"/>
      <c r="LHI1111" s="40"/>
      <c r="LHJ1111" s="40"/>
      <c r="LHK1111" s="41"/>
      <c r="LHL1111" s="41"/>
      <c r="LHM1111" s="41"/>
      <c r="LHN1111" s="41"/>
      <c r="LHO1111" s="41"/>
      <c r="LHP1111" s="41"/>
      <c r="LHQ1111" s="41"/>
      <c r="LHR1111" s="41"/>
      <c r="LHS1111" s="41"/>
      <c r="LHT1111" s="39"/>
      <c r="LHU1111" s="39"/>
      <c r="LHV1111" s="39"/>
      <c r="LHW1111" s="39"/>
      <c r="LHX1111" s="40"/>
      <c r="LHY1111" s="40"/>
      <c r="LHZ1111" s="41"/>
      <c r="LIA1111" s="41"/>
      <c r="LIB1111" s="41"/>
      <c r="LIC1111" s="41"/>
      <c r="LID1111" s="41"/>
      <c r="LIE1111" s="41"/>
      <c r="LIF1111" s="41"/>
      <c r="LIG1111" s="41"/>
      <c r="LIH1111" s="41"/>
      <c r="LII1111" s="39"/>
      <c r="LIJ1111" s="39"/>
      <c r="LIK1111" s="39"/>
      <c r="LIL1111" s="39"/>
      <c r="LIM1111" s="40"/>
      <c r="LIN1111" s="40"/>
      <c r="LIO1111" s="41"/>
      <c r="LIP1111" s="41"/>
      <c r="LIQ1111" s="41"/>
      <c r="LIR1111" s="41"/>
      <c r="LIS1111" s="41"/>
      <c r="LIT1111" s="41"/>
      <c r="LIU1111" s="41"/>
      <c r="LIV1111" s="41"/>
      <c r="LIW1111" s="41"/>
      <c r="LIX1111" s="39"/>
      <c r="LIY1111" s="39"/>
      <c r="LIZ1111" s="39"/>
      <c r="LJA1111" s="39"/>
      <c r="LJB1111" s="40"/>
      <c r="LJC1111" s="40"/>
      <c r="LJD1111" s="41"/>
      <c r="LJE1111" s="41"/>
      <c r="LJF1111" s="41"/>
      <c r="LJG1111" s="41"/>
      <c r="LJH1111" s="41"/>
      <c r="LJI1111" s="41"/>
      <c r="LJJ1111" s="41"/>
      <c r="LJK1111" s="41"/>
      <c r="LJL1111" s="41"/>
      <c r="LJM1111" s="39"/>
      <c r="LJN1111" s="39"/>
      <c r="LJO1111" s="39"/>
      <c r="LJP1111" s="39"/>
      <c r="LJQ1111" s="40"/>
      <c r="LJR1111" s="40"/>
      <c r="LJS1111" s="41"/>
      <c r="LJT1111" s="41"/>
      <c r="LJU1111" s="41"/>
      <c r="LJV1111" s="41"/>
      <c r="LJW1111" s="41"/>
      <c r="LJX1111" s="41"/>
      <c r="LJY1111" s="41"/>
      <c r="LJZ1111" s="41"/>
      <c r="LKA1111" s="41"/>
      <c r="LKB1111" s="39"/>
      <c r="LKC1111" s="39"/>
      <c r="LKD1111" s="39"/>
      <c r="LKE1111" s="39"/>
      <c r="LKF1111" s="40"/>
      <c r="LKG1111" s="40"/>
      <c r="LKH1111" s="41"/>
      <c r="LKI1111" s="41"/>
      <c r="LKJ1111" s="41"/>
      <c r="LKK1111" s="41"/>
      <c r="LKL1111" s="41"/>
      <c r="LKM1111" s="41"/>
      <c r="LKN1111" s="41"/>
      <c r="LKO1111" s="41"/>
      <c r="LKP1111" s="41"/>
      <c r="LKQ1111" s="39"/>
      <c r="LKR1111" s="39"/>
      <c r="LKS1111" s="39"/>
      <c r="LKT1111" s="39"/>
      <c r="LKU1111" s="40"/>
      <c r="LKV1111" s="40"/>
      <c r="LKW1111" s="41"/>
      <c r="LKX1111" s="41"/>
      <c r="LKY1111" s="41"/>
      <c r="LKZ1111" s="41"/>
      <c r="LLA1111" s="41"/>
      <c r="LLB1111" s="41"/>
      <c r="LLC1111" s="41"/>
      <c r="LLD1111" s="41"/>
      <c r="LLE1111" s="41"/>
      <c r="LLF1111" s="39"/>
      <c r="LLG1111" s="39"/>
      <c r="LLH1111" s="39"/>
      <c r="LLI1111" s="39"/>
      <c r="LLJ1111" s="40"/>
      <c r="LLK1111" s="40"/>
      <c r="LLL1111" s="41"/>
      <c r="LLM1111" s="41"/>
      <c r="LLN1111" s="41"/>
      <c r="LLO1111" s="41"/>
      <c r="LLP1111" s="41"/>
      <c r="LLQ1111" s="41"/>
      <c r="LLR1111" s="41"/>
      <c r="LLS1111" s="41"/>
      <c r="LLT1111" s="41"/>
      <c r="LLU1111" s="39"/>
      <c r="LLV1111" s="39"/>
      <c r="LLW1111" s="39"/>
      <c r="LLX1111" s="39"/>
      <c r="LLY1111" s="40"/>
      <c r="LLZ1111" s="40"/>
      <c r="LMA1111" s="41"/>
      <c r="LMB1111" s="41"/>
      <c r="LMC1111" s="41"/>
      <c r="LMD1111" s="41"/>
      <c r="LME1111" s="41"/>
      <c r="LMF1111" s="41"/>
      <c r="LMG1111" s="41"/>
      <c r="LMH1111" s="41"/>
      <c r="LMI1111" s="41"/>
      <c r="LMJ1111" s="39"/>
      <c r="LMK1111" s="39"/>
      <c r="LML1111" s="39"/>
      <c r="LMM1111" s="39"/>
      <c r="LMN1111" s="40"/>
      <c r="LMO1111" s="40"/>
      <c r="LMP1111" s="41"/>
      <c r="LMQ1111" s="41"/>
      <c r="LMR1111" s="41"/>
      <c r="LMS1111" s="41"/>
      <c r="LMT1111" s="41"/>
      <c r="LMU1111" s="41"/>
      <c r="LMV1111" s="41"/>
      <c r="LMW1111" s="41"/>
      <c r="LMX1111" s="41"/>
      <c r="LMY1111" s="39"/>
      <c r="LMZ1111" s="39"/>
      <c r="LNA1111" s="39"/>
      <c r="LNB1111" s="39"/>
      <c r="LNC1111" s="40"/>
      <c r="LND1111" s="40"/>
      <c r="LNE1111" s="41"/>
      <c r="LNF1111" s="41"/>
      <c r="LNG1111" s="41"/>
      <c r="LNH1111" s="41"/>
      <c r="LNI1111" s="41"/>
      <c r="LNJ1111" s="41"/>
      <c r="LNK1111" s="41"/>
      <c r="LNL1111" s="41"/>
      <c r="LNM1111" s="41"/>
      <c r="LNN1111" s="39"/>
      <c r="LNO1111" s="39"/>
      <c r="LNP1111" s="39"/>
      <c r="LNQ1111" s="39"/>
      <c r="LNR1111" s="40"/>
      <c r="LNS1111" s="40"/>
      <c r="LNT1111" s="41"/>
      <c r="LNU1111" s="41"/>
      <c r="LNV1111" s="41"/>
      <c r="LNW1111" s="41"/>
      <c r="LNX1111" s="41"/>
      <c r="LNY1111" s="41"/>
      <c r="LNZ1111" s="41"/>
      <c r="LOA1111" s="41"/>
      <c r="LOB1111" s="41"/>
      <c r="LOC1111" s="39"/>
      <c r="LOD1111" s="39"/>
      <c r="LOE1111" s="39"/>
      <c r="LOF1111" s="39"/>
      <c r="LOG1111" s="40"/>
      <c r="LOH1111" s="40"/>
      <c r="LOI1111" s="41"/>
      <c r="LOJ1111" s="41"/>
      <c r="LOK1111" s="41"/>
      <c r="LOL1111" s="41"/>
      <c r="LOM1111" s="41"/>
      <c r="LON1111" s="41"/>
      <c r="LOO1111" s="41"/>
      <c r="LOP1111" s="41"/>
      <c r="LOQ1111" s="41"/>
      <c r="LOR1111" s="39"/>
      <c r="LOS1111" s="39"/>
      <c r="LOT1111" s="39"/>
      <c r="LOU1111" s="39"/>
      <c r="LOV1111" s="40"/>
      <c r="LOW1111" s="40"/>
      <c r="LOX1111" s="41"/>
      <c r="LOY1111" s="41"/>
      <c r="LOZ1111" s="41"/>
      <c r="LPA1111" s="41"/>
      <c r="LPB1111" s="41"/>
      <c r="LPC1111" s="41"/>
      <c r="LPD1111" s="41"/>
      <c r="LPE1111" s="41"/>
      <c r="LPF1111" s="41"/>
      <c r="LPG1111" s="39"/>
      <c r="LPH1111" s="39"/>
      <c r="LPI1111" s="39"/>
      <c r="LPJ1111" s="39"/>
      <c r="LPK1111" s="40"/>
      <c r="LPL1111" s="40"/>
      <c r="LPM1111" s="41"/>
      <c r="LPN1111" s="41"/>
      <c r="LPO1111" s="41"/>
      <c r="LPP1111" s="41"/>
      <c r="LPQ1111" s="41"/>
      <c r="LPR1111" s="41"/>
      <c r="LPS1111" s="41"/>
      <c r="LPT1111" s="41"/>
      <c r="LPU1111" s="41"/>
      <c r="LPV1111" s="39"/>
      <c r="LPW1111" s="39"/>
      <c r="LPX1111" s="39"/>
      <c r="LPY1111" s="39"/>
      <c r="LPZ1111" s="40"/>
      <c r="LQA1111" s="40"/>
      <c r="LQB1111" s="41"/>
      <c r="LQC1111" s="41"/>
      <c r="LQD1111" s="41"/>
      <c r="LQE1111" s="41"/>
      <c r="LQF1111" s="41"/>
      <c r="LQG1111" s="41"/>
      <c r="LQH1111" s="41"/>
      <c r="LQI1111" s="41"/>
      <c r="LQJ1111" s="41"/>
      <c r="LQK1111" s="39"/>
      <c r="LQL1111" s="39"/>
      <c r="LQM1111" s="39"/>
      <c r="LQN1111" s="39"/>
      <c r="LQO1111" s="40"/>
      <c r="LQP1111" s="40"/>
      <c r="LQQ1111" s="41"/>
      <c r="LQR1111" s="41"/>
      <c r="LQS1111" s="41"/>
      <c r="LQT1111" s="41"/>
      <c r="LQU1111" s="41"/>
      <c r="LQV1111" s="41"/>
      <c r="LQW1111" s="41"/>
      <c r="LQX1111" s="41"/>
      <c r="LQY1111" s="41"/>
      <c r="LQZ1111" s="39"/>
      <c r="LRA1111" s="39"/>
      <c r="LRB1111" s="39"/>
      <c r="LRC1111" s="39"/>
      <c r="LRD1111" s="40"/>
      <c r="LRE1111" s="40"/>
      <c r="LRF1111" s="41"/>
      <c r="LRG1111" s="41"/>
      <c r="LRH1111" s="41"/>
      <c r="LRI1111" s="41"/>
      <c r="LRJ1111" s="41"/>
      <c r="LRK1111" s="41"/>
      <c r="LRL1111" s="41"/>
      <c r="LRM1111" s="41"/>
      <c r="LRN1111" s="41"/>
      <c r="LRO1111" s="39"/>
      <c r="LRP1111" s="39"/>
      <c r="LRQ1111" s="39"/>
      <c r="LRR1111" s="39"/>
      <c r="LRS1111" s="40"/>
      <c r="LRT1111" s="40"/>
      <c r="LRU1111" s="41"/>
      <c r="LRV1111" s="41"/>
      <c r="LRW1111" s="41"/>
      <c r="LRX1111" s="41"/>
      <c r="LRY1111" s="41"/>
      <c r="LRZ1111" s="41"/>
      <c r="LSA1111" s="41"/>
      <c r="LSB1111" s="41"/>
      <c r="LSC1111" s="41"/>
      <c r="LSD1111" s="39"/>
      <c r="LSE1111" s="39"/>
      <c r="LSF1111" s="39"/>
      <c r="LSG1111" s="39"/>
      <c r="LSH1111" s="40"/>
      <c r="LSI1111" s="40"/>
      <c r="LSJ1111" s="41"/>
      <c r="LSK1111" s="41"/>
      <c r="LSL1111" s="41"/>
      <c r="LSM1111" s="41"/>
      <c r="LSN1111" s="41"/>
      <c r="LSO1111" s="41"/>
      <c r="LSP1111" s="41"/>
      <c r="LSQ1111" s="41"/>
      <c r="LSR1111" s="41"/>
      <c r="LSS1111" s="39"/>
      <c r="LST1111" s="39"/>
      <c r="LSU1111" s="39"/>
      <c r="LSV1111" s="39"/>
      <c r="LSW1111" s="40"/>
      <c r="LSX1111" s="40"/>
      <c r="LSY1111" s="41"/>
      <c r="LSZ1111" s="41"/>
      <c r="LTA1111" s="41"/>
      <c r="LTB1111" s="41"/>
      <c r="LTC1111" s="41"/>
      <c r="LTD1111" s="41"/>
      <c r="LTE1111" s="41"/>
      <c r="LTF1111" s="41"/>
      <c r="LTG1111" s="41"/>
      <c r="LTH1111" s="39"/>
      <c r="LTI1111" s="39"/>
      <c r="LTJ1111" s="39"/>
      <c r="LTK1111" s="39"/>
      <c r="LTL1111" s="40"/>
      <c r="LTM1111" s="40"/>
      <c r="LTN1111" s="41"/>
      <c r="LTO1111" s="41"/>
      <c r="LTP1111" s="41"/>
      <c r="LTQ1111" s="41"/>
      <c r="LTR1111" s="41"/>
      <c r="LTS1111" s="41"/>
      <c r="LTT1111" s="41"/>
      <c r="LTU1111" s="41"/>
      <c r="LTV1111" s="41"/>
      <c r="LTW1111" s="39"/>
      <c r="LTX1111" s="39"/>
      <c r="LTY1111" s="39"/>
      <c r="LTZ1111" s="39"/>
      <c r="LUA1111" s="40"/>
      <c r="LUB1111" s="40"/>
      <c r="LUC1111" s="41"/>
      <c r="LUD1111" s="41"/>
      <c r="LUE1111" s="41"/>
      <c r="LUF1111" s="41"/>
      <c r="LUG1111" s="41"/>
      <c r="LUH1111" s="41"/>
      <c r="LUI1111" s="41"/>
      <c r="LUJ1111" s="41"/>
      <c r="LUK1111" s="41"/>
      <c r="LUL1111" s="39"/>
      <c r="LUM1111" s="39"/>
      <c r="LUN1111" s="39"/>
      <c r="LUO1111" s="39"/>
      <c r="LUP1111" s="40"/>
      <c r="LUQ1111" s="40"/>
      <c r="LUR1111" s="41"/>
      <c r="LUS1111" s="41"/>
      <c r="LUT1111" s="41"/>
      <c r="LUU1111" s="41"/>
      <c r="LUV1111" s="41"/>
      <c r="LUW1111" s="41"/>
      <c r="LUX1111" s="41"/>
      <c r="LUY1111" s="41"/>
      <c r="LUZ1111" s="41"/>
      <c r="LVA1111" s="39"/>
      <c r="LVB1111" s="39"/>
      <c r="LVC1111" s="39"/>
      <c r="LVD1111" s="39"/>
      <c r="LVE1111" s="40"/>
      <c r="LVF1111" s="40"/>
      <c r="LVG1111" s="41"/>
      <c r="LVH1111" s="41"/>
      <c r="LVI1111" s="41"/>
      <c r="LVJ1111" s="41"/>
      <c r="LVK1111" s="41"/>
      <c r="LVL1111" s="41"/>
      <c r="LVM1111" s="41"/>
      <c r="LVN1111" s="41"/>
      <c r="LVO1111" s="41"/>
      <c r="LVP1111" s="39"/>
      <c r="LVQ1111" s="39"/>
      <c r="LVR1111" s="39"/>
      <c r="LVS1111" s="39"/>
      <c r="LVT1111" s="40"/>
      <c r="LVU1111" s="40"/>
      <c r="LVV1111" s="41"/>
      <c r="LVW1111" s="41"/>
      <c r="LVX1111" s="41"/>
      <c r="LVY1111" s="41"/>
      <c r="LVZ1111" s="41"/>
      <c r="LWA1111" s="41"/>
      <c r="LWB1111" s="41"/>
      <c r="LWC1111" s="41"/>
      <c r="LWD1111" s="41"/>
      <c r="LWE1111" s="39"/>
      <c r="LWF1111" s="39"/>
      <c r="LWG1111" s="39"/>
      <c r="LWH1111" s="39"/>
      <c r="LWI1111" s="40"/>
      <c r="LWJ1111" s="40"/>
      <c r="LWK1111" s="41"/>
      <c r="LWL1111" s="41"/>
      <c r="LWM1111" s="41"/>
      <c r="LWN1111" s="41"/>
      <c r="LWO1111" s="41"/>
      <c r="LWP1111" s="41"/>
      <c r="LWQ1111" s="41"/>
      <c r="LWR1111" s="41"/>
      <c r="LWS1111" s="41"/>
      <c r="LWT1111" s="39"/>
      <c r="LWU1111" s="39"/>
      <c r="LWV1111" s="39"/>
      <c r="LWW1111" s="39"/>
      <c r="LWX1111" s="40"/>
      <c r="LWY1111" s="40"/>
      <c r="LWZ1111" s="41"/>
      <c r="LXA1111" s="41"/>
      <c r="LXB1111" s="41"/>
      <c r="LXC1111" s="41"/>
      <c r="LXD1111" s="41"/>
      <c r="LXE1111" s="41"/>
      <c r="LXF1111" s="41"/>
      <c r="LXG1111" s="41"/>
      <c r="LXH1111" s="41"/>
      <c r="LXI1111" s="39"/>
      <c r="LXJ1111" s="39"/>
      <c r="LXK1111" s="39"/>
      <c r="LXL1111" s="39"/>
      <c r="LXM1111" s="40"/>
      <c r="LXN1111" s="40"/>
      <c r="LXO1111" s="41"/>
      <c r="LXP1111" s="41"/>
      <c r="LXQ1111" s="41"/>
      <c r="LXR1111" s="41"/>
      <c r="LXS1111" s="41"/>
      <c r="LXT1111" s="41"/>
      <c r="LXU1111" s="41"/>
      <c r="LXV1111" s="41"/>
      <c r="LXW1111" s="41"/>
      <c r="LXX1111" s="39"/>
      <c r="LXY1111" s="39"/>
      <c r="LXZ1111" s="39"/>
      <c r="LYA1111" s="39"/>
      <c r="LYB1111" s="40"/>
      <c r="LYC1111" s="40"/>
      <c r="LYD1111" s="41"/>
      <c r="LYE1111" s="41"/>
      <c r="LYF1111" s="41"/>
      <c r="LYG1111" s="41"/>
      <c r="LYH1111" s="41"/>
      <c r="LYI1111" s="41"/>
      <c r="LYJ1111" s="41"/>
      <c r="LYK1111" s="41"/>
      <c r="LYL1111" s="41"/>
      <c r="LYM1111" s="39"/>
      <c r="LYN1111" s="39"/>
      <c r="LYO1111" s="39"/>
      <c r="LYP1111" s="39"/>
      <c r="LYQ1111" s="40"/>
      <c r="LYR1111" s="40"/>
      <c r="LYS1111" s="41"/>
      <c r="LYT1111" s="41"/>
      <c r="LYU1111" s="41"/>
      <c r="LYV1111" s="41"/>
      <c r="LYW1111" s="41"/>
      <c r="LYX1111" s="41"/>
      <c r="LYY1111" s="41"/>
      <c r="LYZ1111" s="41"/>
      <c r="LZA1111" s="41"/>
      <c r="LZB1111" s="39"/>
      <c r="LZC1111" s="39"/>
      <c r="LZD1111" s="39"/>
      <c r="LZE1111" s="39"/>
      <c r="LZF1111" s="40"/>
      <c r="LZG1111" s="40"/>
      <c r="LZH1111" s="41"/>
      <c r="LZI1111" s="41"/>
      <c r="LZJ1111" s="41"/>
      <c r="LZK1111" s="41"/>
      <c r="LZL1111" s="41"/>
      <c r="LZM1111" s="41"/>
      <c r="LZN1111" s="41"/>
      <c r="LZO1111" s="41"/>
      <c r="LZP1111" s="41"/>
      <c r="LZQ1111" s="39"/>
      <c r="LZR1111" s="39"/>
      <c r="LZS1111" s="39"/>
      <c r="LZT1111" s="39"/>
      <c r="LZU1111" s="40"/>
      <c r="LZV1111" s="40"/>
      <c r="LZW1111" s="41"/>
      <c r="LZX1111" s="41"/>
      <c r="LZY1111" s="41"/>
      <c r="LZZ1111" s="41"/>
      <c r="MAA1111" s="41"/>
      <c r="MAB1111" s="41"/>
      <c r="MAC1111" s="41"/>
      <c r="MAD1111" s="41"/>
      <c r="MAE1111" s="41"/>
      <c r="MAF1111" s="39"/>
      <c r="MAG1111" s="39"/>
      <c r="MAH1111" s="39"/>
      <c r="MAI1111" s="39"/>
      <c r="MAJ1111" s="40"/>
      <c r="MAK1111" s="40"/>
      <c r="MAL1111" s="41"/>
      <c r="MAM1111" s="41"/>
      <c r="MAN1111" s="41"/>
      <c r="MAO1111" s="41"/>
      <c r="MAP1111" s="41"/>
      <c r="MAQ1111" s="41"/>
      <c r="MAR1111" s="41"/>
      <c r="MAS1111" s="41"/>
      <c r="MAT1111" s="41"/>
      <c r="MAU1111" s="39"/>
      <c r="MAV1111" s="39"/>
      <c r="MAW1111" s="39"/>
      <c r="MAX1111" s="39"/>
      <c r="MAY1111" s="40"/>
      <c r="MAZ1111" s="40"/>
      <c r="MBA1111" s="41"/>
      <c r="MBB1111" s="41"/>
      <c r="MBC1111" s="41"/>
      <c r="MBD1111" s="41"/>
      <c r="MBE1111" s="41"/>
      <c r="MBF1111" s="41"/>
      <c r="MBG1111" s="41"/>
      <c r="MBH1111" s="41"/>
      <c r="MBI1111" s="41"/>
      <c r="MBJ1111" s="39"/>
      <c r="MBK1111" s="39"/>
      <c r="MBL1111" s="39"/>
      <c r="MBM1111" s="39"/>
      <c r="MBN1111" s="40"/>
      <c r="MBO1111" s="40"/>
      <c r="MBP1111" s="41"/>
      <c r="MBQ1111" s="41"/>
      <c r="MBR1111" s="41"/>
      <c r="MBS1111" s="41"/>
      <c r="MBT1111" s="41"/>
      <c r="MBU1111" s="41"/>
      <c r="MBV1111" s="41"/>
      <c r="MBW1111" s="41"/>
      <c r="MBX1111" s="41"/>
      <c r="MBY1111" s="39"/>
      <c r="MBZ1111" s="39"/>
      <c r="MCA1111" s="39"/>
      <c r="MCB1111" s="39"/>
      <c r="MCC1111" s="40"/>
      <c r="MCD1111" s="40"/>
      <c r="MCE1111" s="41"/>
      <c r="MCF1111" s="41"/>
      <c r="MCG1111" s="41"/>
      <c r="MCH1111" s="41"/>
      <c r="MCI1111" s="41"/>
      <c r="MCJ1111" s="41"/>
      <c r="MCK1111" s="41"/>
      <c r="MCL1111" s="41"/>
      <c r="MCM1111" s="41"/>
      <c r="MCN1111" s="39"/>
      <c r="MCO1111" s="39"/>
      <c r="MCP1111" s="39"/>
      <c r="MCQ1111" s="39"/>
      <c r="MCR1111" s="40"/>
      <c r="MCS1111" s="40"/>
      <c r="MCT1111" s="41"/>
      <c r="MCU1111" s="41"/>
      <c r="MCV1111" s="41"/>
      <c r="MCW1111" s="41"/>
      <c r="MCX1111" s="41"/>
      <c r="MCY1111" s="41"/>
      <c r="MCZ1111" s="41"/>
      <c r="MDA1111" s="41"/>
      <c r="MDB1111" s="41"/>
      <c r="MDC1111" s="39"/>
      <c r="MDD1111" s="39"/>
      <c r="MDE1111" s="39"/>
      <c r="MDF1111" s="39"/>
      <c r="MDG1111" s="40"/>
      <c r="MDH1111" s="40"/>
      <c r="MDI1111" s="41"/>
      <c r="MDJ1111" s="41"/>
      <c r="MDK1111" s="41"/>
      <c r="MDL1111" s="41"/>
      <c r="MDM1111" s="41"/>
      <c r="MDN1111" s="41"/>
      <c r="MDO1111" s="41"/>
      <c r="MDP1111" s="41"/>
      <c r="MDQ1111" s="41"/>
      <c r="MDR1111" s="39"/>
      <c r="MDS1111" s="39"/>
      <c r="MDT1111" s="39"/>
      <c r="MDU1111" s="39"/>
      <c r="MDV1111" s="40"/>
      <c r="MDW1111" s="40"/>
      <c r="MDX1111" s="41"/>
      <c r="MDY1111" s="41"/>
      <c r="MDZ1111" s="41"/>
      <c r="MEA1111" s="41"/>
      <c r="MEB1111" s="41"/>
      <c r="MEC1111" s="41"/>
      <c r="MED1111" s="41"/>
      <c r="MEE1111" s="41"/>
      <c r="MEF1111" s="41"/>
      <c r="MEG1111" s="39"/>
      <c r="MEH1111" s="39"/>
      <c r="MEI1111" s="39"/>
      <c r="MEJ1111" s="39"/>
      <c r="MEK1111" s="40"/>
      <c r="MEL1111" s="40"/>
      <c r="MEM1111" s="41"/>
      <c r="MEN1111" s="41"/>
      <c r="MEO1111" s="41"/>
      <c r="MEP1111" s="41"/>
      <c r="MEQ1111" s="41"/>
      <c r="MER1111" s="41"/>
      <c r="MES1111" s="41"/>
      <c r="MET1111" s="41"/>
      <c r="MEU1111" s="41"/>
      <c r="MEV1111" s="39"/>
      <c r="MEW1111" s="39"/>
      <c r="MEX1111" s="39"/>
      <c r="MEY1111" s="39"/>
      <c r="MEZ1111" s="40"/>
      <c r="MFA1111" s="40"/>
      <c r="MFB1111" s="41"/>
      <c r="MFC1111" s="41"/>
      <c r="MFD1111" s="41"/>
      <c r="MFE1111" s="41"/>
      <c r="MFF1111" s="41"/>
      <c r="MFG1111" s="41"/>
      <c r="MFH1111" s="41"/>
      <c r="MFI1111" s="41"/>
      <c r="MFJ1111" s="41"/>
      <c r="MFK1111" s="39"/>
      <c r="MFL1111" s="39"/>
      <c r="MFM1111" s="39"/>
      <c r="MFN1111" s="39"/>
      <c r="MFO1111" s="40"/>
      <c r="MFP1111" s="40"/>
      <c r="MFQ1111" s="41"/>
      <c r="MFR1111" s="41"/>
      <c r="MFS1111" s="41"/>
      <c r="MFT1111" s="41"/>
      <c r="MFU1111" s="41"/>
      <c r="MFV1111" s="41"/>
      <c r="MFW1111" s="41"/>
      <c r="MFX1111" s="41"/>
      <c r="MFY1111" s="41"/>
      <c r="MFZ1111" s="39"/>
      <c r="MGA1111" s="39"/>
      <c r="MGB1111" s="39"/>
      <c r="MGC1111" s="39"/>
      <c r="MGD1111" s="40"/>
      <c r="MGE1111" s="40"/>
      <c r="MGF1111" s="41"/>
      <c r="MGG1111" s="41"/>
      <c r="MGH1111" s="41"/>
      <c r="MGI1111" s="41"/>
      <c r="MGJ1111" s="41"/>
      <c r="MGK1111" s="41"/>
      <c r="MGL1111" s="41"/>
      <c r="MGM1111" s="41"/>
      <c r="MGN1111" s="41"/>
      <c r="MGO1111" s="39"/>
      <c r="MGP1111" s="39"/>
      <c r="MGQ1111" s="39"/>
      <c r="MGR1111" s="39"/>
      <c r="MGS1111" s="40"/>
      <c r="MGT1111" s="40"/>
      <c r="MGU1111" s="41"/>
      <c r="MGV1111" s="41"/>
      <c r="MGW1111" s="41"/>
      <c r="MGX1111" s="41"/>
      <c r="MGY1111" s="41"/>
      <c r="MGZ1111" s="41"/>
      <c r="MHA1111" s="41"/>
      <c r="MHB1111" s="41"/>
      <c r="MHC1111" s="41"/>
      <c r="MHD1111" s="39"/>
      <c r="MHE1111" s="39"/>
      <c r="MHF1111" s="39"/>
      <c r="MHG1111" s="39"/>
      <c r="MHH1111" s="40"/>
      <c r="MHI1111" s="40"/>
      <c r="MHJ1111" s="41"/>
      <c r="MHK1111" s="41"/>
      <c r="MHL1111" s="41"/>
      <c r="MHM1111" s="41"/>
      <c r="MHN1111" s="41"/>
      <c r="MHO1111" s="41"/>
      <c r="MHP1111" s="41"/>
      <c r="MHQ1111" s="41"/>
      <c r="MHR1111" s="41"/>
      <c r="MHS1111" s="39"/>
      <c r="MHT1111" s="39"/>
      <c r="MHU1111" s="39"/>
      <c r="MHV1111" s="39"/>
      <c r="MHW1111" s="40"/>
      <c r="MHX1111" s="40"/>
      <c r="MHY1111" s="41"/>
      <c r="MHZ1111" s="41"/>
      <c r="MIA1111" s="41"/>
      <c r="MIB1111" s="41"/>
      <c r="MIC1111" s="41"/>
      <c r="MID1111" s="41"/>
      <c r="MIE1111" s="41"/>
      <c r="MIF1111" s="41"/>
      <c r="MIG1111" s="41"/>
      <c r="MIH1111" s="39"/>
      <c r="MII1111" s="39"/>
      <c r="MIJ1111" s="39"/>
      <c r="MIK1111" s="39"/>
      <c r="MIL1111" s="40"/>
      <c r="MIM1111" s="40"/>
      <c r="MIN1111" s="41"/>
      <c r="MIO1111" s="41"/>
      <c r="MIP1111" s="41"/>
      <c r="MIQ1111" s="41"/>
      <c r="MIR1111" s="41"/>
      <c r="MIS1111" s="41"/>
      <c r="MIT1111" s="41"/>
      <c r="MIU1111" s="41"/>
      <c r="MIV1111" s="41"/>
      <c r="MIW1111" s="39"/>
      <c r="MIX1111" s="39"/>
      <c r="MIY1111" s="39"/>
      <c r="MIZ1111" s="39"/>
      <c r="MJA1111" s="40"/>
      <c r="MJB1111" s="40"/>
      <c r="MJC1111" s="41"/>
      <c r="MJD1111" s="41"/>
      <c r="MJE1111" s="41"/>
      <c r="MJF1111" s="41"/>
      <c r="MJG1111" s="41"/>
      <c r="MJH1111" s="41"/>
      <c r="MJI1111" s="41"/>
      <c r="MJJ1111" s="41"/>
      <c r="MJK1111" s="41"/>
      <c r="MJL1111" s="39"/>
      <c r="MJM1111" s="39"/>
      <c r="MJN1111" s="39"/>
      <c r="MJO1111" s="39"/>
      <c r="MJP1111" s="40"/>
      <c r="MJQ1111" s="40"/>
      <c r="MJR1111" s="41"/>
      <c r="MJS1111" s="41"/>
      <c r="MJT1111" s="41"/>
      <c r="MJU1111" s="41"/>
      <c r="MJV1111" s="41"/>
      <c r="MJW1111" s="41"/>
      <c r="MJX1111" s="41"/>
      <c r="MJY1111" s="41"/>
      <c r="MJZ1111" s="41"/>
      <c r="MKA1111" s="39"/>
      <c r="MKB1111" s="39"/>
      <c r="MKC1111" s="39"/>
      <c r="MKD1111" s="39"/>
      <c r="MKE1111" s="40"/>
      <c r="MKF1111" s="40"/>
      <c r="MKG1111" s="41"/>
      <c r="MKH1111" s="41"/>
      <c r="MKI1111" s="41"/>
      <c r="MKJ1111" s="41"/>
      <c r="MKK1111" s="41"/>
      <c r="MKL1111" s="41"/>
      <c r="MKM1111" s="41"/>
      <c r="MKN1111" s="41"/>
      <c r="MKO1111" s="41"/>
      <c r="MKP1111" s="39"/>
      <c r="MKQ1111" s="39"/>
      <c r="MKR1111" s="39"/>
      <c r="MKS1111" s="39"/>
      <c r="MKT1111" s="40"/>
      <c r="MKU1111" s="40"/>
      <c r="MKV1111" s="41"/>
      <c r="MKW1111" s="41"/>
      <c r="MKX1111" s="41"/>
      <c r="MKY1111" s="41"/>
      <c r="MKZ1111" s="41"/>
      <c r="MLA1111" s="41"/>
      <c r="MLB1111" s="41"/>
      <c r="MLC1111" s="41"/>
      <c r="MLD1111" s="41"/>
      <c r="MLE1111" s="39"/>
      <c r="MLF1111" s="39"/>
      <c r="MLG1111" s="39"/>
      <c r="MLH1111" s="39"/>
      <c r="MLI1111" s="40"/>
      <c r="MLJ1111" s="40"/>
      <c r="MLK1111" s="41"/>
      <c r="MLL1111" s="41"/>
      <c r="MLM1111" s="41"/>
      <c r="MLN1111" s="41"/>
      <c r="MLO1111" s="41"/>
      <c r="MLP1111" s="41"/>
      <c r="MLQ1111" s="41"/>
      <c r="MLR1111" s="41"/>
      <c r="MLS1111" s="41"/>
      <c r="MLT1111" s="39"/>
      <c r="MLU1111" s="39"/>
      <c r="MLV1111" s="39"/>
      <c r="MLW1111" s="39"/>
      <c r="MLX1111" s="40"/>
      <c r="MLY1111" s="40"/>
      <c r="MLZ1111" s="41"/>
      <c r="MMA1111" s="41"/>
      <c r="MMB1111" s="41"/>
      <c r="MMC1111" s="41"/>
      <c r="MMD1111" s="41"/>
      <c r="MME1111" s="41"/>
      <c r="MMF1111" s="41"/>
      <c r="MMG1111" s="41"/>
      <c r="MMH1111" s="41"/>
      <c r="MMI1111" s="39"/>
      <c r="MMJ1111" s="39"/>
      <c r="MMK1111" s="39"/>
      <c r="MML1111" s="39"/>
      <c r="MMM1111" s="40"/>
      <c r="MMN1111" s="40"/>
      <c r="MMO1111" s="41"/>
      <c r="MMP1111" s="41"/>
      <c r="MMQ1111" s="41"/>
      <c r="MMR1111" s="41"/>
      <c r="MMS1111" s="41"/>
      <c r="MMT1111" s="41"/>
      <c r="MMU1111" s="41"/>
      <c r="MMV1111" s="41"/>
      <c r="MMW1111" s="41"/>
      <c r="MMX1111" s="39"/>
      <c r="MMY1111" s="39"/>
      <c r="MMZ1111" s="39"/>
      <c r="MNA1111" s="39"/>
      <c r="MNB1111" s="40"/>
      <c r="MNC1111" s="40"/>
      <c r="MND1111" s="41"/>
      <c r="MNE1111" s="41"/>
      <c r="MNF1111" s="41"/>
      <c r="MNG1111" s="41"/>
      <c r="MNH1111" s="41"/>
      <c r="MNI1111" s="41"/>
      <c r="MNJ1111" s="41"/>
      <c r="MNK1111" s="41"/>
      <c r="MNL1111" s="41"/>
      <c r="MNM1111" s="39"/>
      <c r="MNN1111" s="39"/>
      <c r="MNO1111" s="39"/>
      <c r="MNP1111" s="39"/>
      <c r="MNQ1111" s="40"/>
      <c r="MNR1111" s="40"/>
      <c r="MNS1111" s="41"/>
      <c r="MNT1111" s="41"/>
      <c r="MNU1111" s="41"/>
      <c r="MNV1111" s="41"/>
      <c r="MNW1111" s="41"/>
      <c r="MNX1111" s="41"/>
      <c r="MNY1111" s="41"/>
      <c r="MNZ1111" s="41"/>
      <c r="MOA1111" s="41"/>
      <c r="MOB1111" s="39"/>
      <c r="MOC1111" s="39"/>
      <c r="MOD1111" s="39"/>
      <c r="MOE1111" s="39"/>
      <c r="MOF1111" s="40"/>
      <c r="MOG1111" s="40"/>
      <c r="MOH1111" s="41"/>
      <c r="MOI1111" s="41"/>
      <c r="MOJ1111" s="41"/>
      <c r="MOK1111" s="41"/>
      <c r="MOL1111" s="41"/>
      <c r="MOM1111" s="41"/>
      <c r="MON1111" s="41"/>
      <c r="MOO1111" s="41"/>
      <c r="MOP1111" s="41"/>
      <c r="MOQ1111" s="39"/>
      <c r="MOR1111" s="39"/>
      <c r="MOS1111" s="39"/>
      <c r="MOT1111" s="39"/>
      <c r="MOU1111" s="40"/>
      <c r="MOV1111" s="40"/>
      <c r="MOW1111" s="41"/>
      <c r="MOX1111" s="41"/>
      <c r="MOY1111" s="41"/>
      <c r="MOZ1111" s="41"/>
      <c r="MPA1111" s="41"/>
      <c r="MPB1111" s="41"/>
      <c r="MPC1111" s="41"/>
      <c r="MPD1111" s="41"/>
      <c r="MPE1111" s="41"/>
      <c r="MPF1111" s="39"/>
      <c r="MPG1111" s="39"/>
      <c r="MPH1111" s="39"/>
      <c r="MPI1111" s="39"/>
      <c r="MPJ1111" s="40"/>
      <c r="MPK1111" s="40"/>
      <c r="MPL1111" s="41"/>
      <c r="MPM1111" s="41"/>
      <c r="MPN1111" s="41"/>
      <c r="MPO1111" s="41"/>
      <c r="MPP1111" s="41"/>
      <c r="MPQ1111" s="41"/>
      <c r="MPR1111" s="41"/>
      <c r="MPS1111" s="41"/>
      <c r="MPT1111" s="41"/>
      <c r="MPU1111" s="39"/>
      <c r="MPV1111" s="39"/>
      <c r="MPW1111" s="39"/>
      <c r="MPX1111" s="39"/>
      <c r="MPY1111" s="40"/>
      <c r="MPZ1111" s="40"/>
      <c r="MQA1111" s="41"/>
      <c r="MQB1111" s="41"/>
      <c r="MQC1111" s="41"/>
      <c r="MQD1111" s="41"/>
      <c r="MQE1111" s="41"/>
      <c r="MQF1111" s="41"/>
      <c r="MQG1111" s="41"/>
      <c r="MQH1111" s="41"/>
      <c r="MQI1111" s="41"/>
      <c r="MQJ1111" s="39"/>
      <c r="MQK1111" s="39"/>
      <c r="MQL1111" s="39"/>
      <c r="MQM1111" s="39"/>
      <c r="MQN1111" s="40"/>
      <c r="MQO1111" s="40"/>
      <c r="MQP1111" s="41"/>
      <c r="MQQ1111" s="41"/>
      <c r="MQR1111" s="41"/>
      <c r="MQS1111" s="41"/>
      <c r="MQT1111" s="41"/>
      <c r="MQU1111" s="41"/>
      <c r="MQV1111" s="41"/>
      <c r="MQW1111" s="41"/>
      <c r="MQX1111" s="41"/>
      <c r="MQY1111" s="39"/>
      <c r="MQZ1111" s="39"/>
      <c r="MRA1111" s="39"/>
      <c r="MRB1111" s="39"/>
      <c r="MRC1111" s="40"/>
      <c r="MRD1111" s="40"/>
      <c r="MRE1111" s="41"/>
      <c r="MRF1111" s="41"/>
      <c r="MRG1111" s="41"/>
      <c r="MRH1111" s="41"/>
      <c r="MRI1111" s="41"/>
      <c r="MRJ1111" s="41"/>
      <c r="MRK1111" s="41"/>
      <c r="MRL1111" s="41"/>
      <c r="MRM1111" s="41"/>
      <c r="MRN1111" s="39"/>
      <c r="MRO1111" s="39"/>
      <c r="MRP1111" s="39"/>
      <c r="MRQ1111" s="39"/>
      <c r="MRR1111" s="40"/>
      <c r="MRS1111" s="40"/>
      <c r="MRT1111" s="41"/>
      <c r="MRU1111" s="41"/>
      <c r="MRV1111" s="41"/>
      <c r="MRW1111" s="41"/>
      <c r="MRX1111" s="41"/>
      <c r="MRY1111" s="41"/>
      <c r="MRZ1111" s="41"/>
      <c r="MSA1111" s="41"/>
      <c r="MSB1111" s="41"/>
      <c r="MSC1111" s="39"/>
      <c r="MSD1111" s="39"/>
      <c r="MSE1111" s="39"/>
      <c r="MSF1111" s="39"/>
      <c r="MSG1111" s="40"/>
      <c r="MSH1111" s="40"/>
      <c r="MSI1111" s="41"/>
      <c r="MSJ1111" s="41"/>
      <c r="MSK1111" s="41"/>
      <c r="MSL1111" s="41"/>
      <c r="MSM1111" s="41"/>
      <c r="MSN1111" s="41"/>
      <c r="MSO1111" s="41"/>
      <c r="MSP1111" s="41"/>
      <c r="MSQ1111" s="41"/>
      <c r="MSR1111" s="39"/>
      <c r="MSS1111" s="39"/>
      <c r="MST1111" s="39"/>
      <c r="MSU1111" s="39"/>
      <c r="MSV1111" s="40"/>
      <c r="MSW1111" s="40"/>
      <c r="MSX1111" s="41"/>
      <c r="MSY1111" s="41"/>
      <c r="MSZ1111" s="41"/>
      <c r="MTA1111" s="41"/>
      <c r="MTB1111" s="41"/>
      <c r="MTC1111" s="41"/>
      <c r="MTD1111" s="41"/>
      <c r="MTE1111" s="41"/>
      <c r="MTF1111" s="41"/>
      <c r="MTG1111" s="39"/>
      <c r="MTH1111" s="39"/>
      <c r="MTI1111" s="39"/>
      <c r="MTJ1111" s="39"/>
      <c r="MTK1111" s="40"/>
      <c r="MTL1111" s="40"/>
      <c r="MTM1111" s="41"/>
      <c r="MTN1111" s="41"/>
      <c r="MTO1111" s="41"/>
      <c r="MTP1111" s="41"/>
      <c r="MTQ1111" s="41"/>
      <c r="MTR1111" s="41"/>
      <c r="MTS1111" s="41"/>
      <c r="MTT1111" s="41"/>
      <c r="MTU1111" s="41"/>
      <c r="MTV1111" s="39"/>
      <c r="MTW1111" s="39"/>
      <c r="MTX1111" s="39"/>
      <c r="MTY1111" s="39"/>
      <c r="MTZ1111" s="40"/>
      <c r="MUA1111" s="40"/>
      <c r="MUB1111" s="41"/>
      <c r="MUC1111" s="41"/>
      <c r="MUD1111" s="41"/>
      <c r="MUE1111" s="41"/>
      <c r="MUF1111" s="41"/>
      <c r="MUG1111" s="41"/>
      <c r="MUH1111" s="41"/>
      <c r="MUI1111" s="41"/>
      <c r="MUJ1111" s="41"/>
      <c r="MUK1111" s="39"/>
      <c r="MUL1111" s="39"/>
      <c r="MUM1111" s="39"/>
      <c r="MUN1111" s="39"/>
      <c r="MUO1111" s="40"/>
      <c r="MUP1111" s="40"/>
      <c r="MUQ1111" s="41"/>
      <c r="MUR1111" s="41"/>
      <c r="MUS1111" s="41"/>
      <c r="MUT1111" s="41"/>
      <c r="MUU1111" s="41"/>
      <c r="MUV1111" s="41"/>
      <c r="MUW1111" s="41"/>
      <c r="MUX1111" s="41"/>
      <c r="MUY1111" s="41"/>
      <c r="MUZ1111" s="39"/>
      <c r="MVA1111" s="39"/>
      <c r="MVB1111" s="39"/>
      <c r="MVC1111" s="39"/>
      <c r="MVD1111" s="40"/>
      <c r="MVE1111" s="40"/>
      <c r="MVF1111" s="41"/>
      <c r="MVG1111" s="41"/>
      <c r="MVH1111" s="41"/>
      <c r="MVI1111" s="41"/>
      <c r="MVJ1111" s="41"/>
      <c r="MVK1111" s="41"/>
      <c r="MVL1111" s="41"/>
      <c r="MVM1111" s="41"/>
      <c r="MVN1111" s="41"/>
      <c r="MVO1111" s="39"/>
      <c r="MVP1111" s="39"/>
      <c r="MVQ1111" s="39"/>
      <c r="MVR1111" s="39"/>
      <c r="MVS1111" s="40"/>
      <c r="MVT1111" s="40"/>
      <c r="MVU1111" s="41"/>
      <c r="MVV1111" s="41"/>
      <c r="MVW1111" s="41"/>
      <c r="MVX1111" s="41"/>
      <c r="MVY1111" s="41"/>
      <c r="MVZ1111" s="41"/>
      <c r="MWA1111" s="41"/>
      <c r="MWB1111" s="41"/>
      <c r="MWC1111" s="41"/>
      <c r="MWD1111" s="39"/>
      <c r="MWE1111" s="39"/>
      <c r="MWF1111" s="39"/>
      <c r="MWG1111" s="39"/>
      <c r="MWH1111" s="40"/>
      <c r="MWI1111" s="40"/>
      <c r="MWJ1111" s="41"/>
      <c r="MWK1111" s="41"/>
      <c r="MWL1111" s="41"/>
      <c r="MWM1111" s="41"/>
      <c r="MWN1111" s="41"/>
      <c r="MWO1111" s="41"/>
      <c r="MWP1111" s="41"/>
      <c r="MWQ1111" s="41"/>
      <c r="MWR1111" s="41"/>
      <c r="MWS1111" s="39"/>
      <c r="MWT1111" s="39"/>
      <c r="MWU1111" s="39"/>
      <c r="MWV1111" s="39"/>
      <c r="MWW1111" s="40"/>
      <c r="MWX1111" s="40"/>
      <c r="MWY1111" s="41"/>
      <c r="MWZ1111" s="41"/>
      <c r="MXA1111" s="41"/>
      <c r="MXB1111" s="41"/>
      <c r="MXC1111" s="41"/>
      <c r="MXD1111" s="41"/>
      <c r="MXE1111" s="41"/>
      <c r="MXF1111" s="41"/>
      <c r="MXG1111" s="41"/>
      <c r="MXH1111" s="39"/>
      <c r="MXI1111" s="39"/>
      <c r="MXJ1111" s="39"/>
      <c r="MXK1111" s="39"/>
      <c r="MXL1111" s="40"/>
      <c r="MXM1111" s="40"/>
      <c r="MXN1111" s="41"/>
      <c r="MXO1111" s="41"/>
      <c r="MXP1111" s="41"/>
      <c r="MXQ1111" s="41"/>
      <c r="MXR1111" s="41"/>
      <c r="MXS1111" s="41"/>
      <c r="MXT1111" s="41"/>
      <c r="MXU1111" s="41"/>
      <c r="MXV1111" s="41"/>
      <c r="MXW1111" s="39"/>
      <c r="MXX1111" s="39"/>
      <c r="MXY1111" s="39"/>
      <c r="MXZ1111" s="39"/>
      <c r="MYA1111" s="40"/>
      <c r="MYB1111" s="40"/>
      <c r="MYC1111" s="41"/>
      <c r="MYD1111" s="41"/>
      <c r="MYE1111" s="41"/>
      <c r="MYF1111" s="41"/>
      <c r="MYG1111" s="41"/>
      <c r="MYH1111" s="41"/>
      <c r="MYI1111" s="41"/>
      <c r="MYJ1111" s="41"/>
      <c r="MYK1111" s="41"/>
      <c r="MYL1111" s="39"/>
      <c r="MYM1111" s="39"/>
      <c r="MYN1111" s="39"/>
      <c r="MYO1111" s="39"/>
      <c r="MYP1111" s="40"/>
      <c r="MYQ1111" s="40"/>
      <c r="MYR1111" s="41"/>
      <c r="MYS1111" s="41"/>
      <c r="MYT1111" s="41"/>
      <c r="MYU1111" s="41"/>
      <c r="MYV1111" s="41"/>
      <c r="MYW1111" s="41"/>
      <c r="MYX1111" s="41"/>
      <c r="MYY1111" s="41"/>
      <c r="MYZ1111" s="41"/>
      <c r="MZA1111" s="39"/>
      <c r="MZB1111" s="39"/>
      <c r="MZC1111" s="39"/>
      <c r="MZD1111" s="39"/>
      <c r="MZE1111" s="40"/>
      <c r="MZF1111" s="40"/>
      <c r="MZG1111" s="41"/>
      <c r="MZH1111" s="41"/>
      <c r="MZI1111" s="41"/>
      <c r="MZJ1111" s="41"/>
      <c r="MZK1111" s="41"/>
      <c r="MZL1111" s="41"/>
      <c r="MZM1111" s="41"/>
      <c r="MZN1111" s="41"/>
      <c r="MZO1111" s="41"/>
      <c r="MZP1111" s="39"/>
      <c r="MZQ1111" s="39"/>
      <c r="MZR1111" s="39"/>
      <c r="MZS1111" s="39"/>
      <c r="MZT1111" s="40"/>
      <c r="MZU1111" s="40"/>
      <c r="MZV1111" s="41"/>
      <c r="MZW1111" s="41"/>
      <c r="MZX1111" s="41"/>
      <c r="MZY1111" s="41"/>
      <c r="MZZ1111" s="41"/>
      <c r="NAA1111" s="41"/>
      <c r="NAB1111" s="41"/>
      <c r="NAC1111" s="41"/>
      <c r="NAD1111" s="41"/>
      <c r="NAE1111" s="39"/>
      <c r="NAF1111" s="39"/>
      <c r="NAG1111" s="39"/>
      <c r="NAH1111" s="39"/>
      <c r="NAI1111" s="40"/>
      <c r="NAJ1111" s="40"/>
      <c r="NAK1111" s="41"/>
      <c r="NAL1111" s="41"/>
      <c r="NAM1111" s="41"/>
      <c r="NAN1111" s="41"/>
      <c r="NAO1111" s="41"/>
      <c r="NAP1111" s="41"/>
      <c r="NAQ1111" s="41"/>
      <c r="NAR1111" s="41"/>
      <c r="NAS1111" s="41"/>
      <c r="NAT1111" s="39"/>
      <c r="NAU1111" s="39"/>
      <c r="NAV1111" s="39"/>
      <c r="NAW1111" s="39"/>
      <c r="NAX1111" s="40"/>
      <c r="NAY1111" s="40"/>
      <c r="NAZ1111" s="41"/>
      <c r="NBA1111" s="41"/>
      <c r="NBB1111" s="41"/>
      <c r="NBC1111" s="41"/>
      <c r="NBD1111" s="41"/>
      <c r="NBE1111" s="41"/>
      <c r="NBF1111" s="41"/>
      <c r="NBG1111" s="41"/>
      <c r="NBH1111" s="41"/>
      <c r="NBI1111" s="39"/>
      <c r="NBJ1111" s="39"/>
      <c r="NBK1111" s="39"/>
      <c r="NBL1111" s="39"/>
      <c r="NBM1111" s="40"/>
      <c r="NBN1111" s="40"/>
      <c r="NBO1111" s="41"/>
      <c r="NBP1111" s="41"/>
      <c r="NBQ1111" s="41"/>
      <c r="NBR1111" s="41"/>
      <c r="NBS1111" s="41"/>
      <c r="NBT1111" s="41"/>
      <c r="NBU1111" s="41"/>
      <c r="NBV1111" s="41"/>
      <c r="NBW1111" s="41"/>
      <c r="NBX1111" s="39"/>
      <c r="NBY1111" s="39"/>
      <c r="NBZ1111" s="39"/>
      <c r="NCA1111" s="39"/>
      <c r="NCB1111" s="40"/>
      <c r="NCC1111" s="40"/>
      <c r="NCD1111" s="41"/>
      <c r="NCE1111" s="41"/>
      <c r="NCF1111" s="41"/>
      <c r="NCG1111" s="41"/>
      <c r="NCH1111" s="41"/>
      <c r="NCI1111" s="41"/>
      <c r="NCJ1111" s="41"/>
      <c r="NCK1111" s="41"/>
      <c r="NCL1111" s="41"/>
      <c r="NCM1111" s="39"/>
      <c r="NCN1111" s="39"/>
      <c r="NCO1111" s="39"/>
      <c r="NCP1111" s="39"/>
      <c r="NCQ1111" s="40"/>
      <c r="NCR1111" s="40"/>
      <c r="NCS1111" s="41"/>
      <c r="NCT1111" s="41"/>
      <c r="NCU1111" s="41"/>
      <c r="NCV1111" s="41"/>
      <c r="NCW1111" s="41"/>
      <c r="NCX1111" s="41"/>
      <c r="NCY1111" s="41"/>
      <c r="NCZ1111" s="41"/>
      <c r="NDA1111" s="41"/>
      <c r="NDB1111" s="39"/>
      <c r="NDC1111" s="39"/>
      <c r="NDD1111" s="39"/>
      <c r="NDE1111" s="39"/>
      <c r="NDF1111" s="40"/>
      <c r="NDG1111" s="40"/>
      <c r="NDH1111" s="41"/>
      <c r="NDI1111" s="41"/>
      <c r="NDJ1111" s="41"/>
      <c r="NDK1111" s="41"/>
      <c r="NDL1111" s="41"/>
      <c r="NDM1111" s="41"/>
      <c r="NDN1111" s="41"/>
      <c r="NDO1111" s="41"/>
      <c r="NDP1111" s="41"/>
      <c r="NDQ1111" s="39"/>
      <c r="NDR1111" s="39"/>
      <c r="NDS1111" s="39"/>
      <c r="NDT1111" s="39"/>
      <c r="NDU1111" s="40"/>
      <c r="NDV1111" s="40"/>
      <c r="NDW1111" s="41"/>
      <c r="NDX1111" s="41"/>
      <c r="NDY1111" s="41"/>
      <c r="NDZ1111" s="41"/>
      <c r="NEA1111" s="41"/>
      <c r="NEB1111" s="41"/>
      <c r="NEC1111" s="41"/>
      <c r="NED1111" s="41"/>
      <c r="NEE1111" s="41"/>
      <c r="NEF1111" s="39"/>
      <c r="NEG1111" s="39"/>
      <c r="NEH1111" s="39"/>
      <c r="NEI1111" s="39"/>
      <c r="NEJ1111" s="40"/>
      <c r="NEK1111" s="40"/>
      <c r="NEL1111" s="41"/>
      <c r="NEM1111" s="41"/>
      <c r="NEN1111" s="41"/>
      <c r="NEO1111" s="41"/>
      <c r="NEP1111" s="41"/>
      <c r="NEQ1111" s="41"/>
      <c r="NER1111" s="41"/>
      <c r="NES1111" s="41"/>
      <c r="NET1111" s="41"/>
      <c r="NEU1111" s="39"/>
      <c r="NEV1111" s="39"/>
      <c r="NEW1111" s="39"/>
      <c r="NEX1111" s="39"/>
      <c r="NEY1111" s="40"/>
      <c r="NEZ1111" s="40"/>
      <c r="NFA1111" s="41"/>
      <c r="NFB1111" s="41"/>
      <c r="NFC1111" s="41"/>
      <c r="NFD1111" s="41"/>
      <c r="NFE1111" s="41"/>
      <c r="NFF1111" s="41"/>
      <c r="NFG1111" s="41"/>
      <c r="NFH1111" s="41"/>
      <c r="NFI1111" s="41"/>
      <c r="NFJ1111" s="39"/>
      <c r="NFK1111" s="39"/>
      <c r="NFL1111" s="39"/>
      <c r="NFM1111" s="39"/>
      <c r="NFN1111" s="40"/>
      <c r="NFO1111" s="40"/>
      <c r="NFP1111" s="41"/>
      <c r="NFQ1111" s="41"/>
      <c r="NFR1111" s="41"/>
      <c r="NFS1111" s="41"/>
      <c r="NFT1111" s="41"/>
      <c r="NFU1111" s="41"/>
      <c r="NFV1111" s="41"/>
      <c r="NFW1111" s="41"/>
      <c r="NFX1111" s="41"/>
      <c r="NFY1111" s="39"/>
      <c r="NFZ1111" s="39"/>
      <c r="NGA1111" s="39"/>
      <c r="NGB1111" s="39"/>
      <c r="NGC1111" s="40"/>
      <c r="NGD1111" s="40"/>
      <c r="NGE1111" s="41"/>
      <c r="NGF1111" s="41"/>
      <c r="NGG1111" s="41"/>
      <c r="NGH1111" s="41"/>
      <c r="NGI1111" s="41"/>
      <c r="NGJ1111" s="41"/>
      <c r="NGK1111" s="41"/>
      <c r="NGL1111" s="41"/>
      <c r="NGM1111" s="41"/>
      <c r="NGN1111" s="39"/>
      <c r="NGO1111" s="39"/>
      <c r="NGP1111" s="39"/>
      <c r="NGQ1111" s="39"/>
      <c r="NGR1111" s="40"/>
      <c r="NGS1111" s="40"/>
      <c r="NGT1111" s="41"/>
      <c r="NGU1111" s="41"/>
      <c r="NGV1111" s="41"/>
      <c r="NGW1111" s="41"/>
      <c r="NGX1111" s="41"/>
      <c r="NGY1111" s="41"/>
      <c r="NGZ1111" s="41"/>
      <c r="NHA1111" s="41"/>
      <c r="NHB1111" s="41"/>
      <c r="NHC1111" s="39"/>
      <c r="NHD1111" s="39"/>
      <c r="NHE1111" s="39"/>
      <c r="NHF1111" s="39"/>
      <c r="NHG1111" s="40"/>
      <c r="NHH1111" s="40"/>
      <c r="NHI1111" s="41"/>
      <c r="NHJ1111" s="41"/>
      <c r="NHK1111" s="41"/>
      <c r="NHL1111" s="41"/>
      <c r="NHM1111" s="41"/>
      <c r="NHN1111" s="41"/>
      <c r="NHO1111" s="41"/>
      <c r="NHP1111" s="41"/>
      <c r="NHQ1111" s="41"/>
      <c r="NHR1111" s="39"/>
      <c r="NHS1111" s="39"/>
      <c r="NHT1111" s="39"/>
      <c r="NHU1111" s="39"/>
      <c r="NHV1111" s="40"/>
      <c r="NHW1111" s="40"/>
      <c r="NHX1111" s="41"/>
      <c r="NHY1111" s="41"/>
      <c r="NHZ1111" s="41"/>
      <c r="NIA1111" s="41"/>
      <c r="NIB1111" s="41"/>
      <c r="NIC1111" s="41"/>
      <c r="NID1111" s="41"/>
      <c r="NIE1111" s="41"/>
      <c r="NIF1111" s="41"/>
      <c r="NIG1111" s="39"/>
      <c r="NIH1111" s="39"/>
      <c r="NII1111" s="39"/>
      <c r="NIJ1111" s="39"/>
      <c r="NIK1111" s="40"/>
      <c r="NIL1111" s="40"/>
      <c r="NIM1111" s="41"/>
      <c r="NIN1111" s="41"/>
      <c r="NIO1111" s="41"/>
      <c r="NIP1111" s="41"/>
      <c r="NIQ1111" s="41"/>
      <c r="NIR1111" s="41"/>
      <c r="NIS1111" s="41"/>
      <c r="NIT1111" s="41"/>
      <c r="NIU1111" s="41"/>
      <c r="NIV1111" s="39"/>
      <c r="NIW1111" s="39"/>
      <c r="NIX1111" s="39"/>
      <c r="NIY1111" s="39"/>
      <c r="NIZ1111" s="40"/>
      <c r="NJA1111" s="40"/>
      <c r="NJB1111" s="41"/>
      <c r="NJC1111" s="41"/>
      <c r="NJD1111" s="41"/>
      <c r="NJE1111" s="41"/>
      <c r="NJF1111" s="41"/>
      <c r="NJG1111" s="41"/>
      <c r="NJH1111" s="41"/>
      <c r="NJI1111" s="41"/>
      <c r="NJJ1111" s="41"/>
      <c r="NJK1111" s="39"/>
      <c r="NJL1111" s="39"/>
      <c r="NJM1111" s="39"/>
      <c r="NJN1111" s="39"/>
      <c r="NJO1111" s="40"/>
      <c r="NJP1111" s="40"/>
      <c r="NJQ1111" s="41"/>
      <c r="NJR1111" s="41"/>
      <c r="NJS1111" s="41"/>
      <c r="NJT1111" s="41"/>
      <c r="NJU1111" s="41"/>
      <c r="NJV1111" s="41"/>
      <c r="NJW1111" s="41"/>
      <c r="NJX1111" s="41"/>
      <c r="NJY1111" s="41"/>
      <c r="NJZ1111" s="39"/>
      <c r="NKA1111" s="39"/>
      <c r="NKB1111" s="39"/>
      <c r="NKC1111" s="39"/>
      <c r="NKD1111" s="40"/>
      <c r="NKE1111" s="40"/>
      <c r="NKF1111" s="41"/>
      <c r="NKG1111" s="41"/>
      <c r="NKH1111" s="41"/>
      <c r="NKI1111" s="41"/>
      <c r="NKJ1111" s="41"/>
      <c r="NKK1111" s="41"/>
      <c r="NKL1111" s="41"/>
      <c r="NKM1111" s="41"/>
      <c r="NKN1111" s="41"/>
      <c r="NKO1111" s="39"/>
      <c r="NKP1111" s="39"/>
      <c r="NKQ1111" s="39"/>
      <c r="NKR1111" s="39"/>
      <c r="NKS1111" s="40"/>
      <c r="NKT1111" s="40"/>
      <c r="NKU1111" s="41"/>
      <c r="NKV1111" s="41"/>
      <c r="NKW1111" s="41"/>
      <c r="NKX1111" s="41"/>
      <c r="NKY1111" s="41"/>
      <c r="NKZ1111" s="41"/>
      <c r="NLA1111" s="41"/>
      <c r="NLB1111" s="41"/>
      <c r="NLC1111" s="41"/>
      <c r="NLD1111" s="39"/>
      <c r="NLE1111" s="39"/>
      <c r="NLF1111" s="39"/>
      <c r="NLG1111" s="39"/>
      <c r="NLH1111" s="40"/>
      <c r="NLI1111" s="40"/>
      <c r="NLJ1111" s="41"/>
      <c r="NLK1111" s="41"/>
      <c r="NLL1111" s="41"/>
      <c r="NLM1111" s="41"/>
      <c r="NLN1111" s="41"/>
      <c r="NLO1111" s="41"/>
      <c r="NLP1111" s="41"/>
      <c r="NLQ1111" s="41"/>
      <c r="NLR1111" s="41"/>
      <c r="NLS1111" s="39"/>
      <c r="NLT1111" s="39"/>
      <c r="NLU1111" s="39"/>
      <c r="NLV1111" s="39"/>
      <c r="NLW1111" s="40"/>
      <c r="NLX1111" s="40"/>
      <c r="NLY1111" s="41"/>
      <c r="NLZ1111" s="41"/>
      <c r="NMA1111" s="41"/>
      <c r="NMB1111" s="41"/>
      <c r="NMC1111" s="41"/>
      <c r="NMD1111" s="41"/>
      <c r="NME1111" s="41"/>
      <c r="NMF1111" s="41"/>
      <c r="NMG1111" s="41"/>
      <c r="NMH1111" s="39"/>
      <c r="NMI1111" s="39"/>
      <c r="NMJ1111" s="39"/>
      <c r="NMK1111" s="39"/>
      <c r="NML1111" s="40"/>
      <c r="NMM1111" s="40"/>
      <c r="NMN1111" s="41"/>
      <c r="NMO1111" s="41"/>
      <c r="NMP1111" s="41"/>
      <c r="NMQ1111" s="41"/>
      <c r="NMR1111" s="41"/>
      <c r="NMS1111" s="41"/>
      <c r="NMT1111" s="41"/>
      <c r="NMU1111" s="41"/>
      <c r="NMV1111" s="41"/>
      <c r="NMW1111" s="39"/>
      <c r="NMX1111" s="39"/>
      <c r="NMY1111" s="39"/>
      <c r="NMZ1111" s="39"/>
      <c r="NNA1111" s="40"/>
      <c r="NNB1111" s="40"/>
      <c r="NNC1111" s="41"/>
      <c r="NND1111" s="41"/>
      <c r="NNE1111" s="41"/>
      <c r="NNF1111" s="41"/>
      <c r="NNG1111" s="41"/>
      <c r="NNH1111" s="41"/>
      <c r="NNI1111" s="41"/>
      <c r="NNJ1111" s="41"/>
      <c r="NNK1111" s="41"/>
      <c r="NNL1111" s="39"/>
      <c r="NNM1111" s="39"/>
      <c r="NNN1111" s="39"/>
      <c r="NNO1111" s="39"/>
      <c r="NNP1111" s="40"/>
      <c r="NNQ1111" s="40"/>
      <c r="NNR1111" s="41"/>
      <c r="NNS1111" s="41"/>
      <c r="NNT1111" s="41"/>
      <c r="NNU1111" s="41"/>
      <c r="NNV1111" s="41"/>
      <c r="NNW1111" s="41"/>
      <c r="NNX1111" s="41"/>
      <c r="NNY1111" s="41"/>
      <c r="NNZ1111" s="41"/>
      <c r="NOA1111" s="39"/>
      <c r="NOB1111" s="39"/>
      <c r="NOC1111" s="39"/>
      <c r="NOD1111" s="39"/>
      <c r="NOE1111" s="40"/>
      <c r="NOF1111" s="40"/>
      <c r="NOG1111" s="41"/>
      <c r="NOH1111" s="41"/>
      <c r="NOI1111" s="41"/>
      <c r="NOJ1111" s="41"/>
      <c r="NOK1111" s="41"/>
      <c r="NOL1111" s="41"/>
      <c r="NOM1111" s="41"/>
      <c r="NON1111" s="41"/>
      <c r="NOO1111" s="41"/>
      <c r="NOP1111" s="39"/>
      <c r="NOQ1111" s="39"/>
      <c r="NOR1111" s="39"/>
      <c r="NOS1111" s="39"/>
      <c r="NOT1111" s="40"/>
      <c r="NOU1111" s="40"/>
      <c r="NOV1111" s="41"/>
      <c r="NOW1111" s="41"/>
      <c r="NOX1111" s="41"/>
      <c r="NOY1111" s="41"/>
      <c r="NOZ1111" s="41"/>
      <c r="NPA1111" s="41"/>
      <c r="NPB1111" s="41"/>
      <c r="NPC1111" s="41"/>
      <c r="NPD1111" s="41"/>
      <c r="NPE1111" s="39"/>
      <c r="NPF1111" s="39"/>
      <c r="NPG1111" s="39"/>
      <c r="NPH1111" s="39"/>
      <c r="NPI1111" s="40"/>
      <c r="NPJ1111" s="40"/>
      <c r="NPK1111" s="41"/>
      <c r="NPL1111" s="41"/>
      <c r="NPM1111" s="41"/>
      <c r="NPN1111" s="41"/>
      <c r="NPO1111" s="41"/>
      <c r="NPP1111" s="41"/>
      <c r="NPQ1111" s="41"/>
      <c r="NPR1111" s="41"/>
      <c r="NPS1111" s="41"/>
      <c r="NPT1111" s="39"/>
      <c r="NPU1111" s="39"/>
      <c r="NPV1111" s="39"/>
      <c r="NPW1111" s="39"/>
      <c r="NPX1111" s="40"/>
      <c r="NPY1111" s="40"/>
      <c r="NPZ1111" s="41"/>
      <c r="NQA1111" s="41"/>
      <c r="NQB1111" s="41"/>
      <c r="NQC1111" s="41"/>
      <c r="NQD1111" s="41"/>
      <c r="NQE1111" s="41"/>
      <c r="NQF1111" s="41"/>
      <c r="NQG1111" s="41"/>
      <c r="NQH1111" s="41"/>
      <c r="NQI1111" s="39"/>
      <c r="NQJ1111" s="39"/>
      <c r="NQK1111" s="39"/>
      <c r="NQL1111" s="39"/>
      <c r="NQM1111" s="40"/>
      <c r="NQN1111" s="40"/>
      <c r="NQO1111" s="41"/>
      <c r="NQP1111" s="41"/>
      <c r="NQQ1111" s="41"/>
      <c r="NQR1111" s="41"/>
      <c r="NQS1111" s="41"/>
      <c r="NQT1111" s="41"/>
      <c r="NQU1111" s="41"/>
      <c r="NQV1111" s="41"/>
      <c r="NQW1111" s="41"/>
      <c r="NQX1111" s="39"/>
      <c r="NQY1111" s="39"/>
      <c r="NQZ1111" s="39"/>
      <c r="NRA1111" s="39"/>
      <c r="NRB1111" s="40"/>
      <c r="NRC1111" s="40"/>
      <c r="NRD1111" s="41"/>
      <c r="NRE1111" s="41"/>
      <c r="NRF1111" s="41"/>
      <c r="NRG1111" s="41"/>
      <c r="NRH1111" s="41"/>
      <c r="NRI1111" s="41"/>
      <c r="NRJ1111" s="41"/>
      <c r="NRK1111" s="41"/>
      <c r="NRL1111" s="41"/>
      <c r="NRM1111" s="39"/>
      <c r="NRN1111" s="39"/>
      <c r="NRO1111" s="39"/>
      <c r="NRP1111" s="39"/>
      <c r="NRQ1111" s="40"/>
      <c r="NRR1111" s="40"/>
      <c r="NRS1111" s="41"/>
      <c r="NRT1111" s="41"/>
      <c r="NRU1111" s="41"/>
      <c r="NRV1111" s="41"/>
      <c r="NRW1111" s="41"/>
      <c r="NRX1111" s="41"/>
      <c r="NRY1111" s="41"/>
      <c r="NRZ1111" s="41"/>
      <c r="NSA1111" s="41"/>
      <c r="NSB1111" s="39"/>
      <c r="NSC1111" s="39"/>
      <c r="NSD1111" s="39"/>
      <c r="NSE1111" s="39"/>
      <c r="NSF1111" s="40"/>
      <c r="NSG1111" s="40"/>
      <c r="NSH1111" s="41"/>
      <c r="NSI1111" s="41"/>
      <c r="NSJ1111" s="41"/>
      <c r="NSK1111" s="41"/>
      <c r="NSL1111" s="41"/>
      <c r="NSM1111" s="41"/>
      <c r="NSN1111" s="41"/>
      <c r="NSO1111" s="41"/>
      <c r="NSP1111" s="41"/>
      <c r="NSQ1111" s="39"/>
      <c r="NSR1111" s="39"/>
      <c r="NSS1111" s="39"/>
      <c r="NST1111" s="39"/>
      <c r="NSU1111" s="40"/>
      <c r="NSV1111" s="40"/>
      <c r="NSW1111" s="41"/>
      <c r="NSX1111" s="41"/>
      <c r="NSY1111" s="41"/>
      <c r="NSZ1111" s="41"/>
      <c r="NTA1111" s="41"/>
      <c r="NTB1111" s="41"/>
      <c r="NTC1111" s="41"/>
      <c r="NTD1111" s="41"/>
      <c r="NTE1111" s="41"/>
      <c r="NTF1111" s="39"/>
      <c r="NTG1111" s="39"/>
      <c r="NTH1111" s="39"/>
      <c r="NTI1111" s="39"/>
      <c r="NTJ1111" s="40"/>
      <c r="NTK1111" s="40"/>
      <c r="NTL1111" s="41"/>
      <c r="NTM1111" s="41"/>
      <c r="NTN1111" s="41"/>
      <c r="NTO1111" s="41"/>
      <c r="NTP1111" s="41"/>
      <c r="NTQ1111" s="41"/>
      <c r="NTR1111" s="41"/>
      <c r="NTS1111" s="41"/>
      <c r="NTT1111" s="41"/>
      <c r="NTU1111" s="39"/>
      <c r="NTV1111" s="39"/>
      <c r="NTW1111" s="39"/>
      <c r="NTX1111" s="39"/>
      <c r="NTY1111" s="40"/>
      <c r="NTZ1111" s="40"/>
      <c r="NUA1111" s="41"/>
      <c r="NUB1111" s="41"/>
      <c r="NUC1111" s="41"/>
      <c r="NUD1111" s="41"/>
      <c r="NUE1111" s="41"/>
      <c r="NUF1111" s="41"/>
      <c r="NUG1111" s="41"/>
      <c r="NUH1111" s="41"/>
      <c r="NUI1111" s="41"/>
      <c r="NUJ1111" s="39"/>
      <c r="NUK1111" s="39"/>
      <c r="NUL1111" s="39"/>
      <c r="NUM1111" s="39"/>
      <c r="NUN1111" s="40"/>
      <c r="NUO1111" s="40"/>
      <c r="NUP1111" s="41"/>
      <c r="NUQ1111" s="41"/>
      <c r="NUR1111" s="41"/>
      <c r="NUS1111" s="41"/>
      <c r="NUT1111" s="41"/>
      <c r="NUU1111" s="41"/>
      <c r="NUV1111" s="41"/>
      <c r="NUW1111" s="41"/>
      <c r="NUX1111" s="41"/>
      <c r="NUY1111" s="39"/>
      <c r="NUZ1111" s="39"/>
      <c r="NVA1111" s="39"/>
      <c r="NVB1111" s="39"/>
      <c r="NVC1111" s="40"/>
      <c r="NVD1111" s="40"/>
      <c r="NVE1111" s="41"/>
      <c r="NVF1111" s="41"/>
      <c r="NVG1111" s="41"/>
      <c r="NVH1111" s="41"/>
      <c r="NVI1111" s="41"/>
      <c r="NVJ1111" s="41"/>
      <c r="NVK1111" s="41"/>
      <c r="NVL1111" s="41"/>
      <c r="NVM1111" s="41"/>
      <c r="NVN1111" s="39"/>
      <c r="NVO1111" s="39"/>
      <c r="NVP1111" s="39"/>
      <c r="NVQ1111" s="39"/>
      <c r="NVR1111" s="40"/>
      <c r="NVS1111" s="40"/>
      <c r="NVT1111" s="41"/>
      <c r="NVU1111" s="41"/>
      <c r="NVV1111" s="41"/>
      <c r="NVW1111" s="41"/>
      <c r="NVX1111" s="41"/>
      <c r="NVY1111" s="41"/>
      <c r="NVZ1111" s="41"/>
      <c r="NWA1111" s="41"/>
      <c r="NWB1111" s="41"/>
      <c r="NWC1111" s="39"/>
      <c r="NWD1111" s="39"/>
      <c r="NWE1111" s="39"/>
      <c r="NWF1111" s="39"/>
      <c r="NWG1111" s="40"/>
      <c r="NWH1111" s="40"/>
      <c r="NWI1111" s="41"/>
      <c r="NWJ1111" s="41"/>
      <c r="NWK1111" s="41"/>
      <c r="NWL1111" s="41"/>
      <c r="NWM1111" s="41"/>
      <c r="NWN1111" s="41"/>
      <c r="NWO1111" s="41"/>
      <c r="NWP1111" s="41"/>
      <c r="NWQ1111" s="41"/>
      <c r="NWR1111" s="39"/>
      <c r="NWS1111" s="39"/>
      <c r="NWT1111" s="39"/>
      <c r="NWU1111" s="39"/>
      <c r="NWV1111" s="40"/>
      <c r="NWW1111" s="40"/>
      <c r="NWX1111" s="41"/>
      <c r="NWY1111" s="41"/>
      <c r="NWZ1111" s="41"/>
      <c r="NXA1111" s="41"/>
      <c r="NXB1111" s="41"/>
      <c r="NXC1111" s="41"/>
      <c r="NXD1111" s="41"/>
      <c r="NXE1111" s="41"/>
      <c r="NXF1111" s="41"/>
      <c r="NXG1111" s="39"/>
      <c r="NXH1111" s="39"/>
      <c r="NXI1111" s="39"/>
      <c r="NXJ1111" s="39"/>
      <c r="NXK1111" s="40"/>
      <c r="NXL1111" s="40"/>
      <c r="NXM1111" s="41"/>
      <c r="NXN1111" s="41"/>
      <c r="NXO1111" s="41"/>
      <c r="NXP1111" s="41"/>
      <c r="NXQ1111" s="41"/>
      <c r="NXR1111" s="41"/>
      <c r="NXS1111" s="41"/>
      <c r="NXT1111" s="41"/>
      <c r="NXU1111" s="41"/>
      <c r="NXV1111" s="39"/>
      <c r="NXW1111" s="39"/>
      <c r="NXX1111" s="39"/>
      <c r="NXY1111" s="39"/>
      <c r="NXZ1111" s="40"/>
      <c r="NYA1111" s="40"/>
      <c r="NYB1111" s="41"/>
      <c r="NYC1111" s="41"/>
      <c r="NYD1111" s="41"/>
      <c r="NYE1111" s="41"/>
      <c r="NYF1111" s="41"/>
      <c r="NYG1111" s="41"/>
      <c r="NYH1111" s="41"/>
      <c r="NYI1111" s="41"/>
      <c r="NYJ1111" s="41"/>
      <c r="NYK1111" s="39"/>
      <c r="NYL1111" s="39"/>
      <c r="NYM1111" s="39"/>
      <c r="NYN1111" s="39"/>
      <c r="NYO1111" s="40"/>
      <c r="NYP1111" s="40"/>
      <c r="NYQ1111" s="41"/>
      <c r="NYR1111" s="41"/>
      <c r="NYS1111" s="41"/>
      <c r="NYT1111" s="41"/>
      <c r="NYU1111" s="41"/>
      <c r="NYV1111" s="41"/>
      <c r="NYW1111" s="41"/>
      <c r="NYX1111" s="41"/>
      <c r="NYY1111" s="41"/>
      <c r="NYZ1111" s="39"/>
      <c r="NZA1111" s="39"/>
      <c r="NZB1111" s="39"/>
      <c r="NZC1111" s="39"/>
      <c r="NZD1111" s="40"/>
      <c r="NZE1111" s="40"/>
      <c r="NZF1111" s="41"/>
      <c r="NZG1111" s="41"/>
      <c r="NZH1111" s="41"/>
      <c r="NZI1111" s="41"/>
      <c r="NZJ1111" s="41"/>
      <c r="NZK1111" s="41"/>
      <c r="NZL1111" s="41"/>
      <c r="NZM1111" s="41"/>
      <c r="NZN1111" s="41"/>
      <c r="NZO1111" s="39"/>
      <c r="NZP1111" s="39"/>
      <c r="NZQ1111" s="39"/>
      <c r="NZR1111" s="39"/>
      <c r="NZS1111" s="40"/>
      <c r="NZT1111" s="40"/>
      <c r="NZU1111" s="41"/>
      <c r="NZV1111" s="41"/>
      <c r="NZW1111" s="41"/>
      <c r="NZX1111" s="41"/>
      <c r="NZY1111" s="41"/>
      <c r="NZZ1111" s="41"/>
      <c r="OAA1111" s="41"/>
      <c r="OAB1111" s="41"/>
      <c r="OAC1111" s="41"/>
      <c r="OAD1111" s="39"/>
      <c r="OAE1111" s="39"/>
      <c r="OAF1111" s="39"/>
      <c r="OAG1111" s="39"/>
      <c r="OAH1111" s="40"/>
      <c r="OAI1111" s="40"/>
      <c r="OAJ1111" s="41"/>
      <c r="OAK1111" s="41"/>
      <c r="OAL1111" s="41"/>
      <c r="OAM1111" s="41"/>
      <c r="OAN1111" s="41"/>
      <c r="OAO1111" s="41"/>
      <c r="OAP1111" s="41"/>
      <c r="OAQ1111" s="41"/>
      <c r="OAR1111" s="41"/>
      <c r="OAS1111" s="39"/>
      <c r="OAT1111" s="39"/>
      <c r="OAU1111" s="39"/>
      <c r="OAV1111" s="39"/>
      <c r="OAW1111" s="40"/>
      <c r="OAX1111" s="40"/>
      <c r="OAY1111" s="41"/>
      <c r="OAZ1111" s="41"/>
      <c r="OBA1111" s="41"/>
      <c r="OBB1111" s="41"/>
      <c r="OBC1111" s="41"/>
      <c r="OBD1111" s="41"/>
      <c r="OBE1111" s="41"/>
      <c r="OBF1111" s="41"/>
      <c r="OBG1111" s="41"/>
      <c r="OBH1111" s="39"/>
      <c r="OBI1111" s="39"/>
      <c r="OBJ1111" s="39"/>
      <c r="OBK1111" s="39"/>
      <c r="OBL1111" s="40"/>
      <c r="OBM1111" s="40"/>
      <c r="OBN1111" s="41"/>
      <c r="OBO1111" s="41"/>
      <c r="OBP1111" s="41"/>
      <c r="OBQ1111" s="41"/>
      <c r="OBR1111" s="41"/>
      <c r="OBS1111" s="41"/>
      <c r="OBT1111" s="41"/>
      <c r="OBU1111" s="41"/>
      <c r="OBV1111" s="41"/>
      <c r="OBW1111" s="39"/>
      <c r="OBX1111" s="39"/>
      <c r="OBY1111" s="39"/>
      <c r="OBZ1111" s="39"/>
      <c r="OCA1111" s="40"/>
      <c r="OCB1111" s="40"/>
      <c r="OCC1111" s="41"/>
      <c r="OCD1111" s="41"/>
      <c r="OCE1111" s="41"/>
      <c r="OCF1111" s="41"/>
      <c r="OCG1111" s="41"/>
      <c r="OCH1111" s="41"/>
      <c r="OCI1111" s="41"/>
      <c r="OCJ1111" s="41"/>
      <c r="OCK1111" s="41"/>
      <c r="OCL1111" s="39"/>
      <c r="OCM1111" s="39"/>
      <c r="OCN1111" s="39"/>
      <c r="OCO1111" s="39"/>
      <c r="OCP1111" s="40"/>
      <c r="OCQ1111" s="40"/>
      <c r="OCR1111" s="41"/>
      <c r="OCS1111" s="41"/>
      <c r="OCT1111" s="41"/>
      <c r="OCU1111" s="41"/>
      <c r="OCV1111" s="41"/>
      <c r="OCW1111" s="41"/>
      <c r="OCX1111" s="41"/>
      <c r="OCY1111" s="41"/>
      <c r="OCZ1111" s="41"/>
      <c r="ODA1111" s="39"/>
      <c r="ODB1111" s="39"/>
      <c r="ODC1111" s="39"/>
      <c r="ODD1111" s="39"/>
      <c r="ODE1111" s="40"/>
      <c r="ODF1111" s="40"/>
      <c r="ODG1111" s="41"/>
      <c r="ODH1111" s="41"/>
      <c r="ODI1111" s="41"/>
      <c r="ODJ1111" s="41"/>
      <c r="ODK1111" s="41"/>
      <c r="ODL1111" s="41"/>
      <c r="ODM1111" s="41"/>
      <c r="ODN1111" s="41"/>
      <c r="ODO1111" s="41"/>
      <c r="ODP1111" s="39"/>
      <c r="ODQ1111" s="39"/>
      <c r="ODR1111" s="39"/>
      <c r="ODS1111" s="39"/>
      <c r="ODT1111" s="40"/>
      <c r="ODU1111" s="40"/>
      <c r="ODV1111" s="41"/>
      <c r="ODW1111" s="41"/>
      <c r="ODX1111" s="41"/>
      <c r="ODY1111" s="41"/>
      <c r="ODZ1111" s="41"/>
      <c r="OEA1111" s="41"/>
      <c r="OEB1111" s="41"/>
      <c r="OEC1111" s="41"/>
      <c r="OED1111" s="41"/>
      <c r="OEE1111" s="39"/>
      <c r="OEF1111" s="39"/>
      <c r="OEG1111" s="39"/>
      <c r="OEH1111" s="39"/>
      <c r="OEI1111" s="40"/>
      <c r="OEJ1111" s="40"/>
      <c r="OEK1111" s="41"/>
      <c r="OEL1111" s="41"/>
      <c r="OEM1111" s="41"/>
      <c r="OEN1111" s="41"/>
      <c r="OEO1111" s="41"/>
      <c r="OEP1111" s="41"/>
      <c r="OEQ1111" s="41"/>
      <c r="OER1111" s="41"/>
      <c r="OES1111" s="41"/>
      <c r="OET1111" s="39"/>
      <c r="OEU1111" s="39"/>
      <c r="OEV1111" s="39"/>
      <c r="OEW1111" s="39"/>
      <c r="OEX1111" s="40"/>
      <c r="OEY1111" s="40"/>
      <c r="OEZ1111" s="41"/>
      <c r="OFA1111" s="41"/>
      <c r="OFB1111" s="41"/>
      <c r="OFC1111" s="41"/>
      <c r="OFD1111" s="41"/>
      <c r="OFE1111" s="41"/>
      <c r="OFF1111" s="41"/>
      <c r="OFG1111" s="41"/>
      <c r="OFH1111" s="41"/>
      <c r="OFI1111" s="39"/>
      <c r="OFJ1111" s="39"/>
      <c r="OFK1111" s="39"/>
      <c r="OFL1111" s="39"/>
      <c r="OFM1111" s="40"/>
      <c r="OFN1111" s="40"/>
      <c r="OFO1111" s="41"/>
      <c r="OFP1111" s="41"/>
      <c r="OFQ1111" s="41"/>
      <c r="OFR1111" s="41"/>
      <c r="OFS1111" s="41"/>
      <c r="OFT1111" s="41"/>
      <c r="OFU1111" s="41"/>
      <c r="OFV1111" s="41"/>
      <c r="OFW1111" s="41"/>
      <c r="OFX1111" s="39"/>
      <c r="OFY1111" s="39"/>
      <c r="OFZ1111" s="39"/>
      <c r="OGA1111" s="39"/>
      <c r="OGB1111" s="40"/>
      <c r="OGC1111" s="40"/>
      <c r="OGD1111" s="41"/>
      <c r="OGE1111" s="41"/>
      <c r="OGF1111" s="41"/>
      <c r="OGG1111" s="41"/>
      <c r="OGH1111" s="41"/>
      <c r="OGI1111" s="41"/>
      <c r="OGJ1111" s="41"/>
      <c r="OGK1111" s="41"/>
      <c r="OGL1111" s="41"/>
      <c r="OGM1111" s="39"/>
      <c r="OGN1111" s="39"/>
      <c r="OGO1111" s="39"/>
      <c r="OGP1111" s="39"/>
      <c r="OGQ1111" s="40"/>
      <c r="OGR1111" s="40"/>
      <c r="OGS1111" s="41"/>
      <c r="OGT1111" s="41"/>
      <c r="OGU1111" s="41"/>
      <c r="OGV1111" s="41"/>
      <c r="OGW1111" s="41"/>
      <c r="OGX1111" s="41"/>
      <c r="OGY1111" s="41"/>
      <c r="OGZ1111" s="41"/>
      <c r="OHA1111" s="41"/>
      <c r="OHB1111" s="39"/>
      <c r="OHC1111" s="39"/>
      <c r="OHD1111" s="39"/>
      <c r="OHE1111" s="39"/>
      <c r="OHF1111" s="40"/>
      <c r="OHG1111" s="40"/>
      <c r="OHH1111" s="41"/>
      <c r="OHI1111" s="41"/>
      <c r="OHJ1111" s="41"/>
      <c r="OHK1111" s="41"/>
      <c r="OHL1111" s="41"/>
      <c r="OHM1111" s="41"/>
      <c r="OHN1111" s="41"/>
      <c r="OHO1111" s="41"/>
      <c r="OHP1111" s="41"/>
      <c r="OHQ1111" s="39"/>
      <c r="OHR1111" s="39"/>
      <c r="OHS1111" s="39"/>
      <c r="OHT1111" s="39"/>
      <c r="OHU1111" s="40"/>
      <c r="OHV1111" s="40"/>
      <c r="OHW1111" s="41"/>
      <c r="OHX1111" s="41"/>
      <c r="OHY1111" s="41"/>
      <c r="OHZ1111" s="41"/>
      <c r="OIA1111" s="41"/>
      <c r="OIB1111" s="41"/>
      <c r="OIC1111" s="41"/>
      <c r="OID1111" s="41"/>
      <c r="OIE1111" s="41"/>
      <c r="OIF1111" s="39"/>
      <c r="OIG1111" s="39"/>
      <c r="OIH1111" s="39"/>
      <c r="OII1111" s="39"/>
      <c r="OIJ1111" s="40"/>
      <c r="OIK1111" s="40"/>
      <c r="OIL1111" s="41"/>
      <c r="OIM1111" s="41"/>
      <c r="OIN1111" s="41"/>
      <c r="OIO1111" s="41"/>
      <c r="OIP1111" s="41"/>
      <c r="OIQ1111" s="41"/>
      <c r="OIR1111" s="41"/>
      <c r="OIS1111" s="41"/>
      <c r="OIT1111" s="41"/>
      <c r="OIU1111" s="39"/>
      <c r="OIV1111" s="39"/>
      <c r="OIW1111" s="39"/>
      <c r="OIX1111" s="39"/>
      <c r="OIY1111" s="40"/>
      <c r="OIZ1111" s="40"/>
      <c r="OJA1111" s="41"/>
      <c r="OJB1111" s="41"/>
      <c r="OJC1111" s="41"/>
      <c r="OJD1111" s="41"/>
      <c r="OJE1111" s="41"/>
      <c r="OJF1111" s="41"/>
      <c r="OJG1111" s="41"/>
      <c r="OJH1111" s="41"/>
      <c r="OJI1111" s="41"/>
      <c r="OJJ1111" s="39"/>
      <c r="OJK1111" s="39"/>
      <c r="OJL1111" s="39"/>
      <c r="OJM1111" s="39"/>
      <c r="OJN1111" s="40"/>
      <c r="OJO1111" s="40"/>
      <c r="OJP1111" s="41"/>
      <c r="OJQ1111" s="41"/>
      <c r="OJR1111" s="41"/>
      <c r="OJS1111" s="41"/>
      <c r="OJT1111" s="41"/>
      <c r="OJU1111" s="41"/>
      <c r="OJV1111" s="41"/>
      <c r="OJW1111" s="41"/>
      <c r="OJX1111" s="41"/>
      <c r="OJY1111" s="39"/>
      <c r="OJZ1111" s="39"/>
      <c r="OKA1111" s="39"/>
      <c r="OKB1111" s="39"/>
      <c r="OKC1111" s="40"/>
      <c r="OKD1111" s="40"/>
      <c r="OKE1111" s="41"/>
      <c r="OKF1111" s="41"/>
      <c r="OKG1111" s="41"/>
      <c r="OKH1111" s="41"/>
      <c r="OKI1111" s="41"/>
      <c r="OKJ1111" s="41"/>
      <c r="OKK1111" s="41"/>
      <c r="OKL1111" s="41"/>
      <c r="OKM1111" s="41"/>
      <c r="OKN1111" s="39"/>
      <c r="OKO1111" s="39"/>
      <c r="OKP1111" s="39"/>
      <c r="OKQ1111" s="39"/>
      <c r="OKR1111" s="40"/>
      <c r="OKS1111" s="40"/>
      <c r="OKT1111" s="41"/>
      <c r="OKU1111" s="41"/>
      <c r="OKV1111" s="41"/>
      <c r="OKW1111" s="41"/>
      <c r="OKX1111" s="41"/>
      <c r="OKY1111" s="41"/>
      <c r="OKZ1111" s="41"/>
      <c r="OLA1111" s="41"/>
      <c r="OLB1111" s="41"/>
      <c r="OLC1111" s="39"/>
      <c r="OLD1111" s="39"/>
      <c r="OLE1111" s="39"/>
      <c r="OLF1111" s="39"/>
      <c r="OLG1111" s="40"/>
      <c r="OLH1111" s="40"/>
      <c r="OLI1111" s="41"/>
      <c r="OLJ1111" s="41"/>
      <c r="OLK1111" s="41"/>
      <c r="OLL1111" s="41"/>
      <c r="OLM1111" s="41"/>
      <c r="OLN1111" s="41"/>
      <c r="OLO1111" s="41"/>
      <c r="OLP1111" s="41"/>
      <c r="OLQ1111" s="41"/>
      <c r="OLR1111" s="39"/>
      <c r="OLS1111" s="39"/>
      <c r="OLT1111" s="39"/>
      <c r="OLU1111" s="39"/>
      <c r="OLV1111" s="40"/>
      <c r="OLW1111" s="40"/>
      <c r="OLX1111" s="41"/>
      <c r="OLY1111" s="41"/>
      <c r="OLZ1111" s="41"/>
      <c r="OMA1111" s="41"/>
      <c r="OMB1111" s="41"/>
      <c r="OMC1111" s="41"/>
      <c r="OMD1111" s="41"/>
      <c r="OME1111" s="41"/>
      <c r="OMF1111" s="41"/>
      <c r="OMG1111" s="39"/>
      <c r="OMH1111" s="39"/>
      <c r="OMI1111" s="39"/>
      <c r="OMJ1111" s="39"/>
      <c r="OMK1111" s="40"/>
      <c r="OML1111" s="40"/>
      <c r="OMM1111" s="41"/>
      <c r="OMN1111" s="41"/>
      <c r="OMO1111" s="41"/>
      <c r="OMP1111" s="41"/>
      <c r="OMQ1111" s="41"/>
      <c r="OMR1111" s="41"/>
      <c r="OMS1111" s="41"/>
      <c r="OMT1111" s="41"/>
      <c r="OMU1111" s="41"/>
      <c r="OMV1111" s="39"/>
      <c r="OMW1111" s="39"/>
      <c r="OMX1111" s="39"/>
      <c r="OMY1111" s="39"/>
      <c r="OMZ1111" s="40"/>
      <c r="ONA1111" s="40"/>
      <c r="ONB1111" s="41"/>
      <c r="ONC1111" s="41"/>
      <c r="OND1111" s="41"/>
      <c r="ONE1111" s="41"/>
      <c r="ONF1111" s="41"/>
      <c r="ONG1111" s="41"/>
      <c r="ONH1111" s="41"/>
      <c r="ONI1111" s="41"/>
      <c r="ONJ1111" s="41"/>
      <c r="ONK1111" s="39"/>
      <c r="ONL1111" s="39"/>
      <c r="ONM1111" s="39"/>
      <c r="ONN1111" s="39"/>
      <c r="ONO1111" s="40"/>
      <c r="ONP1111" s="40"/>
      <c r="ONQ1111" s="41"/>
      <c r="ONR1111" s="41"/>
      <c r="ONS1111" s="41"/>
      <c r="ONT1111" s="41"/>
      <c r="ONU1111" s="41"/>
      <c r="ONV1111" s="41"/>
      <c r="ONW1111" s="41"/>
      <c r="ONX1111" s="41"/>
      <c r="ONY1111" s="41"/>
      <c r="ONZ1111" s="39"/>
      <c r="OOA1111" s="39"/>
      <c r="OOB1111" s="39"/>
      <c r="OOC1111" s="39"/>
      <c r="OOD1111" s="40"/>
      <c r="OOE1111" s="40"/>
      <c r="OOF1111" s="41"/>
      <c r="OOG1111" s="41"/>
      <c r="OOH1111" s="41"/>
      <c r="OOI1111" s="41"/>
      <c r="OOJ1111" s="41"/>
      <c r="OOK1111" s="41"/>
      <c r="OOL1111" s="41"/>
      <c r="OOM1111" s="41"/>
      <c r="OON1111" s="41"/>
      <c r="OOO1111" s="39"/>
      <c r="OOP1111" s="39"/>
      <c r="OOQ1111" s="39"/>
      <c r="OOR1111" s="39"/>
      <c r="OOS1111" s="40"/>
      <c r="OOT1111" s="40"/>
      <c r="OOU1111" s="41"/>
      <c r="OOV1111" s="41"/>
      <c r="OOW1111" s="41"/>
      <c r="OOX1111" s="41"/>
      <c r="OOY1111" s="41"/>
      <c r="OOZ1111" s="41"/>
      <c r="OPA1111" s="41"/>
      <c r="OPB1111" s="41"/>
      <c r="OPC1111" s="41"/>
      <c r="OPD1111" s="39"/>
      <c r="OPE1111" s="39"/>
      <c r="OPF1111" s="39"/>
      <c r="OPG1111" s="39"/>
      <c r="OPH1111" s="40"/>
      <c r="OPI1111" s="40"/>
      <c r="OPJ1111" s="41"/>
      <c r="OPK1111" s="41"/>
      <c r="OPL1111" s="41"/>
      <c r="OPM1111" s="41"/>
      <c r="OPN1111" s="41"/>
      <c r="OPO1111" s="41"/>
      <c r="OPP1111" s="41"/>
      <c r="OPQ1111" s="41"/>
      <c r="OPR1111" s="41"/>
      <c r="OPS1111" s="39"/>
      <c r="OPT1111" s="39"/>
      <c r="OPU1111" s="39"/>
      <c r="OPV1111" s="39"/>
      <c r="OPW1111" s="40"/>
      <c r="OPX1111" s="40"/>
      <c r="OPY1111" s="41"/>
      <c r="OPZ1111" s="41"/>
      <c r="OQA1111" s="41"/>
      <c r="OQB1111" s="41"/>
      <c r="OQC1111" s="41"/>
      <c r="OQD1111" s="41"/>
      <c r="OQE1111" s="41"/>
      <c r="OQF1111" s="41"/>
      <c r="OQG1111" s="41"/>
      <c r="OQH1111" s="39"/>
      <c r="OQI1111" s="39"/>
      <c r="OQJ1111" s="39"/>
      <c r="OQK1111" s="39"/>
      <c r="OQL1111" s="40"/>
      <c r="OQM1111" s="40"/>
      <c r="OQN1111" s="41"/>
      <c r="OQO1111" s="41"/>
      <c r="OQP1111" s="41"/>
      <c r="OQQ1111" s="41"/>
      <c r="OQR1111" s="41"/>
      <c r="OQS1111" s="41"/>
      <c r="OQT1111" s="41"/>
      <c r="OQU1111" s="41"/>
      <c r="OQV1111" s="41"/>
      <c r="OQW1111" s="39"/>
      <c r="OQX1111" s="39"/>
      <c r="OQY1111" s="39"/>
      <c r="OQZ1111" s="39"/>
      <c r="ORA1111" s="40"/>
      <c r="ORB1111" s="40"/>
      <c r="ORC1111" s="41"/>
      <c r="ORD1111" s="41"/>
      <c r="ORE1111" s="41"/>
      <c r="ORF1111" s="41"/>
      <c r="ORG1111" s="41"/>
      <c r="ORH1111" s="41"/>
      <c r="ORI1111" s="41"/>
      <c r="ORJ1111" s="41"/>
      <c r="ORK1111" s="41"/>
      <c r="ORL1111" s="39"/>
      <c r="ORM1111" s="39"/>
      <c r="ORN1111" s="39"/>
      <c r="ORO1111" s="39"/>
      <c r="ORP1111" s="40"/>
      <c r="ORQ1111" s="40"/>
      <c r="ORR1111" s="41"/>
      <c r="ORS1111" s="41"/>
      <c r="ORT1111" s="41"/>
      <c r="ORU1111" s="41"/>
      <c r="ORV1111" s="41"/>
      <c r="ORW1111" s="41"/>
      <c r="ORX1111" s="41"/>
      <c r="ORY1111" s="41"/>
      <c r="ORZ1111" s="41"/>
      <c r="OSA1111" s="39"/>
      <c r="OSB1111" s="39"/>
      <c r="OSC1111" s="39"/>
      <c r="OSD1111" s="39"/>
      <c r="OSE1111" s="40"/>
      <c r="OSF1111" s="40"/>
      <c r="OSG1111" s="41"/>
      <c r="OSH1111" s="41"/>
      <c r="OSI1111" s="41"/>
      <c r="OSJ1111" s="41"/>
      <c r="OSK1111" s="41"/>
      <c r="OSL1111" s="41"/>
      <c r="OSM1111" s="41"/>
      <c r="OSN1111" s="41"/>
      <c r="OSO1111" s="41"/>
      <c r="OSP1111" s="39"/>
      <c r="OSQ1111" s="39"/>
      <c r="OSR1111" s="39"/>
      <c r="OSS1111" s="39"/>
      <c r="OST1111" s="40"/>
      <c r="OSU1111" s="40"/>
      <c r="OSV1111" s="41"/>
      <c r="OSW1111" s="41"/>
      <c r="OSX1111" s="41"/>
      <c r="OSY1111" s="41"/>
      <c r="OSZ1111" s="41"/>
      <c r="OTA1111" s="41"/>
      <c r="OTB1111" s="41"/>
      <c r="OTC1111" s="41"/>
      <c r="OTD1111" s="41"/>
      <c r="OTE1111" s="39"/>
      <c r="OTF1111" s="39"/>
      <c r="OTG1111" s="39"/>
      <c r="OTH1111" s="39"/>
      <c r="OTI1111" s="40"/>
      <c r="OTJ1111" s="40"/>
      <c r="OTK1111" s="41"/>
      <c r="OTL1111" s="41"/>
      <c r="OTM1111" s="41"/>
      <c r="OTN1111" s="41"/>
      <c r="OTO1111" s="41"/>
      <c r="OTP1111" s="41"/>
      <c r="OTQ1111" s="41"/>
      <c r="OTR1111" s="41"/>
      <c r="OTS1111" s="41"/>
      <c r="OTT1111" s="39"/>
      <c r="OTU1111" s="39"/>
      <c r="OTV1111" s="39"/>
      <c r="OTW1111" s="39"/>
      <c r="OTX1111" s="40"/>
      <c r="OTY1111" s="40"/>
      <c r="OTZ1111" s="41"/>
      <c r="OUA1111" s="41"/>
      <c r="OUB1111" s="41"/>
      <c r="OUC1111" s="41"/>
      <c r="OUD1111" s="41"/>
      <c r="OUE1111" s="41"/>
      <c r="OUF1111" s="41"/>
      <c r="OUG1111" s="41"/>
      <c r="OUH1111" s="41"/>
      <c r="OUI1111" s="39"/>
      <c r="OUJ1111" s="39"/>
      <c r="OUK1111" s="39"/>
      <c r="OUL1111" s="39"/>
      <c r="OUM1111" s="40"/>
      <c r="OUN1111" s="40"/>
      <c r="OUO1111" s="41"/>
      <c r="OUP1111" s="41"/>
      <c r="OUQ1111" s="41"/>
      <c r="OUR1111" s="41"/>
      <c r="OUS1111" s="41"/>
      <c r="OUT1111" s="41"/>
      <c r="OUU1111" s="41"/>
      <c r="OUV1111" s="41"/>
      <c r="OUW1111" s="41"/>
      <c r="OUX1111" s="39"/>
      <c r="OUY1111" s="39"/>
      <c r="OUZ1111" s="39"/>
      <c r="OVA1111" s="39"/>
      <c r="OVB1111" s="40"/>
      <c r="OVC1111" s="40"/>
      <c r="OVD1111" s="41"/>
      <c r="OVE1111" s="41"/>
      <c r="OVF1111" s="41"/>
      <c r="OVG1111" s="41"/>
      <c r="OVH1111" s="41"/>
      <c r="OVI1111" s="41"/>
      <c r="OVJ1111" s="41"/>
      <c r="OVK1111" s="41"/>
      <c r="OVL1111" s="41"/>
      <c r="OVM1111" s="39"/>
      <c r="OVN1111" s="39"/>
      <c r="OVO1111" s="39"/>
      <c r="OVP1111" s="39"/>
      <c r="OVQ1111" s="40"/>
      <c r="OVR1111" s="40"/>
      <c r="OVS1111" s="41"/>
      <c r="OVT1111" s="41"/>
      <c r="OVU1111" s="41"/>
      <c r="OVV1111" s="41"/>
      <c r="OVW1111" s="41"/>
      <c r="OVX1111" s="41"/>
      <c r="OVY1111" s="41"/>
      <c r="OVZ1111" s="41"/>
      <c r="OWA1111" s="41"/>
      <c r="OWB1111" s="39"/>
      <c r="OWC1111" s="39"/>
      <c r="OWD1111" s="39"/>
      <c r="OWE1111" s="39"/>
      <c r="OWF1111" s="40"/>
      <c r="OWG1111" s="40"/>
      <c r="OWH1111" s="41"/>
      <c r="OWI1111" s="41"/>
      <c r="OWJ1111" s="41"/>
      <c r="OWK1111" s="41"/>
      <c r="OWL1111" s="41"/>
      <c r="OWM1111" s="41"/>
      <c r="OWN1111" s="41"/>
      <c r="OWO1111" s="41"/>
      <c r="OWP1111" s="41"/>
      <c r="OWQ1111" s="39"/>
      <c r="OWR1111" s="39"/>
      <c r="OWS1111" s="39"/>
      <c r="OWT1111" s="39"/>
      <c r="OWU1111" s="40"/>
      <c r="OWV1111" s="40"/>
      <c r="OWW1111" s="41"/>
      <c r="OWX1111" s="41"/>
      <c r="OWY1111" s="41"/>
      <c r="OWZ1111" s="41"/>
      <c r="OXA1111" s="41"/>
      <c r="OXB1111" s="41"/>
      <c r="OXC1111" s="41"/>
      <c r="OXD1111" s="41"/>
      <c r="OXE1111" s="41"/>
      <c r="OXF1111" s="39"/>
      <c r="OXG1111" s="39"/>
      <c r="OXH1111" s="39"/>
      <c r="OXI1111" s="39"/>
      <c r="OXJ1111" s="40"/>
      <c r="OXK1111" s="40"/>
      <c r="OXL1111" s="41"/>
      <c r="OXM1111" s="41"/>
      <c r="OXN1111" s="41"/>
      <c r="OXO1111" s="41"/>
      <c r="OXP1111" s="41"/>
      <c r="OXQ1111" s="41"/>
      <c r="OXR1111" s="41"/>
      <c r="OXS1111" s="41"/>
      <c r="OXT1111" s="41"/>
      <c r="OXU1111" s="39"/>
      <c r="OXV1111" s="39"/>
      <c r="OXW1111" s="39"/>
      <c r="OXX1111" s="39"/>
      <c r="OXY1111" s="40"/>
      <c r="OXZ1111" s="40"/>
      <c r="OYA1111" s="41"/>
      <c r="OYB1111" s="41"/>
      <c r="OYC1111" s="41"/>
      <c r="OYD1111" s="41"/>
      <c r="OYE1111" s="41"/>
      <c r="OYF1111" s="41"/>
      <c r="OYG1111" s="41"/>
      <c r="OYH1111" s="41"/>
      <c r="OYI1111" s="41"/>
      <c r="OYJ1111" s="39"/>
      <c r="OYK1111" s="39"/>
      <c r="OYL1111" s="39"/>
      <c r="OYM1111" s="39"/>
      <c r="OYN1111" s="40"/>
      <c r="OYO1111" s="40"/>
      <c r="OYP1111" s="41"/>
      <c r="OYQ1111" s="41"/>
      <c r="OYR1111" s="41"/>
      <c r="OYS1111" s="41"/>
      <c r="OYT1111" s="41"/>
      <c r="OYU1111" s="41"/>
      <c r="OYV1111" s="41"/>
      <c r="OYW1111" s="41"/>
      <c r="OYX1111" s="41"/>
      <c r="OYY1111" s="39"/>
      <c r="OYZ1111" s="39"/>
      <c r="OZA1111" s="39"/>
      <c r="OZB1111" s="39"/>
      <c r="OZC1111" s="40"/>
      <c r="OZD1111" s="40"/>
      <c r="OZE1111" s="41"/>
      <c r="OZF1111" s="41"/>
      <c r="OZG1111" s="41"/>
      <c r="OZH1111" s="41"/>
      <c r="OZI1111" s="41"/>
      <c r="OZJ1111" s="41"/>
      <c r="OZK1111" s="41"/>
      <c r="OZL1111" s="41"/>
      <c r="OZM1111" s="41"/>
      <c r="OZN1111" s="39"/>
      <c r="OZO1111" s="39"/>
      <c r="OZP1111" s="39"/>
      <c r="OZQ1111" s="39"/>
      <c r="OZR1111" s="40"/>
      <c r="OZS1111" s="40"/>
      <c r="OZT1111" s="41"/>
      <c r="OZU1111" s="41"/>
      <c r="OZV1111" s="41"/>
      <c r="OZW1111" s="41"/>
      <c r="OZX1111" s="41"/>
      <c r="OZY1111" s="41"/>
      <c r="OZZ1111" s="41"/>
      <c r="PAA1111" s="41"/>
      <c r="PAB1111" s="41"/>
      <c r="PAC1111" s="39"/>
      <c r="PAD1111" s="39"/>
      <c r="PAE1111" s="39"/>
      <c r="PAF1111" s="39"/>
      <c r="PAG1111" s="40"/>
      <c r="PAH1111" s="40"/>
      <c r="PAI1111" s="41"/>
      <c r="PAJ1111" s="41"/>
      <c r="PAK1111" s="41"/>
      <c r="PAL1111" s="41"/>
      <c r="PAM1111" s="41"/>
      <c r="PAN1111" s="41"/>
      <c r="PAO1111" s="41"/>
      <c r="PAP1111" s="41"/>
      <c r="PAQ1111" s="41"/>
      <c r="PAR1111" s="39"/>
      <c r="PAS1111" s="39"/>
      <c r="PAT1111" s="39"/>
      <c r="PAU1111" s="39"/>
      <c r="PAV1111" s="40"/>
      <c r="PAW1111" s="40"/>
      <c r="PAX1111" s="41"/>
      <c r="PAY1111" s="41"/>
      <c r="PAZ1111" s="41"/>
      <c r="PBA1111" s="41"/>
      <c r="PBB1111" s="41"/>
      <c r="PBC1111" s="41"/>
      <c r="PBD1111" s="41"/>
      <c r="PBE1111" s="41"/>
      <c r="PBF1111" s="41"/>
      <c r="PBG1111" s="39"/>
      <c r="PBH1111" s="39"/>
      <c r="PBI1111" s="39"/>
      <c r="PBJ1111" s="39"/>
      <c r="PBK1111" s="40"/>
      <c r="PBL1111" s="40"/>
      <c r="PBM1111" s="41"/>
      <c r="PBN1111" s="41"/>
      <c r="PBO1111" s="41"/>
      <c r="PBP1111" s="41"/>
      <c r="PBQ1111" s="41"/>
      <c r="PBR1111" s="41"/>
      <c r="PBS1111" s="41"/>
      <c r="PBT1111" s="41"/>
      <c r="PBU1111" s="41"/>
      <c r="PBV1111" s="39"/>
      <c r="PBW1111" s="39"/>
      <c r="PBX1111" s="39"/>
      <c r="PBY1111" s="39"/>
      <c r="PBZ1111" s="40"/>
      <c r="PCA1111" s="40"/>
      <c r="PCB1111" s="41"/>
      <c r="PCC1111" s="41"/>
      <c r="PCD1111" s="41"/>
      <c r="PCE1111" s="41"/>
      <c r="PCF1111" s="41"/>
      <c r="PCG1111" s="41"/>
      <c r="PCH1111" s="41"/>
      <c r="PCI1111" s="41"/>
      <c r="PCJ1111" s="41"/>
      <c r="PCK1111" s="39"/>
      <c r="PCL1111" s="39"/>
      <c r="PCM1111" s="39"/>
      <c r="PCN1111" s="39"/>
      <c r="PCO1111" s="40"/>
      <c r="PCP1111" s="40"/>
      <c r="PCQ1111" s="41"/>
      <c r="PCR1111" s="41"/>
      <c r="PCS1111" s="41"/>
      <c r="PCT1111" s="41"/>
      <c r="PCU1111" s="41"/>
      <c r="PCV1111" s="41"/>
      <c r="PCW1111" s="41"/>
      <c r="PCX1111" s="41"/>
      <c r="PCY1111" s="41"/>
      <c r="PCZ1111" s="39"/>
      <c r="PDA1111" s="39"/>
      <c r="PDB1111" s="39"/>
      <c r="PDC1111" s="39"/>
      <c r="PDD1111" s="40"/>
      <c r="PDE1111" s="40"/>
      <c r="PDF1111" s="41"/>
      <c r="PDG1111" s="41"/>
      <c r="PDH1111" s="41"/>
      <c r="PDI1111" s="41"/>
      <c r="PDJ1111" s="41"/>
      <c r="PDK1111" s="41"/>
      <c r="PDL1111" s="41"/>
      <c r="PDM1111" s="41"/>
      <c r="PDN1111" s="41"/>
      <c r="PDO1111" s="39"/>
      <c r="PDP1111" s="39"/>
      <c r="PDQ1111" s="39"/>
      <c r="PDR1111" s="39"/>
      <c r="PDS1111" s="40"/>
      <c r="PDT1111" s="40"/>
      <c r="PDU1111" s="41"/>
      <c r="PDV1111" s="41"/>
      <c r="PDW1111" s="41"/>
      <c r="PDX1111" s="41"/>
      <c r="PDY1111" s="41"/>
      <c r="PDZ1111" s="41"/>
      <c r="PEA1111" s="41"/>
      <c r="PEB1111" s="41"/>
      <c r="PEC1111" s="41"/>
      <c r="PED1111" s="39"/>
      <c r="PEE1111" s="39"/>
      <c r="PEF1111" s="39"/>
      <c r="PEG1111" s="39"/>
      <c r="PEH1111" s="40"/>
      <c r="PEI1111" s="40"/>
      <c r="PEJ1111" s="41"/>
      <c r="PEK1111" s="41"/>
      <c r="PEL1111" s="41"/>
      <c r="PEM1111" s="41"/>
      <c r="PEN1111" s="41"/>
      <c r="PEO1111" s="41"/>
      <c r="PEP1111" s="41"/>
      <c r="PEQ1111" s="41"/>
      <c r="PER1111" s="41"/>
      <c r="PES1111" s="39"/>
      <c r="PET1111" s="39"/>
      <c r="PEU1111" s="39"/>
      <c r="PEV1111" s="39"/>
      <c r="PEW1111" s="40"/>
      <c r="PEX1111" s="40"/>
      <c r="PEY1111" s="41"/>
      <c r="PEZ1111" s="41"/>
      <c r="PFA1111" s="41"/>
      <c r="PFB1111" s="41"/>
      <c r="PFC1111" s="41"/>
      <c r="PFD1111" s="41"/>
      <c r="PFE1111" s="41"/>
      <c r="PFF1111" s="41"/>
      <c r="PFG1111" s="41"/>
      <c r="PFH1111" s="39"/>
      <c r="PFI1111" s="39"/>
      <c r="PFJ1111" s="39"/>
      <c r="PFK1111" s="39"/>
      <c r="PFL1111" s="40"/>
      <c r="PFM1111" s="40"/>
      <c r="PFN1111" s="41"/>
      <c r="PFO1111" s="41"/>
      <c r="PFP1111" s="41"/>
      <c r="PFQ1111" s="41"/>
      <c r="PFR1111" s="41"/>
      <c r="PFS1111" s="41"/>
      <c r="PFT1111" s="41"/>
      <c r="PFU1111" s="41"/>
      <c r="PFV1111" s="41"/>
      <c r="PFW1111" s="39"/>
      <c r="PFX1111" s="39"/>
      <c r="PFY1111" s="39"/>
      <c r="PFZ1111" s="39"/>
      <c r="PGA1111" s="40"/>
      <c r="PGB1111" s="40"/>
      <c r="PGC1111" s="41"/>
      <c r="PGD1111" s="41"/>
      <c r="PGE1111" s="41"/>
      <c r="PGF1111" s="41"/>
      <c r="PGG1111" s="41"/>
      <c r="PGH1111" s="41"/>
      <c r="PGI1111" s="41"/>
      <c r="PGJ1111" s="41"/>
      <c r="PGK1111" s="41"/>
      <c r="PGL1111" s="39"/>
      <c r="PGM1111" s="39"/>
      <c r="PGN1111" s="39"/>
      <c r="PGO1111" s="39"/>
      <c r="PGP1111" s="40"/>
      <c r="PGQ1111" s="40"/>
      <c r="PGR1111" s="41"/>
      <c r="PGS1111" s="41"/>
      <c r="PGT1111" s="41"/>
      <c r="PGU1111" s="41"/>
      <c r="PGV1111" s="41"/>
      <c r="PGW1111" s="41"/>
      <c r="PGX1111" s="41"/>
      <c r="PGY1111" s="41"/>
      <c r="PGZ1111" s="41"/>
      <c r="PHA1111" s="39"/>
      <c r="PHB1111" s="39"/>
      <c r="PHC1111" s="39"/>
      <c r="PHD1111" s="39"/>
      <c r="PHE1111" s="40"/>
      <c r="PHF1111" s="40"/>
      <c r="PHG1111" s="41"/>
      <c r="PHH1111" s="41"/>
      <c r="PHI1111" s="41"/>
      <c r="PHJ1111" s="41"/>
      <c r="PHK1111" s="41"/>
      <c r="PHL1111" s="41"/>
      <c r="PHM1111" s="41"/>
      <c r="PHN1111" s="41"/>
      <c r="PHO1111" s="41"/>
      <c r="PHP1111" s="39"/>
      <c r="PHQ1111" s="39"/>
      <c r="PHR1111" s="39"/>
      <c r="PHS1111" s="39"/>
      <c r="PHT1111" s="40"/>
      <c r="PHU1111" s="40"/>
      <c r="PHV1111" s="41"/>
      <c r="PHW1111" s="41"/>
      <c r="PHX1111" s="41"/>
      <c r="PHY1111" s="41"/>
      <c r="PHZ1111" s="41"/>
      <c r="PIA1111" s="41"/>
      <c r="PIB1111" s="41"/>
      <c r="PIC1111" s="41"/>
      <c r="PID1111" s="41"/>
      <c r="PIE1111" s="39"/>
      <c r="PIF1111" s="39"/>
      <c r="PIG1111" s="39"/>
      <c r="PIH1111" s="39"/>
      <c r="PII1111" s="40"/>
      <c r="PIJ1111" s="40"/>
      <c r="PIK1111" s="41"/>
      <c r="PIL1111" s="41"/>
      <c r="PIM1111" s="41"/>
      <c r="PIN1111" s="41"/>
      <c r="PIO1111" s="41"/>
      <c r="PIP1111" s="41"/>
      <c r="PIQ1111" s="41"/>
      <c r="PIR1111" s="41"/>
      <c r="PIS1111" s="41"/>
      <c r="PIT1111" s="39"/>
      <c r="PIU1111" s="39"/>
      <c r="PIV1111" s="39"/>
      <c r="PIW1111" s="39"/>
      <c r="PIX1111" s="40"/>
      <c r="PIY1111" s="40"/>
      <c r="PIZ1111" s="41"/>
      <c r="PJA1111" s="41"/>
      <c r="PJB1111" s="41"/>
      <c r="PJC1111" s="41"/>
      <c r="PJD1111" s="41"/>
      <c r="PJE1111" s="41"/>
      <c r="PJF1111" s="41"/>
      <c r="PJG1111" s="41"/>
      <c r="PJH1111" s="41"/>
      <c r="PJI1111" s="39"/>
      <c r="PJJ1111" s="39"/>
      <c r="PJK1111" s="39"/>
      <c r="PJL1111" s="39"/>
      <c r="PJM1111" s="40"/>
      <c r="PJN1111" s="40"/>
      <c r="PJO1111" s="41"/>
      <c r="PJP1111" s="41"/>
      <c r="PJQ1111" s="41"/>
      <c r="PJR1111" s="41"/>
      <c r="PJS1111" s="41"/>
      <c r="PJT1111" s="41"/>
      <c r="PJU1111" s="41"/>
      <c r="PJV1111" s="41"/>
      <c r="PJW1111" s="41"/>
      <c r="PJX1111" s="39"/>
      <c r="PJY1111" s="39"/>
      <c r="PJZ1111" s="39"/>
      <c r="PKA1111" s="39"/>
      <c r="PKB1111" s="40"/>
      <c r="PKC1111" s="40"/>
      <c r="PKD1111" s="41"/>
      <c r="PKE1111" s="41"/>
      <c r="PKF1111" s="41"/>
      <c r="PKG1111" s="41"/>
      <c r="PKH1111" s="41"/>
      <c r="PKI1111" s="41"/>
      <c r="PKJ1111" s="41"/>
      <c r="PKK1111" s="41"/>
      <c r="PKL1111" s="41"/>
      <c r="PKM1111" s="39"/>
      <c r="PKN1111" s="39"/>
      <c r="PKO1111" s="39"/>
      <c r="PKP1111" s="39"/>
      <c r="PKQ1111" s="40"/>
      <c r="PKR1111" s="40"/>
      <c r="PKS1111" s="41"/>
      <c r="PKT1111" s="41"/>
      <c r="PKU1111" s="41"/>
      <c r="PKV1111" s="41"/>
      <c r="PKW1111" s="41"/>
      <c r="PKX1111" s="41"/>
      <c r="PKY1111" s="41"/>
      <c r="PKZ1111" s="41"/>
      <c r="PLA1111" s="41"/>
      <c r="PLB1111" s="39"/>
      <c r="PLC1111" s="39"/>
      <c r="PLD1111" s="39"/>
      <c r="PLE1111" s="39"/>
      <c r="PLF1111" s="40"/>
      <c r="PLG1111" s="40"/>
      <c r="PLH1111" s="41"/>
      <c r="PLI1111" s="41"/>
      <c r="PLJ1111" s="41"/>
      <c r="PLK1111" s="41"/>
      <c r="PLL1111" s="41"/>
      <c r="PLM1111" s="41"/>
      <c r="PLN1111" s="41"/>
      <c r="PLO1111" s="41"/>
      <c r="PLP1111" s="41"/>
      <c r="PLQ1111" s="39"/>
      <c r="PLR1111" s="39"/>
      <c r="PLS1111" s="39"/>
      <c r="PLT1111" s="39"/>
      <c r="PLU1111" s="40"/>
      <c r="PLV1111" s="40"/>
      <c r="PLW1111" s="41"/>
      <c r="PLX1111" s="41"/>
      <c r="PLY1111" s="41"/>
      <c r="PLZ1111" s="41"/>
      <c r="PMA1111" s="41"/>
      <c r="PMB1111" s="41"/>
      <c r="PMC1111" s="41"/>
      <c r="PMD1111" s="41"/>
      <c r="PME1111" s="41"/>
      <c r="PMF1111" s="39"/>
      <c r="PMG1111" s="39"/>
      <c r="PMH1111" s="39"/>
      <c r="PMI1111" s="39"/>
      <c r="PMJ1111" s="40"/>
      <c r="PMK1111" s="40"/>
      <c r="PML1111" s="41"/>
      <c r="PMM1111" s="41"/>
      <c r="PMN1111" s="41"/>
      <c r="PMO1111" s="41"/>
      <c r="PMP1111" s="41"/>
      <c r="PMQ1111" s="41"/>
      <c r="PMR1111" s="41"/>
      <c r="PMS1111" s="41"/>
      <c r="PMT1111" s="41"/>
      <c r="PMU1111" s="39"/>
      <c r="PMV1111" s="39"/>
      <c r="PMW1111" s="39"/>
      <c r="PMX1111" s="39"/>
      <c r="PMY1111" s="40"/>
      <c r="PMZ1111" s="40"/>
      <c r="PNA1111" s="41"/>
      <c r="PNB1111" s="41"/>
      <c r="PNC1111" s="41"/>
      <c r="PND1111" s="41"/>
      <c r="PNE1111" s="41"/>
      <c r="PNF1111" s="41"/>
      <c r="PNG1111" s="41"/>
      <c r="PNH1111" s="41"/>
      <c r="PNI1111" s="41"/>
      <c r="PNJ1111" s="39"/>
      <c r="PNK1111" s="39"/>
      <c r="PNL1111" s="39"/>
      <c r="PNM1111" s="39"/>
      <c r="PNN1111" s="40"/>
      <c r="PNO1111" s="40"/>
      <c r="PNP1111" s="41"/>
      <c r="PNQ1111" s="41"/>
      <c r="PNR1111" s="41"/>
      <c r="PNS1111" s="41"/>
      <c r="PNT1111" s="41"/>
      <c r="PNU1111" s="41"/>
      <c r="PNV1111" s="41"/>
      <c r="PNW1111" s="41"/>
      <c r="PNX1111" s="41"/>
      <c r="PNY1111" s="39"/>
      <c r="PNZ1111" s="39"/>
      <c r="POA1111" s="39"/>
      <c r="POB1111" s="39"/>
      <c r="POC1111" s="40"/>
      <c r="POD1111" s="40"/>
      <c r="POE1111" s="41"/>
      <c r="POF1111" s="41"/>
      <c r="POG1111" s="41"/>
      <c r="POH1111" s="41"/>
      <c r="POI1111" s="41"/>
      <c r="POJ1111" s="41"/>
      <c r="POK1111" s="41"/>
      <c r="POL1111" s="41"/>
      <c r="POM1111" s="41"/>
      <c r="PON1111" s="39"/>
      <c r="POO1111" s="39"/>
      <c r="POP1111" s="39"/>
      <c r="POQ1111" s="39"/>
      <c r="POR1111" s="40"/>
      <c r="POS1111" s="40"/>
      <c r="POT1111" s="41"/>
      <c r="POU1111" s="41"/>
      <c r="POV1111" s="41"/>
      <c r="POW1111" s="41"/>
      <c r="POX1111" s="41"/>
      <c r="POY1111" s="41"/>
      <c r="POZ1111" s="41"/>
      <c r="PPA1111" s="41"/>
      <c r="PPB1111" s="41"/>
      <c r="PPC1111" s="39"/>
      <c r="PPD1111" s="39"/>
      <c r="PPE1111" s="39"/>
      <c r="PPF1111" s="39"/>
      <c r="PPG1111" s="40"/>
      <c r="PPH1111" s="40"/>
      <c r="PPI1111" s="41"/>
      <c r="PPJ1111" s="41"/>
      <c r="PPK1111" s="41"/>
      <c r="PPL1111" s="41"/>
      <c r="PPM1111" s="41"/>
      <c r="PPN1111" s="41"/>
      <c r="PPO1111" s="41"/>
      <c r="PPP1111" s="41"/>
      <c r="PPQ1111" s="41"/>
      <c r="PPR1111" s="39"/>
      <c r="PPS1111" s="39"/>
      <c r="PPT1111" s="39"/>
      <c r="PPU1111" s="39"/>
      <c r="PPV1111" s="40"/>
      <c r="PPW1111" s="40"/>
      <c r="PPX1111" s="41"/>
      <c r="PPY1111" s="41"/>
      <c r="PPZ1111" s="41"/>
      <c r="PQA1111" s="41"/>
      <c r="PQB1111" s="41"/>
      <c r="PQC1111" s="41"/>
      <c r="PQD1111" s="41"/>
      <c r="PQE1111" s="41"/>
      <c r="PQF1111" s="41"/>
      <c r="PQG1111" s="39"/>
      <c r="PQH1111" s="39"/>
      <c r="PQI1111" s="39"/>
      <c r="PQJ1111" s="39"/>
      <c r="PQK1111" s="40"/>
      <c r="PQL1111" s="40"/>
      <c r="PQM1111" s="41"/>
      <c r="PQN1111" s="41"/>
      <c r="PQO1111" s="41"/>
      <c r="PQP1111" s="41"/>
      <c r="PQQ1111" s="41"/>
      <c r="PQR1111" s="41"/>
      <c r="PQS1111" s="41"/>
      <c r="PQT1111" s="41"/>
      <c r="PQU1111" s="41"/>
      <c r="PQV1111" s="39"/>
      <c r="PQW1111" s="39"/>
      <c r="PQX1111" s="39"/>
      <c r="PQY1111" s="39"/>
      <c r="PQZ1111" s="40"/>
      <c r="PRA1111" s="40"/>
      <c r="PRB1111" s="41"/>
      <c r="PRC1111" s="41"/>
      <c r="PRD1111" s="41"/>
      <c r="PRE1111" s="41"/>
      <c r="PRF1111" s="41"/>
      <c r="PRG1111" s="41"/>
      <c r="PRH1111" s="41"/>
      <c r="PRI1111" s="41"/>
      <c r="PRJ1111" s="41"/>
      <c r="PRK1111" s="39"/>
      <c r="PRL1111" s="39"/>
      <c r="PRM1111" s="39"/>
      <c r="PRN1111" s="39"/>
      <c r="PRO1111" s="40"/>
      <c r="PRP1111" s="40"/>
      <c r="PRQ1111" s="41"/>
      <c r="PRR1111" s="41"/>
      <c r="PRS1111" s="41"/>
      <c r="PRT1111" s="41"/>
      <c r="PRU1111" s="41"/>
      <c r="PRV1111" s="41"/>
      <c r="PRW1111" s="41"/>
      <c r="PRX1111" s="41"/>
      <c r="PRY1111" s="41"/>
      <c r="PRZ1111" s="39"/>
      <c r="PSA1111" s="39"/>
      <c r="PSB1111" s="39"/>
      <c r="PSC1111" s="39"/>
      <c r="PSD1111" s="40"/>
      <c r="PSE1111" s="40"/>
      <c r="PSF1111" s="41"/>
      <c r="PSG1111" s="41"/>
      <c r="PSH1111" s="41"/>
      <c r="PSI1111" s="41"/>
      <c r="PSJ1111" s="41"/>
      <c r="PSK1111" s="41"/>
      <c r="PSL1111" s="41"/>
      <c r="PSM1111" s="41"/>
      <c r="PSN1111" s="41"/>
      <c r="PSO1111" s="39"/>
      <c r="PSP1111" s="39"/>
      <c r="PSQ1111" s="39"/>
      <c r="PSR1111" s="39"/>
      <c r="PSS1111" s="40"/>
      <c r="PST1111" s="40"/>
      <c r="PSU1111" s="41"/>
      <c r="PSV1111" s="41"/>
      <c r="PSW1111" s="41"/>
      <c r="PSX1111" s="41"/>
      <c r="PSY1111" s="41"/>
      <c r="PSZ1111" s="41"/>
      <c r="PTA1111" s="41"/>
      <c r="PTB1111" s="41"/>
      <c r="PTC1111" s="41"/>
      <c r="PTD1111" s="39"/>
      <c r="PTE1111" s="39"/>
      <c r="PTF1111" s="39"/>
      <c r="PTG1111" s="39"/>
      <c r="PTH1111" s="40"/>
      <c r="PTI1111" s="40"/>
      <c r="PTJ1111" s="41"/>
      <c r="PTK1111" s="41"/>
      <c r="PTL1111" s="41"/>
      <c r="PTM1111" s="41"/>
      <c r="PTN1111" s="41"/>
      <c r="PTO1111" s="41"/>
      <c r="PTP1111" s="41"/>
      <c r="PTQ1111" s="41"/>
      <c r="PTR1111" s="41"/>
      <c r="PTS1111" s="39"/>
      <c r="PTT1111" s="39"/>
      <c r="PTU1111" s="39"/>
      <c r="PTV1111" s="39"/>
      <c r="PTW1111" s="40"/>
      <c r="PTX1111" s="40"/>
      <c r="PTY1111" s="41"/>
      <c r="PTZ1111" s="41"/>
      <c r="PUA1111" s="41"/>
      <c r="PUB1111" s="41"/>
      <c r="PUC1111" s="41"/>
      <c r="PUD1111" s="41"/>
      <c r="PUE1111" s="41"/>
      <c r="PUF1111" s="41"/>
      <c r="PUG1111" s="41"/>
      <c r="PUH1111" s="39"/>
      <c r="PUI1111" s="39"/>
      <c r="PUJ1111" s="39"/>
      <c r="PUK1111" s="39"/>
      <c r="PUL1111" s="40"/>
      <c r="PUM1111" s="40"/>
      <c r="PUN1111" s="41"/>
      <c r="PUO1111" s="41"/>
      <c r="PUP1111" s="41"/>
      <c r="PUQ1111" s="41"/>
      <c r="PUR1111" s="41"/>
      <c r="PUS1111" s="41"/>
      <c r="PUT1111" s="41"/>
      <c r="PUU1111" s="41"/>
      <c r="PUV1111" s="41"/>
      <c r="PUW1111" s="39"/>
      <c r="PUX1111" s="39"/>
      <c r="PUY1111" s="39"/>
      <c r="PUZ1111" s="39"/>
      <c r="PVA1111" s="40"/>
      <c r="PVB1111" s="40"/>
      <c r="PVC1111" s="41"/>
      <c r="PVD1111" s="41"/>
      <c r="PVE1111" s="41"/>
      <c r="PVF1111" s="41"/>
      <c r="PVG1111" s="41"/>
      <c r="PVH1111" s="41"/>
      <c r="PVI1111" s="41"/>
      <c r="PVJ1111" s="41"/>
      <c r="PVK1111" s="41"/>
      <c r="PVL1111" s="39"/>
      <c r="PVM1111" s="39"/>
      <c r="PVN1111" s="39"/>
      <c r="PVO1111" s="39"/>
      <c r="PVP1111" s="40"/>
      <c r="PVQ1111" s="40"/>
      <c r="PVR1111" s="41"/>
      <c r="PVS1111" s="41"/>
      <c r="PVT1111" s="41"/>
      <c r="PVU1111" s="41"/>
      <c r="PVV1111" s="41"/>
      <c r="PVW1111" s="41"/>
      <c r="PVX1111" s="41"/>
      <c r="PVY1111" s="41"/>
      <c r="PVZ1111" s="41"/>
      <c r="PWA1111" s="39"/>
      <c r="PWB1111" s="39"/>
      <c r="PWC1111" s="39"/>
      <c r="PWD1111" s="39"/>
      <c r="PWE1111" s="40"/>
      <c r="PWF1111" s="40"/>
      <c r="PWG1111" s="41"/>
      <c r="PWH1111" s="41"/>
      <c r="PWI1111" s="41"/>
      <c r="PWJ1111" s="41"/>
      <c r="PWK1111" s="41"/>
      <c r="PWL1111" s="41"/>
      <c r="PWM1111" s="41"/>
      <c r="PWN1111" s="41"/>
      <c r="PWO1111" s="41"/>
      <c r="PWP1111" s="39"/>
      <c r="PWQ1111" s="39"/>
      <c r="PWR1111" s="39"/>
      <c r="PWS1111" s="39"/>
      <c r="PWT1111" s="40"/>
      <c r="PWU1111" s="40"/>
      <c r="PWV1111" s="41"/>
      <c r="PWW1111" s="41"/>
      <c r="PWX1111" s="41"/>
      <c r="PWY1111" s="41"/>
      <c r="PWZ1111" s="41"/>
      <c r="PXA1111" s="41"/>
      <c r="PXB1111" s="41"/>
      <c r="PXC1111" s="41"/>
      <c r="PXD1111" s="41"/>
      <c r="PXE1111" s="39"/>
      <c r="PXF1111" s="39"/>
      <c r="PXG1111" s="39"/>
      <c r="PXH1111" s="39"/>
      <c r="PXI1111" s="40"/>
      <c r="PXJ1111" s="40"/>
      <c r="PXK1111" s="41"/>
      <c r="PXL1111" s="41"/>
      <c r="PXM1111" s="41"/>
      <c r="PXN1111" s="41"/>
      <c r="PXO1111" s="41"/>
      <c r="PXP1111" s="41"/>
      <c r="PXQ1111" s="41"/>
      <c r="PXR1111" s="41"/>
      <c r="PXS1111" s="41"/>
      <c r="PXT1111" s="39"/>
      <c r="PXU1111" s="39"/>
      <c r="PXV1111" s="39"/>
      <c r="PXW1111" s="39"/>
      <c r="PXX1111" s="40"/>
      <c r="PXY1111" s="40"/>
      <c r="PXZ1111" s="41"/>
      <c r="PYA1111" s="41"/>
      <c r="PYB1111" s="41"/>
      <c r="PYC1111" s="41"/>
      <c r="PYD1111" s="41"/>
      <c r="PYE1111" s="41"/>
      <c r="PYF1111" s="41"/>
      <c r="PYG1111" s="41"/>
      <c r="PYH1111" s="41"/>
      <c r="PYI1111" s="39"/>
      <c r="PYJ1111" s="39"/>
      <c r="PYK1111" s="39"/>
      <c r="PYL1111" s="39"/>
      <c r="PYM1111" s="40"/>
      <c r="PYN1111" s="40"/>
      <c r="PYO1111" s="41"/>
      <c r="PYP1111" s="41"/>
      <c r="PYQ1111" s="41"/>
      <c r="PYR1111" s="41"/>
      <c r="PYS1111" s="41"/>
      <c r="PYT1111" s="41"/>
      <c r="PYU1111" s="41"/>
      <c r="PYV1111" s="41"/>
      <c r="PYW1111" s="41"/>
      <c r="PYX1111" s="39"/>
      <c r="PYY1111" s="39"/>
      <c r="PYZ1111" s="39"/>
      <c r="PZA1111" s="39"/>
      <c r="PZB1111" s="40"/>
      <c r="PZC1111" s="40"/>
      <c r="PZD1111" s="41"/>
      <c r="PZE1111" s="41"/>
      <c r="PZF1111" s="41"/>
      <c r="PZG1111" s="41"/>
      <c r="PZH1111" s="41"/>
      <c r="PZI1111" s="41"/>
      <c r="PZJ1111" s="41"/>
      <c r="PZK1111" s="41"/>
      <c r="PZL1111" s="41"/>
      <c r="PZM1111" s="39"/>
      <c r="PZN1111" s="39"/>
      <c r="PZO1111" s="39"/>
      <c r="PZP1111" s="39"/>
      <c r="PZQ1111" s="40"/>
      <c r="PZR1111" s="40"/>
      <c r="PZS1111" s="41"/>
      <c r="PZT1111" s="41"/>
      <c r="PZU1111" s="41"/>
      <c r="PZV1111" s="41"/>
      <c r="PZW1111" s="41"/>
      <c r="PZX1111" s="41"/>
      <c r="PZY1111" s="41"/>
      <c r="PZZ1111" s="41"/>
      <c r="QAA1111" s="41"/>
      <c r="QAB1111" s="39"/>
      <c r="QAC1111" s="39"/>
      <c r="QAD1111" s="39"/>
      <c r="QAE1111" s="39"/>
      <c r="QAF1111" s="40"/>
      <c r="QAG1111" s="40"/>
      <c r="QAH1111" s="41"/>
      <c r="QAI1111" s="41"/>
      <c r="QAJ1111" s="41"/>
      <c r="QAK1111" s="41"/>
      <c r="QAL1111" s="41"/>
      <c r="QAM1111" s="41"/>
      <c r="QAN1111" s="41"/>
      <c r="QAO1111" s="41"/>
      <c r="QAP1111" s="41"/>
      <c r="QAQ1111" s="39"/>
      <c r="QAR1111" s="39"/>
      <c r="QAS1111" s="39"/>
      <c r="QAT1111" s="39"/>
      <c r="QAU1111" s="40"/>
      <c r="QAV1111" s="40"/>
      <c r="QAW1111" s="41"/>
      <c r="QAX1111" s="41"/>
      <c r="QAY1111" s="41"/>
      <c r="QAZ1111" s="41"/>
      <c r="QBA1111" s="41"/>
      <c r="QBB1111" s="41"/>
      <c r="QBC1111" s="41"/>
      <c r="QBD1111" s="41"/>
      <c r="QBE1111" s="41"/>
      <c r="QBF1111" s="39"/>
      <c r="QBG1111" s="39"/>
      <c r="QBH1111" s="39"/>
      <c r="QBI1111" s="39"/>
      <c r="QBJ1111" s="40"/>
      <c r="QBK1111" s="40"/>
      <c r="QBL1111" s="41"/>
      <c r="QBM1111" s="41"/>
      <c r="QBN1111" s="41"/>
      <c r="QBO1111" s="41"/>
      <c r="QBP1111" s="41"/>
      <c r="QBQ1111" s="41"/>
      <c r="QBR1111" s="41"/>
      <c r="QBS1111" s="41"/>
      <c r="QBT1111" s="41"/>
      <c r="QBU1111" s="39"/>
      <c r="QBV1111" s="39"/>
      <c r="QBW1111" s="39"/>
      <c r="QBX1111" s="39"/>
      <c r="QBY1111" s="40"/>
      <c r="QBZ1111" s="40"/>
      <c r="QCA1111" s="41"/>
      <c r="QCB1111" s="41"/>
      <c r="QCC1111" s="41"/>
      <c r="QCD1111" s="41"/>
      <c r="QCE1111" s="41"/>
      <c r="QCF1111" s="41"/>
      <c r="QCG1111" s="41"/>
      <c r="QCH1111" s="41"/>
      <c r="QCI1111" s="41"/>
      <c r="QCJ1111" s="39"/>
      <c r="QCK1111" s="39"/>
      <c r="QCL1111" s="39"/>
      <c r="QCM1111" s="39"/>
      <c r="QCN1111" s="40"/>
      <c r="QCO1111" s="40"/>
      <c r="QCP1111" s="41"/>
      <c r="QCQ1111" s="41"/>
      <c r="QCR1111" s="41"/>
      <c r="QCS1111" s="41"/>
      <c r="QCT1111" s="41"/>
      <c r="QCU1111" s="41"/>
      <c r="QCV1111" s="41"/>
      <c r="QCW1111" s="41"/>
      <c r="QCX1111" s="41"/>
      <c r="QCY1111" s="39"/>
      <c r="QCZ1111" s="39"/>
      <c r="QDA1111" s="39"/>
      <c r="QDB1111" s="39"/>
      <c r="QDC1111" s="40"/>
      <c r="QDD1111" s="40"/>
      <c r="QDE1111" s="41"/>
      <c r="QDF1111" s="41"/>
      <c r="QDG1111" s="41"/>
      <c r="QDH1111" s="41"/>
      <c r="QDI1111" s="41"/>
      <c r="QDJ1111" s="41"/>
      <c r="QDK1111" s="41"/>
      <c r="QDL1111" s="41"/>
      <c r="QDM1111" s="41"/>
      <c r="QDN1111" s="39"/>
      <c r="QDO1111" s="39"/>
      <c r="QDP1111" s="39"/>
      <c r="QDQ1111" s="39"/>
      <c r="QDR1111" s="40"/>
      <c r="QDS1111" s="40"/>
      <c r="QDT1111" s="41"/>
      <c r="QDU1111" s="41"/>
      <c r="QDV1111" s="41"/>
      <c r="QDW1111" s="41"/>
      <c r="QDX1111" s="41"/>
      <c r="QDY1111" s="41"/>
      <c r="QDZ1111" s="41"/>
      <c r="QEA1111" s="41"/>
      <c r="QEB1111" s="41"/>
      <c r="QEC1111" s="39"/>
      <c r="QED1111" s="39"/>
      <c r="QEE1111" s="39"/>
      <c r="QEF1111" s="39"/>
      <c r="QEG1111" s="40"/>
      <c r="QEH1111" s="40"/>
      <c r="QEI1111" s="41"/>
      <c r="QEJ1111" s="41"/>
      <c r="QEK1111" s="41"/>
      <c r="QEL1111" s="41"/>
      <c r="QEM1111" s="41"/>
      <c r="QEN1111" s="41"/>
      <c r="QEO1111" s="41"/>
      <c r="QEP1111" s="41"/>
      <c r="QEQ1111" s="41"/>
      <c r="QER1111" s="39"/>
      <c r="QES1111" s="39"/>
      <c r="QET1111" s="39"/>
      <c r="QEU1111" s="39"/>
      <c r="QEV1111" s="40"/>
      <c r="QEW1111" s="40"/>
      <c r="QEX1111" s="41"/>
      <c r="QEY1111" s="41"/>
      <c r="QEZ1111" s="41"/>
      <c r="QFA1111" s="41"/>
      <c r="QFB1111" s="41"/>
      <c r="QFC1111" s="41"/>
      <c r="QFD1111" s="41"/>
      <c r="QFE1111" s="41"/>
      <c r="QFF1111" s="41"/>
      <c r="QFG1111" s="39"/>
      <c r="QFH1111" s="39"/>
      <c r="QFI1111" s="39"/>
      <c r="QFJ1111" s="39"/>
      <c r="QFK1111" s="40"/>
      <c r="QFL1111" s="40"/>
      <c r="QFM1111" s="41"/>
      <c r="QFN1111" s="41"/>
      <c r="QFO1111" s="41"/>
      <c r="QFP1111" s="41"/>
      <c r="QFQ1111" s="41"/>
      <c r="QFR1111" s="41"/>
      <c r="QFS1111" s="41"/>
      <c r="QFT1111" s="41"/>
      <c r="QFU1111" s="41"/>
      <c r="QFV1111" s="39"/>
      <c r="QFW1111" s="39"/>
      <c r="QFX1111" s="39"/>
      <c r="QFY1111" s="39"/>
      <c r="QFZ1111" s="40"/>
      <c r="QGA1111" s="40"/>
      <c r="QGB1111" s="41"/>
      <c r="QGC1111" s="41"/>
      <c r="QGD1111" s="41"/>
      <c r="QGE1111" s="41"/>
      <c r="QGF1111" s="41"/>
      <c r="QGG1111" s="41"/>
      <c r="QGH1111" s="41"/>
      <c r="QGI1111" s="41"/>
      <c r="QGJ1111" s="41"/>
      <c r="QGK1111" s="39"/>
      <c r="QGL1111" s="39"/>
      <c r="QGM1111" s="39"/>
      <c r="QGN1111" s="39"/>
      <c r="QGO1111" s="40"/>
      <c r="QGP1111" s="40"/>
      <c r="QGQ1111" s="41"/>
      <c r="QGR1111" s="41"/>
      <c r="QGS1111" s="41"/>
      <c r="QGT1111" s="41"/>
      <c r="QGU1111" s="41"/>
      <c r="QGV1111" s="41"/>
      <c r="QGW1111" s="41"/>
      <c r="QGX1111" s="41"/>
      <c r="QGY1111" s="41"/>
      <c r="QGZ1111" s="39"/>
      <c r="QHA1111" s="39"/>
      <c r="QHB1111" s="39"/>
      <c r="QHC1111" s="39"/>
      <c r="QHD1111" s="40"/>
      <c r="QHE1111" s="40"/>
      <c r="QHF1111" s="41"/>
      <c r="QHG1111" s="41"/>
      <c r="QHH1111" s="41"/>
      <c r="QHI1111" s="41"/>
      <c r="QHJ1111" s="41"/>
      <c r="QHK1111" s="41"/>
      <c r="QHL1111" s="41"/>
      <c r="QHM1111" s="41"/>
      <c r="QHN1111" s="41"/>
      <c r="QHO1111" s="39"/>
      <c r="QHP1111" s="39"/>
      <c r="QHQ1111" s="39"/>
      <c r="QHR1111" s="39"/>
      <c r="QHS1111" s="40"/>
      <c r="QHT1111" s="40"/>
      <c r="QHU1111" s="41"/>
      <c r="QHV1111" s="41"/>
      <c r="QHW1111" s="41"/>
      <c r="QHX1111" s="41"/>
      <c r="QHY1111" s="41"/>
      <c r="QHZ1111" s="41"/>
      <c r="QIA1111" s="41"/>
      <c r="QIB1111" s="41"/>
      <c r="QIC1111" s="41"/>
      <c r="QID1111" s="39"/>
      <c r="QIE1111" s="39"/>
      <c r="QIF1111" s="39"/>
      <c r="QIG1111" s="39"/>
      <c r="QIH1111" s="40"/>
      <c r="QII1111" s="40"/>
      <c r="QIJ1111" s="41"/>
      <c r="QIK1111" s="41"/>
      <c r="QIL1111" s="41"/>
      <c r="QIM1111" s="41"/>
      <c r="QIN1111" s="41"/>
      <c r="QIO1111" s="41"/>
      <c r="QIP1111" s="41"/>
      <c r="QIQ1111" s="41"/>
      <c r="QIR1111" s="41"/>
      <c r="QIS1111" s="39"/>
      <c r="QIT1111" s="39"/>
      <c r="QIU1111" s="39"/>
      <c r="QIV1111" s="39"/>
      <c r="QIW1111" s="40"/>
      <c r="QIX1111" s="40"/>
      <c r="QIY1111" s="41"/>
      <c r="QIZ1111" s="41"/>
      <c r="QJA1111" s="41"/>
      <c r="QJB1111" s="41"/>
      <c r="QJC1111" s="41"/>
      <c r="QJD1111" s="41"/>
      <c r="QJE1111" s="41"/>
      <c r="QJF1111" s="41"/>
      <c r="QJG1111" s="41"/>
      <c r="QJH1111" s="39"/>
      <c r="QJI1111" s="39"/>
      <c r="QJJ1111" s="39"/>
      <c r="QJK1111" s="39"/>
      <c r="QJL1111" s="40"/>
      <c r="QJM1111" s="40"/>
      <c r="QJN1111" s="41"/>
      <c r="QJO1111" s="41"/>
      <c r="QJP1111" s="41"/>
      <c r="QJQ1111" s="41"/>
      <c r="QJR1111" s="41"/>
      <c r="QJS1111" s="41"/>
      <c r="QJT1111" s="41"/>
      <c r="QJU1111" s="41"/>
      <c r="QJV1111" s="41"/>
      <c r="QJW1111" s="39"/>
      <c r="QJX1111" s="39"/>
      <c r="QJY1111" s="39"/>
      <c r="QJZ1111" s="39"/>
      <c r="QKA1111" s="40"/>
      <c r="QKB1111" s="40"/>
      <c r="QKC1111" s="41"/>
      <c r="QKD1111" s="41"/>
      <c r="QKE1111" s="41"/>
      <c r="QKF1111" s="41"/>
      <c r="QKG1111" s="41"/>
      <c r="QKH1111" s="41"/>
      <c r="QKI1111" s="41"/>
      <c r="QKJ1111" s="41"/>
      <c r="QKK1111" s="41"/>
      <c r="QKL1111" s="39"/>
      <c r="QKM1111" s="39"/>
      <c r="QKN1111" s="39"/>
      <c r="QKO1111" s="39"/>
      <c r="QKP1111" s="40"/>
      <c r="QKQ1111" s="40"/>
      <c r="QKR1111" s="41"/>
      <c r="QKS1111" s="41"/>
      <c r="QKT1111" s="41"/>
      <c r="QKU1111" s="41"/>
      <c r="QKV1111" s="41"/>
      <c r="QKW1111" s="41"/>
      <c r="QKX1111" s="41"/>
      <c r="QKY1111" s="41"/>
      <c r="QKZ1111" s="41"/>
      <c r="QLA1111" s="39"/>
      <c r="QLB1111" s="39"/>
      <c r="QLC1111" s="39"/>
      <c r="QLD1111" s="39"/>
      <c r="QLE1111" s="40"/>
      <c r="QLF1111" s="40"/>
      <c r="QLG1111" s="41"/>
      <c r="QLH1111" s="41"/>
      <c r="QLI1111" s="41"/>
      <c r="QLJ1111" s="41"/>
      <c r="QLK1111" s="41"/>
      <c r="QLL1111" s="41"/>
      <c r="QLM1111" s="41"/>
      <c r="QLN1111" s="41"/>
      <c r="QLO1111" s="41"/>
      <c r="QLP1111" s="39"/>
      <c r="QLQ1111" s="39"/>
      <c r="QLR1111" s="39"/>
      <c r="QLS1111" s="39"/>
      <c r="QLT1111" s="40"/>
      <c r="QLU1111" s="40"/>
      <c r="QLV1111" s="41"/>
      <c r="QLW1111" s="41"/>
      <c r="QLX1111" s="41"/>
      <c r="QLY1111" s="41"/>
      <c r="QLZ1111" s="41"/>
      <c r="QMA1111" s="41"/>
      <c r="QMB1111" s="41"/>
      <c r="QMC1111" s="41"/>
      <c r="QMD1111" s="41"/>
      <c r="QME1111" s="39"/>
      <c r="QMF1111" s="39"/>
      <c r="QMG1111" s="39"/>
      <c r="QMH1111" s="39"/>
      <c r="QMI1111" s="40"/>
      <c r="QMJ1111" s="40"/>
      <c r="QMK1111" s="41"/>
      <c r="QML1111" s="41"/>
      <c r="QMM1111" s="41"/>
      <c r="QMN1111" s="41"/>
      <c r="QMO1111" s="41"/>
      <c r="QMP1111" s="41"/>
      <c r="QMQ1111" s="41"/>
      <c r="QMR1111" s="41"/>
      <c r="QMS1111" s="41"/>
      <c r="QMT1111" s="39"/>
      <c r="QMU1111" s="39"/>
      <c r="QMV1111" s="39"/>
      <c r="QMW1111" s="39"/>
      <c r="QMX1111" s="40"/>
      <c r="QMY1111" s="40"/>
      <c r="QMZ1111" s="41"/>
      <c r="QNA1111" s="41"/>
      <c r="QNB1111" s="41"/>
      <c r="QNC1111" s="41"/>
      <c r="QND1111" s="41"/>
      <c r="QNE1111" s="41"/>
      <c r="QNF1111" s="41"/>
      <c r="QNG1111" s="41"/>
      <c r="QNH1111" s="41"/>
      <c r="QNI1111" s="39"/>
      <c r="QNJ1111" s="39"/>
      <c r="QNK1111" s="39"/>
      <c r="QNL1111" s="39"/>
      <c r="QNM1111" s="40"/>
      <c r="QNN1111" s="40"/>
      <c r="QNO1111" s="41"/>
      <c r="QNP1111" s="41"/>
      <c r="QNQ1111" s="41"/>
      <c r="QNR1111" s="41"/>
      <c r="QNS1111" s="41"/>
      <c r="QNT1111" s="41"/>
      <c r="QNU1111" s="41"/>
      <c r="QNV1111" s="41"/>
      <c r="QNW1111" s="41"/>
      <c r="QNX1111" s="39"/>
      <c r="QNY1111" s="39"/>
      <c r="QNZ1111" s="39"/>
      <c r="QOA1111" s="39"/>
      <c r="QOB1111" s="40"/>
      <c r="QOC1111" s="40"/>
      <c r="QOD1111" s="41"/>
      <c r="QOE1111" s="41"/>
      <c r="QOF1111" s="41"/>
      <c r="QOG1111" s="41"/>
      <c r="QOH1111" s="41"/>
      <c r="QOI1111" s="41"/>
      <c r="QOJ1111" s="41"/>
      <c r="QOK1111" s="41"/>
      <c r="QOL1111" s="41"/>
      <c r="QOM1111" s="39"/>
      <c r="QON1111" s="39"/>
      <c r="QOO1111" s="39"/>
      <c r="QOP1111" s="39"/>
      <c r="QOQ1111" s="40"/>
      <c r="QOR1111" s="40"/>
      <c r="QOS1111" s="41"/>
      <c r="QOT1111" s="41"/>
      <c r="QOU1111" s="41"/>
      <c r="QOV1111" s="41"/>
      <c r="QOW1111" s="41"/>
      <c r="QOX1111" s="41"/>
      <c r="QOY1111" s="41"/>
      <c r="QOZ1111" s="41"/>
      <c r="QPA1111" s="41"/>
      <c r="QPB1111" s="39"/>
      <c r="QPC1111" s="39"/>
      <c r="QPD1111" s="39"/>
      <c r="QPE1111" s="39"/>
      <c r="QPF1111" s="40"/>
      <c r="QPG1111" s="40"/>
      <c r="QPH1111" s="41"/>
      <c r="QPI1111" s="41"/>
      <c r="QPJ1111" s="41"/>
      <c r="QPK1111" s="41"/>
      <c r="QPL1111" s="41"/>
      <c r="QPM1111" s="41"/>
      <c r="QPN1111" s="41"/>
      <c r="QPO1111" s="41"/>
      <c r="QPP1111" s="41"/>
      <c r="QPQ1111" s="39"/>
      <c r="QPR1111" s="39"/>
      <c r="QPS1111" s="39"/>
      <c r="QPT1111" s="39"/>
      <c r="QPU1111" s="40"/>
      <c r="QPV1111" s="40"/>
      <c r="QPW1111" s="41"/>
      <c r="QPX1111" s="41"/>
      <c r="QPY1111" s="41"/>
      <c r="QPZ1111" s="41"/>
      <c r="QQA1111" s="41"/>
      <c r="QQB1111" s="41"/>
      <c r="QQC1111" s="41"/>
      <c r="QQD1111" s="41"/>
      <c r="QQE1111" s="41"/>
      <c r="QQF1111" s="39"/>
      <c r="QQG1111" s="39"/>
      <c r="QQH1111" s="39"/>
      <c r="QQI1111" s="39"/>
      <c r="QQJ1111" s="40"/>
      <c r="QQK1111" s="40"/>
      <c r="QQL1111" s="41"/>
      <c r="QQM1111" s="41"/>
      <c r="QQN1111" s="41"/>
      <c r="QQO1111" s="41"/>
      <c r="QQP1111" s="41"/>
      <c r="QQQ1111" s="41"/>
      <c r="QQR1111" s="41"/>
      <c r="QQS1111" s="41"/>
      <c r="QQT1111" s="41"/>
      <c r="QQU1111" s="39"/>
      <c r="QQV1111" s="39"/>
      <c r="QQW1111" s="39"/>
      <c r="QQX1111" s="39"/>
      <c r="QQY1111" s="40"/>
      <c r="QQZ1111" s="40"/>
      <c r="QRA1111" s="41"/>
      <c r="QRB1111" s="41"/>
      <c r="QRC1111" s="41"/>
      <c r="QRD1111" s="41"/>
      <c r="QRE1111" s="41"/>
      <c r="QRF1111" s="41"/>
      <c r="QRG1111" s="41"/>
      <c r="QRH1111" s="41"/>
      <c r="QRI1111" s="41"/>
      <c r="QRJ1111" s="39"/>
      <c r="QRK1111" s="39"/>
      <c r="QRL1111" s="39"/>
      <c r="QRM1111" s="39"/>
      <c r="QRN1111" s="40"/>
      <c r="QRO1111" s="40"/>
      <c r="QRP1111" s="41"/>
      <c r="QRQ1111" s="41"/>
      <c r="QRR1111" s="41"/>
      <c r="QRS1111" s="41"/>
      <c r="QRT1111" s="41"/>
      <c r="QRU1111" s="41"/>
      <c r="QRV1111" s="41"/>
      <c r="QRW1111" s="41"/>
      <c r="QRX1111" s="41"/>
      <c r="QRY1111" s="39"/>
      <c r="QRZ1111" s="39"/>
      <c r="QSA1111" s="39"/>
      <c r="QSB1111" s="39"/>
      <c r="QSC1111" s="40"/>
      <c r="QSD1111" s="40"/>
      <c r="QSE1111" s="41"/>
      <c r="QSF1111" s="41"/>
      <c r="QSG1111" s="41"/>
      <c r="QSH1111" s="41"/>
      <c r="QSI1111" s="41"/>
      <c r="QSJ1111" s="41"/>
      <c r="QSK1111" s="41"/>
      <c r="QSL1111" s="41"/>
      <c r="QSM1111" s="41"/>
      <c r="QSN1111" s="39"/>
      <c r="QSO1111" s="39"/>
      <c r="QSP1111" s="39"/>
      <c r="QSQ1111" s="39"/>
      <c r="QSR1111" s="40"/>
      <c r="QSS1111" s="40"/>
      <c r="QST1111" s="41"/>
      <c r="QSU1111" s="41"/>
      <c r="QSV1111" s="41"/>
      <c r="QSW1111" s="41"/>
      <c r="QSX1111" s="41"/>
      <c r="QSY1111" s="41"/>
      <c r="QSZ1111" s="41"/>
      <c r="QTA1111" s="41"/>
      <c r="QTB1111" s="41"/>
      <c r="QTC1111" s="39"/>
      <c r="QTD1111" s="39"/>
      <c r="QTE1111" s="39"/>
      <c r="QTF1111" s="39"/>
      <c r="QTG1111" s="40"/>
      <c r="QTH1111" s="40"/>
      <c r="QTI1111" s="41"/>
      <c r="QTJ1111" s="41"/>
      <c r="QTK1111" s="41"/>
      <c r="QTL1111" s="41"/>
      <c r="QTM1111" s="41"/>
      <c r="QTN1111" s="41"/>
      <c r="QTO1111" s="41"/>
      <c r="QTP1111" s="41"/>
      <c r="QTQ1111" s="41"/>
      <c r="QTR1111" s="39"/>
      <c r="QTS1111" s="39"/>
      <c r="QTT1111" s="39"/>
      <c r="QTU1111" s="39"/>
      <c r="QTV1111" s="40"/>
      <c r="QTW1111" s="40"/>
      <c r="QTX1111" s="41"/>
      <c r="QTY1111" s="41"/>
      <c r="QTZ1111" s="41"/>
      <c r="QUA1111" s="41"/>
      <c r="QUB1111" s="41"/>
      <c r="QUC1111" s="41"/>
      <c r="QUD1111" s="41"/>
      <c r="QUE1111" s="41"/>
      <c r="QUF1111" s="41"/>
      <c r="QUG1111" s="39"/>
      <c r="QUH1111" s="39"/>
      <c r="QUI1111" s="39"/>
      <c r="QUJ1111" s="39"/>
      <c r="QUK1111" s="40"/>
      <c r="QUL1111" s="40"/>
      <c r="QUM1111" s="41"/>
      <c r="QUN1111" s="41"/>
      <c r="QUO1111" s="41"/>
      <c r="QUP1111" s="41"/>
      <c r="QUQ1111" s="41"/>
      <c r="QUR1111" s="41"/>
      <c r="QUS1111" s="41"/>
      <c r="QUT1111" s="41"/>
      <c r="QUU1111" s="41"/>
      <c r="QUV1111" s="39"/>
      <c r="QUW1111" s="39"/>
      <c r="QUX1111" s="39"/>
      <c r="QUY1111" s="39"/>
      <c r="QUZ1111" s="40"/>
      <c r="QVA1111" s="40"/>
      <c r="QVB1111" s="41"/>
      <c r="QVC1111" s="41"/>
      <c r="QVD1111" s="41"/>
      <c r="QVE1111" s="41"/>
      <c r="QVF1111" s="41"/>
      <c r="QVG1111" s="41"/>
      <c r="QVH1111" s="41"/>
      <c r="QVI1111" s="41"/>
      <c r="QVJ1111" s="41"/>
      <c r="QVK1111" s="39"/>
      <c r="QVL1111" s="39"/>
      <c r="QVM1111" s="39"/>
      <c r="QVN1111" s="39"/>
      <c r="QVO1111" s="40"/>
      <c r="QVP1111" s="40"/>
      <c r="QVQ1111" s="41"/>
      <c r="QVR1111" s="41"/>
      <c r="QVS1111" s="41"/>
      <c r="QVT1111" s="41"/>
      <c r="QVU1111" s="41"/>
      <c r="QVV1111" s="41"/>
      <c r="QVW1111" s="41"/>
      <c r="QVX1111" s="41"/>
      <c r="QVY1111" s="41"/>
      <c r="QVZ1111" s="39"/>
      <c r="QWA1111" s="39"/>
      <c r="QWB1111" s="39"/>
      <c r="QWC1111" s="39"/>
      <c r="QWD1111" s="40"/>
      <c r="QWE1111" s="40"/>
      <c r="QWF1111" s="41"/>
      <c r="QWG1111" s="41"/>
      <c r="QWH1111" s="41"/>
      <c r="QWI1111" s="41"/>
      <c r="QWJ1111" s="41"/>
      <c r="QWK1111" s="41"/>
      <c r="QWL1111" s="41"/>
      <c r="QWM1111" s="41"/>
      <c r="QWN1111" s="41"/>
      <c r="QWO1111" s="39"/>
      <c r="QWP1111" s="39"/>
      <c r="QWQ1111" s="39"/>
      <c r="QWR1111" s="39"/>
      <c r="QWS1111" s="40"/>
      <c r="QWT1111" s="40"/>
      <c r="QWU1111" s="41"/>
      <c r="QWV1111" s="41"/>
      <c r="QWW1111" s="41"/>
      <c r="QWX1111" s="41"/>
      <c r="QWY1111" s="41"/>
      <c r="QWZ1111" s="41"/>
      <c r="QXA1111" s="41"/>
      <c r="QXB1111" s="41"/>
      <c r="QXC1111" s="41"/>
      <c r="QXD1111" s="39"/>
      <c r="QXE1111" s="39"/>
      <c r="QXF1111" s="39"/>
      <c r="QXG1111" s="39"/>
      <c r="QXH1111" s="40"/>
      <c r="QXI1111" s="40"/>
      <c r="QXJ1111" s="41"/>
      <c r="QXK1111" s="41"/>
      <c r="QXL1111" s="41"/>
      <c r="QXM1111" s="41"/>
      <c r="QXN1111" s="41"/>
      <c r="QXO1111" s="41"/>
      <c r="QXP1111" s="41"/>
      <c r="QXQ1111" s="41"/>
      <c r="QXR1111" s="41"/>
      <c r="QXS1111" s="39"/>
      <c r="QXT1111" s="39"/>
      <c r="QXU1111" s="39"/>
      <c r="QXV1111" s="39"/>
      <c r="QXW1111" s="40"/>
      <c r="QXX1111" s="40"/>
      <c r="QXY1111" s="41"/>
      <c r="QXZ1111" s="41"/>
      <c r="QYA1111" s="41"/>
      <c r="QYB1111" s="41"/>
      <c r="QYC1111" s="41"/>
      <c r="QYD1111" s="41"/>
      <c r="QYE1111" s="41"/>
      <c r="QYF1111" s="41"/>
      <c r="QYG1111" s="41"/>
      <c r="QYH1111" s="39"/>
      <c r="QYI1111" s="39"/>
      <c r="QYJ1111" s="39"/>
      <c r="QYK1111" s="39"/>
      <c r="QYL1111" s="40"/>
      <c r="QYM1111" s="40"/>
      <c r="QYN1111" s="41"/>
      <c r="QYO1111" s="41"/>
      <c r="QYP1111" s="41"/>
      <c r="QYQ1111" s="41"/>
      <c r="QYR1111" s="41"/>
      <c r="QYS1111" s="41"/>
      <c r="QYT1111" s="41"/>
      <c r="QYU1111" s="41"/>
      <c r="QYV1111" s="41"/>
      <c r="QYW1111" s="39"/>
      <c r="QYX1111" s="39"/>
      <c r="QYY1111" s="39"/>
      <c r="QYZ1111" s="39"/>
      <c r="QZA1111" s="40"/>
      <c r="QZB1111" s="40"/>
      <c r="QZC1111" s="41"/>
      <c r="QZD1111" s="41"/>
      <c r="QZE1111" s="41"/>
      <c r="QZF1111" s="41"/>
      <c r="QZG1111" s="41"/>
      <c r="QZH1111" s="41"/>
      <c r="QZI1111" s="41"/>
      <c r="QZJ1111" s="41"/>
      <c r="QZK1111" s="41"/>
      <c r="QZL1111" s="39"/>
      <c r="QZM1111" s="39"/>
      <c r="QZN1111" s="39"/>
      <c r="QZO1111" s="39"/>
      <c r="QZP1111" s="40"/>
      <c r="QZQ1111" s="40"/>
      <c r="QZR1111" s="41"/>
      <c r="QZS1111" s="41"/>
      <c r="QZT1111" s="41"/>
      <c r="QZU1111" s="41"/>
      <c r="QZV1111" s="41"/>
      <c r="QZW1111" s="41"/>
      <c r="QZX1111" s="41"/>
      <c r="QZY1111" s="41"/>
      <c r="QZZ1111" s="41"/>
      <c r="RAA1111" s="39"/>
      <c r="RAB1111" s="39"/>
      <c r="RAC1111" s="39"/>
      <c r="RAD1111" s="39"/>
      <c r="RAE1111" s="40"/>
      <c r="RAF1111" s="40"/>
      <c r="RAG1111" s="41"/>
      <c r="RAH1111" s="41"/>
      <c r="RAI1111" s="41"/>
      <c r="RAJ1111" s="41"/>
      <c r="RAK1111" s="41"/>
      <c r="RAL1111" s="41"/>
      <c r="RAM1111" s="41"/>
      <c r="RAN1111" s="41"/>
      <c r="RAO1111" s="41"/>
      <c r="RAP1111" s="39"/>
      <c r="RAQ1111" s="39"/>
      <c r="RAR1111" s="39"/>
      <c r="RAS1111" s="39"/>
      <c r="RAT1111" s="40"/>
      <c r="RAU1111" s="40"/>
      <c r="RAV1111" s="41"/>
      <c r="RAW1111" s="41"/>
      <c r="RAX1111" s="41"/>
      <c r="RAY1111" s="41"/>
      <c r="RAZ1111" s="41"/>
      <c r="RBA1111" s="41"/>
      <c r="RBB1111" s="41"/>
      <c r="RBC1111" s="41"/>
      <c r="RBD1111" s="41"/>
      <c r="RBE1111" s="39"/>
      <c r="RBF1111" s="39"/>
      <c r="RBG1111" s="39"/>
      <c r="RBH1111" s="39"/>
      <c r="RBI1111" s="40"/>
      <c r="RBJ1111" s="40"/>
      <c r="RBK1111" s="41"/>
      <c r="RBL1111" s="41"/>
      <c r="RBM1111" s="41"/>
      <c r="RBN1111" s="41"/>
      <c r="RBO1111" s="41"/>
      <c r="RBP1111" s="41"/>
      <c r="RBQ1111" s="41"/>
      <c r="RBR1111" s="41"/>
      <c r="RBS1111" s="41"/>
      <c r="RBT1111" s="39"/>
      <c r="RBU1111" s="39"/>
      <c r="RBV1111" s="39"/>
      <c r="RBW1111" s="39"/>
      <c r="RBX1111" s="40"/>
      <c r="RBY1111" s="40"/>
      <c r="RBZ1111" s="41"/>
      <c r="RCA1111" s="41"/>
      <c r="RCB1111" s="41"/>
      <c r="RCC1111" s="41"/>
      <c r="RCD1111" s="41"/>
      <c r="RCE1111" s="41"/>
      <c r="RCF1111" s="41"/>
      <c r="RCG1111" s="41"/>
      <c r="RCH1111" s="41"/>
      <c r="RCI1111" s="39"/>
      <c r="RCJ1111" s="39"/>
      <c r="RCK1111" s="39"/>
      <c r="RCL1111" s="39"/>
      <c r="RCM1111" s="40"/>
      <c r="RCN1111" s="40"/>
      <c r="RCO1111" s="41"/>
      <c r="RCP1111" s="41"/>
      <c r="RCQ1111" s="41"/>
      <c r="RCR1111" s="41"/>
      <c r="RCS1111" s="41"/>
      <c r="RCT1111" s="41"/>
      <c r="RCU1111" s="41"/>
      <c r="RCV1111" s="41"/>
      <c r="RCW1111" s="41"/>
      <c r="RCX1111" s="39"/>
      <c r="RCY1111" s="39"/>
      <c r="RCZ1111" s="39"/>
      <c r="RDA1111" s="39"/>
      <c r="RDB1111" s="40"/>
      <c r="RDC1111" s="40"/>
      <c r="RDD1111" s="41"/>
      <c r="RDE1111" s="41"/>
      <c r="RDF1111" s="41"/>
      <c r="RDG1111" s="41"/>
      <c r="RDH1111" s="41"/>
      <c r="RDI1111" s="41"/>
      <c r="RDJ1111" s="41"/>
      <c r="RDK1111" s="41"/>
      <c r="RDL1111" s="41"/>
      <c r="RDM1111" s="39"/>
      <c r="RDN1111" s="39"/>
      <c r="RDO1111" s="39"/>
      <c r="RDP1111" s="39"/>
      <c r="RDQ1111" s="40"/>
      <c r="RDR1111" s="40"/>
      <c r="RDS1111" s="41"/>
      <c r="RDT1111" s="41"/>
      <c r="RDU1111" s="41"/>
      <c r="RDV1111" s="41"/>
      <c r="RDW1111" s="41"/>
      <c r="RDX1111" s="41"/>
      <c r="RDY1111" s="41"/>
      <c r="RDZ1111" s="41"/>
      <c r="REA1111" s="41"/>
      <c r="REB1111" s="39"/>
      <c r="REC1111" s="39"/>
      <c r="RED1111" s="39"/>
      <c r="REE1111" s="39"/>
      <c r="REF1111" s="40"/>
      <c r="REG1111" s="40"/>
      <c r="REH1111" s="41"/>
      <c r="REI1111" s="41"/>
      <c r="REJ1111" s="41"/>
      <c r="REK1111" s="41"/>
      <c r="REL1111" s="41"/>
      <c r="REM1111" s="41"/>
      <c r="REN1111" s="41"/>
      <c r="REO1111" s="41"/>
      <c r="REP1111" s="41"/>
      <c r="REQ1111" s="39"/>
      <c r="RER1111" s="39"/>
      <c r="RES1111" s="39"/>
      <c r="RET1111" s="39"/>
      <c r="REU1111" s="40"/>
      <c r="REV1111" s="40"/>
      <c r="REW1111" s="41"/>
      <c r="REX1111" s="41"/>
      <c r="REY1111" s="41"/>
      <c r="REZ1111" s="41"/>
      <c r="RFA1111" s="41"/>
      <c r="RFB1111" s="41"/>
      <c r="RFC1111" s="41"/>
      <c r="RFD1111" s="41"/>
      <c r="RFE1111" s="41"/>
      <c r="RFF1111" s="39"/>
      <c r="RFG1111" s="39"/>
      <c r="RFH1111" s="39"/>
      <c r="RFI1111" s="39"/>
      <c r="RFJ1111" s="40"/>
      <c r="RFK1111" s="40"/>
      <c r="RFL1111" s="41"/>
      <c r="RFM1111" s="41"/>
      <c r="RFN1111" s="41"/>
      <c r="RFO1111" s="41"/>
      <c r="RFP1111" s="41"/>
      <c r="RFQ1111" s="41"/>
      <c r="RFR1111" s="41"/>
      <c r="RFS1111" s="41"/>
      <c r="RFT1111" s="41"/>
      <c r="RFU1111" s="39"/>
      <c r="RFV1111" s="39"/>
      <c r="RFW1111" s="39"/>
      <c r="RFX1111" s="39"/>
      <c r="RFY1111" s="40"/>
      <c r="RFZ1111" s="40"/>
      <c r="RGA1111" s="41"/>
      <c r="RGB1111" s="41"/>
      <c r="RGC1111" s="41"/>
      <c r="RGD1111" s="41"/>
      <c r="RGE1111" s="41"/>
      <c r="RGF1111" s="41"/>
      <c r="RGG1111" s="41"/>
      <c r="RGH1111" s="41"/>
      <c r="RGI1111" s="41"/>
      <c r="RGJ1111" s="39"/>
      <c r="RGK1111" s="39"/>
      <c r="RGL1111" s="39"/>
      <c r="RGM1111" s="39"/>
      <c r="RGN1111" s="40"/>
      <c r="RGO1111" s="40"/>
      <c r="RGP1111" s="41"/>
      <c r="RGQ1111" s="41"/>
      <c r="RGR1111" s="41"/>
      <c r="RGS1111" s="41"/>
      <c r="RGT1111" s="41"/>
      <c r="RGU1111" s="41"/>
      <c r="RGV1111" s="41"/>
      <c r="RGW1111" s="41"/>
      <c r="RGX1111" s="41"/>
      <c r="RGY1111" s="39"/>
      <c r="RGZ1111" s="39"/>
      <c r="RHA1111" s="39"/>
      <c r="RHB1111" s="39"/>
      <c r="RHC1111" s="40"/>
      <c r="RHD1111" s="40"/>
      <c r="RHE1111" s="41"/>
      <c r="RHF1111" s="41"/>
      <c r="RHG1111" s="41"/>
      <c r="RHH1111" s="41"/>
      <c r="RHI1111" s="41"/>
      <c r="RHJ1111" s="41"/>
      <c r="RHK1111" s="41"/>
      <c r="RHL1111" s="41"/>
      <c r="RHM1111" s="41"/>
      <c r="RHN1111" s="39"/>
      <c r="RHO1111" s="39"/>
      <c r="RHP1111" s="39"/>
      <c r="RHQ1111" s="39"/>
      <c r="RHR1111" s="40"/>
      <c r="RHS1111" s="40"/>
      <c r="RHT1111" s="41"/>
      <c r="RHU1111" s="41"/>
      <c r="RHV1111" s="41"/>
      <c r="RHW1111" s="41"/>
      <c r="RHX1111" s="41"/>
      <c r="RHY1111" s="41"/>
      <c r="RHZ1111" s="41"/>
      <c r="RIA1111" s="41"/>
      <c r="RIB1111" s="41"/>
      <c r="RIC1111" s="39"/>
      <c r="RID1111" s="39"/>
      <c r="RIE1111" s="39"/>
      <c r="RIF1111" s="39"/>
      <c r="RIG1111" s="40"/>
      <c r="RIH1111" s="40"/>
      <c r="RII1111" s="41"/>
      <c r="RIJ1111" s="41"/>
      <c r="RIK1111" s="41"/>
      <c r="RIL1111" s="41"/>
      <c r="RIM1111" s="41"/>
      <c r="RIN1111" s="41"/>
      <c r="RIO1111" s="41"/>
      <c r="RIP1111" s="41"/>
      <c r="RIQ1111" s="41"/>
      <c r="RIR1111" s="39"/>
      <c r="RIS1111" s="39"/>
      <c r="RIT1111" s="39"/>
      <c r="RIU1111" s="39"/>
      <c r="RIV1111" s="40"/>
      <c r="RIW1111" s="40"/>
      <c r="RIX1111" s="41"/>
      <c r="RIY1111" s="41"/>
      <c r="RIZ1111" s="41"/>
      <c r="RJA1111" s="41"/>
      <c r="RJB1111" s="41"/>
      <c r="RJC1111" s="41"/>
      <c r="RJD1111" s="41"/>
      <c r="RJE1111" s="41"/>
      <c r="RJF1111" s="41"/>
      <c r="RJG1111" s="39"/>
      <c r="RJH1111" s="39"/>
      <c r="RJI1111" s="39"/>
      <c r="RJJ1111" s="39"/>
      <c r="RJK1111" s="40"/>
      <c r="RJL1111" s="40"/>
      <c r="RJM1111" s="41"/>
      <c r="RJN1111" s="41"/>
      <c r="RJO1111" s="41"/>
      <c r="RJP1111" s="41"/>
      <c r="RJQ1111" s="41"/>
      <c r="RJR1111" s="41"/>
      <c r="RJS1111" s="41"/>
      <c r="RJT1111" s="41"/>
      <c r="RJU1111" s="41"/>
      <c r="RJV1111" s="39"/>
      <c r="RJW1111" s="39"/>
      <c r="RJX1111" s="39"/>
      <c r="RJY1111" s="39"/>
      <c r="RJZ1111" s="40"/>
      <c r="RKA1111" s="40"/>
      <c r="RKB1111" s="41"/>
      <c r="RKC1111" s="41"/>
      <c r="RKD1111" s="41"/>
      <c r="RKE1111" s="41"/>
      <c r="RKF1111" s="41"/>
      <c r="RKG1111" s="41"/>
      <c r="RKH1111" s="41"/>
      <c r="RKI1111" s="41"/>
      <c r="RKJ1111" s="41"/>
      <c r="RKK1111" s="39"/>
      <c r="RKL1111" s="39"/>
      <c r="RKM1111" s="39"/>
      <c r="RKN1111" s="39"/>
      <c r="RKO1111" s="40"/>
      <c r="RKP1111" s="40"/>
      <c r="RKQ1111" s="41"/>
      <c r="RKR1111" s="41"/>
      <c r="RKS1111" s="41"/>
      <c r="RKT1111" s="41"/>
      <c r="RKU1111" s="41"/>
      <c r="RKV1111" s="41"/>
      <c r="RKW1111" s="41"/>
      <c r="RKX1111" s="41"/>
      <c r="RKY1111" s="41"/>
      <c r="RKZ1111" s="39"/>
      <c r="RLA1111" s="39"/>
      <c r="RLB1111" s="39"/>
      <c r="RLC1111" s="39"/>
      <c r="RLD1111" s="40"/>
      <c r="RLE1111" s="40"/>
      <c r="RLF1111" s="41"/>
      <c r="RLG1111" s="41"/>
      <c r="RLH1111" s="41"/>
      <c r="RLI1111" s="41"/>
      <c r="RLJ1111" s="41"/>
      <c r="RLK1111" s="41"/>
      <c r="RLL1111" s="41"/>
      <c r="RLM1111" s="41"/>
      <c r="RLN1111" s="41"/>
      <c r="RLO1111" s="39"/>
      <c r="RLP1111" s="39"/>
      <c r="RLQ1111" s="39"/>
      <c r="RLR1111" s="39"/>
      <c r="RLS1111" s="40"/>
      <c r="RLT1111" s="40"/>
      <c r="RLU1111" s="41"/>
      <c r="RLV1111" s="41"/>
      <c r="RLW1111" s="41"/>
      <c r="RLX1111" s="41"/>
      <c r="RLY1111" s="41"/>
      <c r="RLZ1111" s="41"/>
      <c r="RMA1111" s="41"/>
      <c r="RMB1111" s="41"/>
      <c r="RMC1111" s="41"/>
      <c r="RMD1111" s="39"/>
      <c r="RME1111" s="39"/>
      <c r="RMF1111" s="39"/>
      <c r="RMG1111" s="39"/>
      <c r="RMH1111" s="40"/>
      <c r="RMI1111" s="40"/>
      <c r="RMJ1111" s="41"/>
      <c r="RMK1111" s="41"/>
      <c r="RML1111" s="41"/>
      <c r="RMM1111" s="41"/>
      <c r="RMN1111" s="41"/>
      <c r="RMO1111" s="41"/>
      <c r="RMP1111" s="41"/>
      <c r="RMQ1111" s="41"/>
      <c r="RMR1111" s="41"/>
      <c r="RMS1111" s="39"/>
      <c r="RMT1111" s="39"/>
      <c r="RMU1111" s="39"/>
      <c r="RMV1111" s="39"/>
      <c r="RMW1111" s="40"/>
      <c r="RMX1111" s="40"/>
      <c r="RMY1111" s="41"/>
      <c r="RMZ1111" s="41"/>
      <c r="RNA1111" s="41"/>
      <c r="RNB1111" s="41"/>
      <c r="RNC1111" s="41"/>
      <c r="RND1111" s="41"/>
      <c r="RNE1111" s="41"/>
      <c r="RNF1111" s="41"/>
      <c r="RNG1111" s="41"/>
      <c r="RNH1111" s="39"/>
      <c r="RNI1111" s="39"/>
      <c r="RNJ1111" s="39"/>
      <c r="RNK1111" s="39"/>
      <c r="RNL1111" s="40"/>
      <c r="RNM1111" s="40"/>
      <c r="RNN1111" s="41"/>
      <c r="RNO1111" s="41"/>
      <c r="RNP1111" s="41"/>
      <c r="RNQ1111" s="41"/>
      <c r="RNR1111" s="41"/>
      <c r="RNS1111" s="41"/>
      <c r="RNT1111" s="41"/>
      <c r="RNU1111" s="41"/>
      <c r="RNV1111" s="41"/>
      <c r="RNW1111" s="39"/>
      <c r="RNX1111" s="39"/>
      <c r="RNY1111" s="39"/>
      <c r="RNZ1111" s="39"/>
      <c r="ROA1111" s="40"/>
      <c r="ROB1111" s="40"/>
      <c r="ROC1111" s="41"/>
      <c r="ROD1111" s="41"/>
      <c r="ROE1111" s="41"/>
      <c r="ROF1111" s="41"/>
      <c r="ROG1111" s="41"/>
      <c r="ROH1111" s="41"/>
      <c r="ROI1111" s="41"/>
      <c r="ROJ1111" s="41"/>
      <c r="ROK1111" s="41"/>
      <c r="ROL1111" s="39"/>
      <c r="ROM1111" s="39"/>
      <c r="RON1111" s="39"/>
      <c r="ROO1111" s="39"/>
      <c r="ROP1111" s="40"/>
      <c r="ROQ1111" s="40"/>
      <c r="ROR1111" s="41"/>
      <c r="ROS1111" s="41"/>
      <c r="ROT1111" s="41"/>
      <c r="ROU1111" s="41"/>
      <c r="ROV1111" s="41"/>
      <c r="ROW1111" s="41"/>
      <c r="ROX1111" s="41"/>
      <c r="ROY1111" s="41"/>
      <c r="ROZ1111" s="41"/>
      <c r="RPA1111" s="39"/>
      <c r="RPB1111" s="39"/>
      <c r="RPC1111" s="39"/>
      <c r="RPD1111" s="39"/>
      <c r="RPE1111" s="40"/>
      <c r="RPF1111" s="40"/>
      <c r="RPG1111" s="41"/>
      <c r="RPH1111" s="41"/>
      <c r="RPI1111" s="41"/>
      <c r="RPJ1111" s="41"/>
      <c r="RPK1111" s="41"/>
      <c r="RPL1111" s="41"/>
      <c r="RPM1111" s="41"/>
      <c r="RPN1111" s="41"/>
      <c r="RPO1111" s="41"/>
      <c r="RPP1111" s="39"/>
      <c r="RPQ1111" s="39"/>
      <c r="RPR1111" s="39"/>
      <c r="RPS1111" s="39"/>
      <c r="RPT1111" s="40"/>
      <c r="RPU1111" s="40"/>
      <c r="RPV1111" s="41"/>
      <c r="RPW1111" s="41"/>
      <c r="RPX1111" s="41"/>
      <c r="RPY1111" s="41"/>
      <c r="RPZ1111" s="41"/>
      <c r="RQA1111" s="41"/>
      <c r="RQB1111" s="41"/>
      <c r="RQC1111" s="41"/>
      <c r="RQD1111" s="41"/>
      <c r="RQE1111" s="39"/>
      <c r="RQF1111" s="39"/>
      <c r="RQG1111" s="39"/>
      <c r="RQH1111" s="39"/>
      <c r="RQI1111" s="40"/>
      <c r="RQJ1111" s="40"/>
      <c r="RQK1111" s="41"/>
      <c r="RQL1111" s="41"/>
      <c r="RQM1111" s="41"/>
      <c r="RQN1111" s="41"/>
      <c r="RQO1111" s="41"/>
      <c r="RQP1111" s="41"/>
      <c r="RQQ1111" s="41"/>
      <c r="RQR1111" s="41"/>
      <c r="RQS1111" s="41"/>
      <c r="RQT1111" s="39"/>
      <c r="RQU1111" s="39"/>
      <c r="RQV1111" s="39"/>
      <c r="RQW1111" s="39"/>
      <c r="RQX1111" s="40"/>
      <c r="RQY1111" s="40"/>
      <c r="RQZ1111" s="41"/>
      <c r="RRA1111" s="41"/>
      <c r="RRB1111" s="41"/>
      <c r="RRC1111" s="41"/>
      <c r="RRD1111" s="41"/>
      <c r="RRE1111" s="41"/>
      <c r="RRF1111" s="41"/>
      <c r="RRG1111" s="41"/>
      <c r="RRH1111" s="41"/>
      <c r="RRI1111" s="39"/>
      <c r="RRJ1111" s="39"/>
      <c r="RRK1111" s="39"/>
      <c r="RRL1111" s="39"/>
      <c r="RRM1111" s="40"/>
      <c r="RRN1111" s="40"/>
      <c r="RRO1111" s="41"/>
      <c r="RRP1111" s="41"/>
      <c r="RRQ1111" s="41"/>
      <c r="RRR1111" s="41"/>
      <c r="RRS1111" s="41"/>
      <c r="RRT1111" s="41"/>
      <c r="RRU1111" s="41"/>
      <c r="RRV1111" s="41"/>
      <c r="RRW1111" s="41"/>
      <c r="RRX1111" s="39"/>
      <c r="RRY1111" s="39"/>
      <c r="RRZ1111" s="39"/>
      <c r="RSA1111" s="39"/>
      <c r="RSB1111" s="40"/>
      <c r="RSC1111" s="40"/>
      <c r="RSD1111" s="41"/>
      <c r="RSE1111" s="41"/>
      <c r="RSF1111" s="41"/>
      <c r="RSG1111" s="41"/>
      <c r="RSH1111" s="41"/>
      <c r="RSI1111" s="41"/>
      <c r="RSJ1111" s="41"/>
      <c r="RSK1111" s="41"/>
      <c r="RSL1111" s="41"/>
      <c r="RSM1111" s="39"/>
      <c r="RSN1111" s="39"/>
      <c r="RSO1111" s="39"/>
      <c r="RSP1111" s="39"/>
      <c r="RSQ1111" s="40"/>
      <c r="RSR1111" s="40"/>
      <c r="RSS1111" s="41"/>
      <c r="RST1111" s="41"/>
      <c r="RSU1111" s="41"/>
      <c r="RSV1111" s="41"/>
      <c r="RSW1111" s="41"/>
      <c r="RSX1111" s="41"/>
      <c r="RSY1111" s="41"/>
      <c r="RSZ1111" s="41"/>
      <c r="RTA1111" s="41"/>
      <c r="RTB1111" s="39"/>
      <c r="RTC1111" s="39"/>
      <c r="RTD1111" s="39"/>
      <c r="RTE1111" s="39"/>
      <c r="RTF1111" s="40"/>
      <c r="RTG1111" s="40"/>
      <c r="RTH1111" s="41"/>
      <c r="RTI1111" s="41"/>
      <c r="RTJ1111" s="41"/>
      <c r="RTK1111" s="41"/>
      <c r="RTL1111" s="41"/>
      <c r="RTM1111" s="41"/>
      <c r="RTN1111" s="41"/>
      <c r="RTO1111" s="41"/>
      <c r="RTP1111" s="41"/>
      <c r="RTQ1111" s="39"/>
      <c r="RTR1111" s="39"/>
      <c r="RTS1111" s="39"/>
      <c r="RTT1111" s="39"/>
      <c r="RTU1111" s="40"/>
      <c r="RTV1111" s="40"/>
      <c r="RTW1111" s="41"/>
      <c r="RTX1111" s="41"/>
      <c r="RTY1111" s="41"/>
      <c r="RTZ1111" s="41"/>
      <c r="RUA1111" s="41"/>
      <c r="RUB1111" s="41"/>
      <c r="RUC1111" s="41"/>
      <c r="RUD1111" s="41"/>
      <c r="RUE1111" s="41"/>
      <c r="RUF1111" s="39"/>
      <c r="RUG1111" s="39"/>
      <c r="RUH1111" s="39"/>
      <c r="RUI1111" s="39"/>
      <c r="RUJ1111" s="40"/>
      <c r="RUK1111" s="40"/>
      <c r="RUL1111" s="41"/>
      <c r="RUM1111" s="41"/>
      <c r="RUN1111" s="41"/>
      <c r="RUO1111" s="41"/>
      <c r="RUP1111" s="41"/>
      <c r="RUQ1111" s="41"/>
      <c r="RUR1111" s="41"/>
      <c r="RUS1111" s="41"/>
      <c r="RUT1111" s="41"/>
      <c r="RUU1111" s="39"/>
      <c r="RUV1111" s="39"/>
      <c r="RUW1111" s="39"/>
      <c r="RUX1111" s="39"/>
      <c r="RUY1111" s="40"/>
      <c r="RUZ1111" s="40"/>
      <c r="RVA1111" s="41"/>
      <c r="RVB1111" s="41"/>
      <c r="RVC1111" s="41"/>
      <c r="RVD1111" s="41"/>
      <c r="RVE1111" s="41"/>
      <c r="RVF1111" s="41"/>
      <c r="RVG1111" s="41"/>
      <c r="RVH1111" s="41"/>
      <c r="RVI1111" s="41"/>
      <c r="RVJ1111" s="39"/>
      <c r="RVK1111" s="39"/>
      <c r="RVL1111" s="39"/>
      <c r="RVM1111" s="39"/>
      <c r="RVN1111" s="40"/>
      <c r="RVO1111" s="40"/>
      <c r="RVP1111" s="41"/>
      <c r="RVQ1111" s="41"/>
      <c r="RVR1111" s="41"/>
      <c r="RVS1111" s="41"/>
      <c r="RVT1111" s="41"/>
      <c r="RVU1111" s="41"/>
      <c r="RVV1111" s="41"/>
      <c r="RVW1111" s="41"/>
      <c r="RVX1111" s="41"/>
      <c r="RVY1111" s="39"/>
      <c r="RVZ1111" s="39"/>
      <c r="RWA1111" s="39"/>
      <c r="RWB1111" s="39"/>
      <c r="RWC1111" s="40"/>
      <c r="RWD1111" s="40"/>
      <c r="RWE1111" s="41"/>
      <c r="RWF1111" s="41"/>
      <c r="RWG1111" s="41"/>
      <c r="RWH1111" s="41"/>
      <c r="RWI1111" s="41"/>
      <c r="RWJ1111" s="41"/>
      <c r="RWK1111" s="41"/>
      <c r="RWL1111" s="41"/>
      <c r="RWM1111" s="41"/>
      <c r="RWN1111" s="39"/>
      <c r="RWO1111" s="39"/>
      <c r="RWP1111" s="39"/>
      <c r="RWQ1111" s="39"/>
      <c r="RWR1111" s="40"/>
      <c r="RWS1111" s="40"/>
      <c r="RWT1111" s="41"/>
      <c r="RWU1111" s="41"/>
      <c r="RWV1111" s="41"/>
      <c r="RWW1111" s="41"/>
      <c r="RWX1111" s="41"/>
      <c r="RWY1111" s="41"/>
      <c r="RWZ1111" s="41"/>
      <c r="RXA1111" s="41"/>
      <c r="RXB1111" s="41"/>
      <c r="RXC1111" s="39"/>
      <c r="RXD1111" s="39"/>
      <c r="RXE1111" s="39"/>
      <c r="RXF1111" s="39"/>
      <c r="RXG1111" s="40"/>
      <c r="RXH1111" s="40"/>
      <c r="RXI1111" s="41"/>
      <c r="RXJ1111" s="41"/>
      <c r="RXK1111" s="41"/>
      <c r="RXL1111" s="41"/>
      <c r="RXM1111" s="41"/>
      <c r="RXN1111" s="41"/>
      <c r="RXO1111" s="41"/>
      <c r="RXP1111" s="41"/>
      <c r="RXQ1111" s="41"/>
      <c r="RXR1111" s="39"/>
      <c r="RXS1111" s="39"/>
      <c r="RXT1111" s="39"/>
      <c r="RXU1111" s="39"/>
      <c r="RXV1111" s="40"/>
      <c r="RXW1111" s="40"/>
      <c r="RXX1111" s="41"/>
      <c r="RXY1111" s="41"/>
      <c r="RXZ1111" s="41"/>
      <c r="RYA1111" s="41"/>
      <c r="RYB1111" s="41"/>
      <c r="RYC1111" s="41"/>
      <c r="RYD1111" s="41"/>
      <c r="RYE1111" s="41"/>
      <c r="RYF1111" s="41"/>
      <c r="RYG1111" s="39"/>
      <c r="RYH1111" s="39"/>
      <c r="RYI1111" s="39"/>
      <c r="RYJ1111" s="39"/>
      <c r="RYK1111" s="40"/>
      <c r="RYL1111" s="40"/>
      <c r="RYM1111" s="41"/>
      <c r="RYN1111" s="41"/>
      <c r="RYO1111" s="41"/>
      <c r="RYP1111" s="41"/>
      <c r="RYQ1111" s="41"/>
      <c r="RYR1111" s="41"/>
      <c r="RYS1111" s="41"/>
      <c r="RYT1111" s="41"/>
      <c r="RYU1111" s="41"/>
      <c r="RYV1111" s="39"/>
      <c r="RYW1111" s="39"/>
      <c r="RYX1111" s="39"/>
      <c r="RYY1111" s="39"/>
      <c r="RYZ1111" s="40"/>
      <c r="RZA1111" s="40"/>
      <c r="RZB1111" s="41"/>
      <c r="RZC1111" s="41"/>
      <c r="RZD1111" s="41"/>
      <c r="RZE1111" s="41"/>
      <c r="RZF1111" s="41"/>
      <c r="RZG1111" s="41"/>
      <c r="RZH1111" s="41"/>
      <c r="RZI1111" s="41"/>
      <c r="RZJ1111" s="41"/>
      <c r="RZK1111" s="39"/>
      <c r="RZL1111" s="39"/>
      <c r="RZM1111" s="39"/>
      <c r="RZN1111" s="39"/>
      <c r="RZO1111" s="40"/>
      <c r="RZP1111" s="40"/>
      <c r="RZQ1111" s="41"/>
      <c r="RZR1111" s="41"/>
      <c r="RZS1111" s="41"/>
      <c r="RZT1111" s="41"/>
      <c r="RZU1111" s="41"/>
      <c r="RZV1111" s="41"/>
      <c r="RZW1111" s="41"/>
      <c r="RZX1111" s="41"/>
      <c r="RZY1111" s="41"/>
      <c r="RZZ1111" s="39"/>
      <c r="SAA1111" s="39"/>
      <c r="SAB1111" s="39"/>
      <c r="SAC1111" s="39"/>
      <c r="SAD1111" s="40"/>
      <c r="SAE1111" s="40"/>
      <c r="SAF1111" s="41"/>
      <c r="SAG1111" s="41"/>
      <c r="SAH1111" s="41"/>
      <c r="SAI1111" s="41"/>
      <c r="SAJ1111" s="41"/>
      <c r="SAK1111" s="41"/>
      <c r="SAL1111" s="41"/>
      <c r="SAM1111" s="41"/>
      <c r="SAN1111" s="41"/>
      <c r="SAO1111" s="39"/>
      <c r="SAP1111" s="39"/>
      <c r="SAQ1111" s="39"/>
      <c r="SAR1111" s="39"/>
      <c r="SAS1111" s="40"/>
      <c r="SAT1111" s="40"/>
      <c r="SAU1111" s="41"/>
      <c r="SAV1111" s="41"/>
      <c r="SAW1111" s="41"/>
      <c r="SAX1111" s="41"/>
      <c r="SAY1111" s="41"/>
      <c r="SAZ1111" s="41"/>
      <c r="SBA1111" s="41"/>
      <c r="SBB1111" s="41"/>
      <c r="SBC1111" s="41"/>
      <c r="SBD1111" s="39"/>
      <c r="SBE1111" s="39"/>
      <c r="SBF1111" s="39"/>
      <c r="SBG1111" s="39"/>
      <c r="SBH1111" s="40"/>
      <c r="SBI1111" s="40"/>
      <c r="SBJ1111" s="41"/>
      <c r="SBK1111" s="41"/>
      <c r="SBL1111" s="41"/>
      <c r="SBM1111" s="41"/>
      <c r="SBN1111" s="41"/>
      <c r="SBO1111" s="41"/>
      <c r="SBP1111" s="41"/>
      <c r="SBQ1111" s="41"/>
      <c r="SBR1111" s="41"/>
      <c r="SBS1111" s="39"/>
      <c r="SBT1111" s="39"/>
      <c r="SBU1111" s="39"/>
      <c r="SBV1111" s="39"/>
      <c r="SBW1111" s="40"/>
      <c r="SBX1111" s="40"/>
      <c r="SBY1111" s="41"/>
      <c r="SBZ1111" s="41"/>
      <c r="SCA1111" s="41"/>
      <c r="SCB1111" s="41"/>
      <c r="SCC1111" s="41"/>
      <c r="SCD1111" s="41"/>
      <c r="SCE1111" s="41"/>
      <c r="SCF1111" s="41"/>
      <c r="SCG1111" s="41"/>
      <c r="SCH1111" s="39"/>
      <c r="SCI1111" s="39"/>
      <c r="SCJ1111" s="39"/>
      <c r="SCK1111" s="39"/>
      <c r="SCL1111" s="40"/>
      <c r="SCM1111" s="40"/>
      <c r="SCN1111" s="41"/>
      <c r="SCO1111" s="41"/>
      <c r="SCP1111" s="41"/>
      <c r="SCQ1111" s="41"/>
      <c r="SCR1111" s="41"/>
      <c r="SCS1111" s="41"/>
      <c r="SCT1111" s="41"/>
      <c r="SCU1111" s="41"/>
      <c r="SCV1111" s="41"/>
      <c r="SCW1111" s="39"/>
      <c r="SCX1111" s="39"/>
      <c r="SCY1111" s="39"/>
      <c r="SCZ1111" s="39"/>
      <c r="SDA1111" s="40"/>
      <c r="SDB1111" s="40"/>
      <c r="SDC1111" s="41"/>
      <c r="SDD1111" s="41"/>
      <c r="SDE1111" s="41"/>
      <c r="SDF1111" s="41"/>
      <c r="SDG1111" s="41"/>
      <c r="SDH1111" s="41"/>
      <c r="SDI1111" s="41"/>
      <c r="SDJ1111" s="41"/>
      <c r="SDK1111" s="41"/>
      <c r="SDL1111" s="39"/>
      <c r="SDM1111" s="39"/>
      <c r="SDN1111" s="39"/>
      <c r="SDO1111" s="39"/>
      <c r="SDP1111" s="40"/>
      <c r="SDQ1111" s="40"/>
      <c r="SDR1111" s="41"/>
      <c r="SDS1111" s="41"/>
      <c r="SDT1111" s="41"/>
      <c r="SDU1111" s="41"/>
      <c r="SDV1111" s="41"/>
      <c r="SDW1111" s="41"/>
      <c r="SDX1111" s="41"/>
      <c r="SDY1111" s="41"/>
      <c r="SDZ1111" s="41"/>
      <c r="SEA1111" s="39"/>
      <c r="SEB1111" s="39"/>
      <c r="SEC1111" s="39"/>
      <c r="SED1111" s="39"/>
      <c r="SEE1111" s="40"/>
      <c r="SEF1111" s="40"/>
      <c r="SEG1111" s="41"/>
      <c r="SEH1111" s="41"/>
      <c r="SEI1111" s="41"/>
      <c r="SEJ1111" s="41"/>
      <c r="SEK1111" s="41"/>
      <c r="SEL1111" s="41"/>
      <c r="SEM1111" s="41"/>
      <c r="SEN1111" s="41"/>
      <c r="SEO1111" s="41"/>
      <c r="SEP1111" s="39"/>
      <c r="SEQ1111" s="39"/>
      <c r="SER1111" s="39"/>
      <c r="SES1111" s="39"/>
      <c r="SET1111" s="40"/>
      <c r="SEU1111" s="40"/>
      <c r="SEV1111" s="41"/>
      <c r="SEW1111" s="41"/>
      <c r="SEX1111" s="41"/>
      <c r="SEY1111" s="41"/>
      <c r="SEZ1111" s="41"/>
      <c r="SFA1111" s="41"/>
      <c r="SFB1111" s="41"/>
      <c r="SFC1111" s="41"/>
      <c r="SFD1111" s="41"/>
      <c r="SFE1111" s="39"/>
      <c r="SFF1111" s="39"/>
      <c r="SFG1111" s="39"/>
      <c r="SFH1111" s="39"/>
      <c r="SFI1111" s="40"/>
      <c r="SFJ1111" s="40"/>
      <c r="SFK1111" s="41"/>
      <c r="SFL1111" s="41"/>
      <c r="SFM1111" s="41"/>
      <c r="SFN1111" s="41"/>
      <c r="SFO1111" s="41"/>
      <c r="SFP1111" s="41"/>
      <c r="SFQ1111" s="41"/>
      <c r="SFR1111" s="41"/>
      <c r="SFS1111" s="41"/>
      <c r="SFT1111" s="39"/>
      <c r="SFU1111" s="39"/>
      <c r="SFV1111" s="39"/>
      <c r="SFW1111" s="39"/>
      <c r="SFX1111" s="40"/>
      <c r="SFY1111" s="40"/>
      <c r="SFZ1111" s="41"/>
      <c r="SGA1111" s="41"/>
      <c r="SGB1111" s="41"/>
      <c r="SGC1111" s="41"/>
      <c r="SGD1111" s="41"/>
      <c r="SGE1111" s="41"/>
      <c r="SGF1111" s="41"/>
      <c r="SGG1111" s="41"/>
      <c r="SGH1111" s="41"/>
      <c r="SGI1111" s="39"/>
      <c r="SGJ1111" s="39"/>
      <c r="SGK1111" s="39"/>
      <c r="SGL1111" s="39"/>
      <c r="SGM1111" s="40"/>
      <c r="SGN1111" s="40"/>
      <c r="SGO1111" s="41"/>
      <c r="SGP1111" s="41"/>
      <c r="SGQ1111" s="41"/>
      <c r="SGR1111" s="41"/>
      <c r="SGS1111" s="41"/>
      <c r="SGT1111" s="41"/>
      <c r="SGU1111" s="41"/>
      <c r="SGV1111" s="41"/>
      <c r="SGW1111" s="41"/>
      <c r="SGX1111" s="39"/>
      <c r="SGY1111" s="39"/>
      <c r="SGZ1111" s="39"/>
      <c r="SHA1111" s="39"/>
      <c r="SHB1111" s="40"/>
      <c r="SHC1111" s="40"/>
      <c r="SHD1111" s="41"/>
      <c r="SHE1111" s="41"/>
      <c r="SHF1111" s="41"/>
      <c r="SHG1111" s="41"/>
      <c r="SHH1111" s="41"/>
      <c r="SHI1111" s="41"/>
      <c r="SHJ1111" s="41"/>
      <c r="SHK1111" s="41"/>
      <c r="SHL1111" s="41"/>
      <c r="SHM1111" s="39"/>
      <c r="SHN1111" s="39"/>
      <c r="SHO1111" s="39"/>
      <c r="SHP1111" s="39"/>
      <c r="SHQ1111" s="40"/>
      <c r="SHR1111" s="40"/>
      <c r="SHS1111" s="41"/>
      <c r="SHT1111" s="41"/>
      <c r="SHU1111" s="41"/>
      <c r="SHV1111" s="41"/>
      <c r="SHW1111" s="41"/>
      <c r="SHX1111" s="41"/>
      <c r="SHY1111" s="41"/>
      <c r="SHZ1111" s="41"/>
      <c r="SIA1111" s="41"/>
      <c r="SIB1111" s="39"/>
      <c r="SIC1111" s="39"/>
      <c r="SID1111" s="39"/>
      <c r="SIE1111" s="39"/>
      <c r="SIF1111" s="40"/>
      <c r="SIG1111" s="40"/>
      <c r="SIH1111" s="41"/>
      <c r="SII1111" s="41"/>
      <c r="SIJ1111" s="41"/>
      <c r="SIK1111" s="41"/>
      <c r="SIL1111" s="41"/>
      <c r="SIM1111" s="41"/>
      <c r="SIN1111" s="41"/>
      <c r="SIO1111" s="41"/>
      <c r="SIP1111" s="41"/>
      <c r="SIQ1111" s="39"/>
      <c r="SIR1111" s="39"/>
      <c r="SIS1111" s="39"/>
      <c r="SIT1111" s="39"/>
      <c r="SIU1111" s="40"/>
      <c r="SIV1111" s="40"/>
      <c r="SIW1111" s="41"/>
      <c r="SIX1111" s="41"/>
      <c r="SIY1111" s="41"/>
      <c r="SIZ1111" s="41"/>
      <c r="SJA1111" s="41"/>
      <c r="SJB1111" s="41"/>
      <c r="SJC1111" s="41"/>
      <c r="SJD1111" s="41"/>
      <c r="SJE1111" s="41"/>
      <c r="SJF1111" s="39"/>
      <c r="SJG1111" s="39"/>
      <c r="SJH1111" s="39"/>
      <c r="SJI1111" s="39"/>
      <c r="SJJ1111" s="40"/>
      <c r="SJK1111" s="40"/>
      <c r="SJL1111" s="41"/>
      <c r="SJM1111" s="41"/>
      <c r="SJN1111" s="41"/>
      <c r="SJO1111" s="41"/>
      <c r="SJP1111" s="41"/>
      <c r="SJQ1111" s="41"/>
      <c r="SJR1111" s="41"/>
      <c r="SJS1111" s="41"/>
      <c r="SJT1111" s="41"/>
      <c r="SJU1111" s="39"/>
      <c r="SJV1111" s="39"/>
      <c r="SJW1111" s="39"/>
      <c r="SJX1111" s="39"/>
      <c r="SJY1111" s="40"/>
      <c r="SJZ1111" s="40"/>
      <c r="SKA1111" s="41"/>
      <c r="SKB1111" s="41"/>
      <c r="SKC1111" s="41"/>
      <c r="SKD1111" s="41"/>
      <c r="SKE1111" s="41"/>
      <c r="SKF1111" s="41"/>
      <c r="SKG1111" s="41"/>
      <c r="SKH1111" s="41"/>
      <c r="SKI1111" s="41"/>
      <c r="SKJ1111" s="39"/>
      <c r="SKK1111" s="39"/>
      <c r="SKL1111" s="39"/>
      <c r="SKM1111" s="39"/>
      <c r="SKN1111" s="40"/>
      <c r="SKO1111" s="40"/>
      <c r="SKP1111" s="41"/>
      <c r="SKQ1111" s="41"/>
      <c r="SKR1111" s="41"/>
      <c r="SKS1111" s="41"/>
      <c r="SKT1111" s="41"/>
      <c r="SKU1111" s="41"/>
      <c r="SKV1111" s="41"/>
      <c r="SKW1111" s="41"/>
      <c r="SKX1111" s="41"/>
      <c r="SKY1111" s="39"/>
      <c r="SKZ1111" s="39"/>
      <c r="SLA1111" s="39"/>
      <c r="SLB1111" s="39"/>
      <c r="SLC1111" s="40"/>
      <c r="SLD1111" s="40"/>
      <c r="SLE1111" s="41"/>
      <c r="SLF1111" s="41"/>
      <c r="SLG1111" s="41"/>
      <c r="SLH1111" s="41"/>
      <c r="SLI1111" s="41"/>
      <c r="SLJ1111" s="41"/>
      <c r="SLK1111" s="41"/>
      <c r="SLL1111" s="41"/>
      <c r="SLM1111" s="41"/>
      <c r="SLN1111" s="39"/>
      <c r="SLO1111" s="39"/>
      <c r="SLP1111" s="39"/>
      <c r="SLQ1111" s="39"/>
      <c r="SLR1111" s="40"/>
      <c r="SLS1111" s="40"/>
      <c r="SLT1111" s="41"/>
      <c r="SLU1111" s="41"/>
      <c r="SLV1111" s="41"/>
      <c r="SLW1111" s="41"/>
      <c r="SLX1111" s="41"/>
      <c r="SLY1111" s="41"/>
      <c r="SLZ1111" s="41"/>
      <c r="SMA1111" s="41"/>
      <c r="SMB1111" s="41"/>
      <c r="SMC1111" s="39"/>
      <c r="SMD1111" s="39"/>
      <c r="SME1111" s="39"/>
      <c r="SMF1111" s="39"/>
      <c r="SMG1111" s="40"/>
      <c r="SMH1111" s="40"/>
      <c r="SMI1111" s="41"/>
      <c r="SMJ1111" s="41"/>
      <c r="SMK1111" s="41"/>
      <c r="SML1111" s="41"/>
      <c r="SMM1111" s="41"/>
      <c r="SMN1111" s="41"/>
      <c r="SMO1111" s="41"/>
      <c r="SMP1111" s="41"/>
      <c r="SMQ1111" s="41"/>
      <c r="SMR1111" s="39"/>
      <c r="SMS1111" s="39"/>
      <c r="SMT1111" s="39"/>
      <c r="SMU1111" s="39"/>
      <c r="SMV1111" s="40"/>
      <c r="SMW1111" s="40"/>
      <c r="SMX1111" s="41"/>
      <c r="SMY1111" s="41"/>
      <c r="SMZ1111" s="41"/>
      <c r="SNA1111" s="41"/>
      <c r="SNB1111" s="41"/>
      <c r="SNC1111" s="41"/>
      <c r="SND1111" s="41"/>
      <c r="SNE1111" s="41"/>
      <c r="SNF1111" s="41"/>
      <c r="SNG1111" s="39"/>
      <c r="SNH1111" s="39"/>
      <c r="SNI1111" s="39"/>
      <c r="SNJ1111" s="39"/>
      <c r="SNK1111" s="40"/>
      <c r="SNL1111" s="40"/>
      <c r="SNM1111" s="41"/>
      <c r="SNN1111" s="41"/>
      <c r="SNO1111" s="41"/>
      <c r="SNP1111" s="41"/>
      <c r="SNQ1111" s="41"/>
      <c r="SNR1111" s="41"/>
      <c r="SNS1111" s="41"/>
      <c r="SNT1111" s="41"/>
      <c r="SNU1111" s="41"/>
      <c r="SNV1111" s="39"/>
      <c r="SNW1111" s="39"/>
      <c r="SNX1111" s="39"/>
      <c r="SNY1111" s="39"/>
      <c r="SNZ1111" s="40"/>
      <c r="SOA1111" s="40"/>
      <c r="SOB1111" s="41"/>
      <c r="SOC1111" s="41"/>
      <c r="SOD1111" s="41"/>
      <c r="SOE1111" s="41"/>
      <c r="SOF1111" s="41"/>
      <c r="SOG1111" s="41"/>
      <c r="SOH1111" s="41"/>
      <c r="SOI1111" s="41"/>
      <c r="SOJ1111" s="41"/>
      <c r="SOK1111" s="39"/>
      <c r="SOL1111" s="39"/>
      <c r="SOM1111" s="39"/>
      <c r="SON1111" s="39"/>
      <c r="SOO1111" s="40"/>
      <c r="SOP1111" s="40"/>
      <c r="SOQ1111" s="41"/>
      <c r="SOR1111" s="41"/>
      <c r="SOS1111" s="41"/>
      <c r="SOT1111" s="41"/>
      <c r="SOU1111" s="41"/>
      <c r="SOV1111" s="41"/>
      <c r="SOW1111" s="41"/>
      <c r="SOX1111" s="41"/>
      <c r="SOY1111" s="41"/>
      <c r="SOZ1111" s="39"/>
      <c r="SPA1111" s="39"/>
      <c r="SPB1111" s="39"/>
      <c r="SPC1111" s="39"/>
      <c r="SPD1111" s="40"/>
      <c r="SPE1111" s="40"/>
      <c r="SPF1111" s="41"/>
      <c r="SPG1111" s="41"/>
      <c r="SPH1111" s="41"/>
      <c r="SPI1111" s="41"/>
      <c r="SPJ1111" s="41"/>
      <c r="SPK1111" s="41"/>
      <c r="SPL1111" s="41"/>
      <c r="SPM1111" s="41"/>
      <c r="SPN1111" s="41"/>
      <c r="SPO1111" s="39"/>
      <c r="SPP1111" s="39"/>
      <c r="SPQ1111" s="39"/>
      <c r="SPR1111" s="39"/>
      <c r="SPS1111" s="40"/>
      <c r="SPT1111" s="40"/>
      <c r="SPU1111" s="41"/>
      <c r="SPV1111" s="41"/>
      <c r="SPW1111" s="41"/>
      <c r="SPX1111" s="41"/>
      <c r="SPY1111" s="41"/>
      <c r="SPZ1111" s="41"/>
      <c r="SQA1111" s="41"/>
      <c r="SQB1111" s="41"/>
      <c r="SQC1111" s="41"/>
      <c r="SQD1111" s="39"/>
      <c r="SQE1111" s="39"/>
      <c r="SQF1111" s="39"/>
      <c r="SQG1111" s="39"/>
      <c r="SQH1111" s="40"/>
      <c r="SQI1111" s="40"/>
      <c r="SQJ1111" s="41"/>
      <c r="SQK1111" s="41"/>
      <c r="SQL1111" s="41"/>
      <c r="SQM1111" s="41"/>
      <c r="SQN1111" s="41"/>
      <c r="SQO1111" s="41"/>
      <c r="SQP1111" s="41"/>
      <c r="SQQ1111" s="41"/>
      <c r="SQR1111" s="41"/>
      <c r="SQS1111" s="39"/>
      <c r="SQT1111" s="39"/>
      <c r="SQU1111" s="39"/>
      <c r="SQV1111" s="39"/>
      <c r="SQW1111" s="40"/>
      <c r="SQX1111" s="40"/>
      <c r="SQY1111" s="41"/>
      <c r="SQZ1111" s="41"/>
      <c r="SRA1111" s="41"/>
      <c r="SRB1111" s="41"/>
      <c r="SRC1111" s="41"/>
      <c r="SRD1111" s="41"/>
      <c r="SRE1111" s="41"/>
      <c r="SRF1111" s="41"/>
      <c r="SRG1111" s="41"/>
      <c r="SRH1111" s="39"/>
      <c r="SRI1111" s="39"/>
      <c r="SRJ1111" s="39"/>
      <c r="SRK1111" s="39"/>
      <c r="SRL1111" s="40"/>
      <c r="SRM1111" s="40"/>
      <c r="SRN1111" s="41"/>
      <c r="SRO1111" s="41"/>
      <c r="SRP1111" s="41"/>
      <c r="SRQ1111" s="41"/>
      <c r="SRR1111" s="41"/>
      <c r="SRS1111" s="41"/>
      <c r="SRT1111" s="41"/>
      <c r="SRU1111" s="41"/>
      <c r="SRV1111" s="41"/>
      <c r="SRW1111" s="39"/>
      <c r="SRX1111" s="39"/>
      <c r="SRY1111" s="39"/>
      <c r="SRZ1111" s="39"/>
      <c r="SSA1111" s="40"/>
      <c r="SSB1111" s="40"/>
      <c r="SSC1111" s="41"/>
      <c r="SSD1111" s="41"/>
      <c r="SSE1111" s="41"/>
      <c r="SSF1111" s="41"/>
      <c r="SSG1111" s="41"/>
      <c r="SSH1111" s="41"/>
      <c r="SSI1111" s="41"/>
      <c r="SSJ1111" s="41"/>
      <c r="SSK1111" s="41"/>
      <c r="SSL1111" s="39"/>
      <c r="SSM1111" s="39"/>
      <c r="SSN1111" s="39"/>
      <c r="SSO1111" s="39"/>
      <c r="SSP1111" s="40"/>
      <c r="SSQ1111" s="40"/>
      <c r="SSR1111" s="41"/>
      <c r="SSS1111" s="41"/>
      <c r="SST1111" s="41"/>
      <c r="SSU1111" s="41"/>
      <c r="SSV1111" s="41"/>
      <c r="SSW1111" s="41"/>
      <c r="SSX1111" s="41"/>
      <c r="SSY1111" s="41"/>
      <c r="SSZ1111" s="41"/>
      <c r="STA1111" s="39"/>
      <c r="STB1111" s="39"/>
      <c r="STC1111" s="39"/>
      <c r="STD1111" s="39"/>
      <c r="STE1111" s="40"/>
      <c r="STF1111" s="40"/>
      <c r="STG1111" s="41"/>
      <c r="STH1111" s="41"/>
      <c r="STI1111" s="41"/>
      <c r="STJ1111" s="41"/>
      <c r="STK1111" s="41"/>
      <c r="STL1111" s="41"/>
      <c r="STM1111" s="41"/>
      <c r="STN1111" s="41"/>
      <c r="STO1111" s="41"/>
      <c r="STP1111" s="39"/>
      <c r="STQ1111" s="39"/>
      <c r="STR1111" s="39"/>
      <c r="STS1111" s="39"/>
      <c r="STT1111" s="40"/>
      <c r="STU1111" s="40"/>
      <c r="STV1111" s="41"/>
      <c r="STW1111" s="41"/>
      <c r="STX1111" s="41"/>
      <c r="STY1111" s="41"/>
      <c r="STZ1111" s="41"/>
      <c r="SUA1111" s="41"/>
      <c r="SUB1111" s="41"/>
      <c r="SUC1111" s="41"/>
      <c r="SUD1111" s="41"/>
      <c r="SUE1111" s="39"/>
      <c r="SUF1111" s="39"/>
      <c r="SUG1111" s="39"/>
      <c r="SUH1111" s="39"/>
      <c r="SUI1111" s="40"/>
      <c r="SUJ1111" s="40"/>
      <c r="SUK1111" s="41"/>
      <c r="SUL1111" s="41"/>
      <c r="SUM1111" s="41"/>
      <c r="SUN1111" s="41"/>
      <c r="SUO1111" s="41"/>
      <c r="SUP1111" s="41"/>
      <c r="SUQ1111" s="41"/>
      <c r="SUR1111" s="41"/>
      <c r="SUS1111" s="41"/>
      <c r="SUT1111" s="39"/>
      <c r="SUU1111" s="39"/>
      <c r="SUV1111" s="39"/>
      <c r="SUW1111" s="39"/>
      <c r="SUX1111" s="40"/>
      <c r="SUY1111" s="40"/>
      <c r="SUZ1111" s="41"/>
      <c r="SVA1111" s="41"/>
      <c r="SVB1111" s="41"/>
      <c r="SVC1111" s="41"/>
      <c r="SVD1111" s="41"/>
      <c r="SVE1111" s="41"/>
      <c r="SVF1111" s="41"/>
      <c r="SVG1111" s="41"/>
      <c r="SVH1111" s="41"/>
      <c r="SVI1111" s="39"/>
      <c r="SVJ1111" s="39"/>
      <c r="SVK1111" s="39"/>
      <c r="SVL1111" s="39"/>
      <c r="SVM1111" s="40"/>
      <c r="SVN1111" s="40"/>
      <c r="SVO1111" s="41"/>
      <c r="SVP1111" s="41"/>
      <c r="SVQ1111" s="41"/>
      <c r="SVR1111" s="41"/>
      <c r="SVS1111" s="41"/>
      <c r="SVT1111" s="41"/>
      <c r="SVU1111" s="41"/>
      <c r="SVV1111" s="41"/>
      <c r="SVW1111" s="41"/>
      <c r="SVX1111" s="39"/>
      <c r="SVY1111" s="39"/>
      <c r="SVZ1111" s="39"/>
      <c r="SWA1111" s="39"/>
      <c r="SWB1111" s="40"/>
      <c r="SWC1111" s="40"/>
      <c r="SWD1111" s="41"/>
      <c r="SWE1111" s="41"/>
      <c r="SWF1111" s="41"/>
      <c r="SWG1111" s="41"/>
      <c r="SWH1111" s="41"/>
      <c r="SWI1111" s="41"/>
      <c r="SWJ1111" s="41"/>
      <c r="SWK1111" s="41"/>
      <c r="SWL1111" s="41"/>
      <c r="SWM1111" s="39"/>
      <c r="SWN1111" s="39"/>
      <c r="SWO1111" s="39"/>
      <c r="SWP1111" s="39"/>
      <c r="SWQ1111" s="40"/>
      <c r="SWR1111" s="40"/>
      <c r="SWS1111" s="41"/>
      <c r="SWT1111" s="41"/>
      <c r="SWU1111" s="41"/>
      <c r="SWV1111" s="41"/>
      <c r="SWW1111" s="41"/>
      <c r="SWX1111" s="41"/>
      <c r="SWY1111" s="41"/>
      <c r="SWZ1111" s="41"/>
      <c r="SXA1111" s="41"/>
      <c r="SXB1111" s="39"/>
      <c r="SXC1111" s="39"/>
      <c r="SXD1111" s="39"/>
      <c r="SXE1111" s="39"/>
      <c r="SXF1111" s="40"/>
      <c r="SXG1111" s="40"/>
      <c r="SXH1111" s="41"/>
      <c r="SXI1111" s="41"/>
      <c r="SXJ1111" s="41"/>
      <c r="SXK1111" s="41"/>
      <c r="SXL1111" s="41"/>
      <c r="SXM1111" s="41"/>
      <c r="SXN1111" s="41"/>
      <c r="SXO1111" s="41"/>
      <c r="SXP1111" s="41"/>
      <c r="SXQ1111" s="39"/>
      <c r="SXR1111" s="39"/>
      <c r="SXS1111" s="39"/>
      <c r="SXT1111" s="39"/>
      <c r="SXU1111" s="40"/>
      <c r="SXV1111" s="40"/>
      <c r="SXW1111" s="41"/>
      <c r="SXX1111" s="41"/>
      <c r="SXY1111" s="41"/>
      <c r="SXZ1111" s="41"/>
      <c r="SYA1111" s="41"/>
      <c r="SYB1111" s="41"/>
      <c r="SYC1111" s="41"/>
      <c r="SYD1111" s="41"/>
      <c r="SYE1111" s="41"/>
      <c r="SYF1111" s="39"/>
      <c r="SYG1111" s="39"/>
      <c r="SYH1111" s="39"/>
      <c r="SYI1111" s="39"/>
      <c r="SYJ1111" s="40"/>
      <c r="SYK1111" s="40"/>
      <c r="SYL1111" s="41"/>
      <c r="SYM1111" s="41"/>
      <c r="SYN1111" s="41"/>
      <c r="SYO1111" s="41"/>
      <c r="SYP1111" s="41"/>
      <c r="SYQ1111" s="41"/>
      <c r="SYR1111" s="41"/>
      <c r="SYS1111" s="41"/>
      <c r="SYT1111" s="41"/>
      <c r="SYU1111" s="39"/>
      <c r="SYV1111" s="39"/>
      <c r="SYW1111" s="39"/>
      <c r="SYX1111" s="39"/>
      <c r="SYY1111" s="40"/>
      <c r="SYZ1111" s="40"/>
      <c r="SZA1111" s="41"/>
      <c r="SZB1111" s="41"/>
      <c r="SZC1111" s="41"/>
      <c r="SZD1111" s="41"/>
      <c r="SZE1111" s="41"/>
      <c r="SZF1111" s="41"/>
      <c r="SZG1111" s="41"/>
      <c r="SZH1111" s="41"/>
      <c r="SZI1111" s="41"/>
      <c r="SZJ1111" s="39"/>
      <c r="SZK1111" s="39"/>
      <c r="SZL1111" s="39"/>
      <c r="SZM1111" s="39"/>
      <c r="SZN1111" s="40"/>
      <c r="SZO1111" s="40"/>
      <c r="SZP1111" s="41"/>
      <c r="SZQ1111" s="41"/>
      <c r="SZR1111" s="41"/>
      <c r="SZS1111" s="41"/>
      <c r="SZT1111" s="41"/>
      <c r="SZU1111" s="41"/>
      <c r="SZV1111" s="41"/>
      <c r="SZW1111" s="41"/>
      <c r="SZX1111" s="41"/>
      <c r="SZY1111" s="39"/>
      <c r="SZZ1111" s="39"/>
      <c r="TAA1111" s="39"/>
      <c r="TAB1111" s="39"/>
      <c r="TAC1111" s="40"/>
      <c r="TAD1111" s="40"/>
      <c r="TAE1111" s="41"/>
      <c r="TAF1111" s="41"/>
      <c r="TAG1111" s="41"/>
      <c r="TAH1111" s="41"/>
      <c r="TAI1111" s="41"/>
      <c r="TAJ1111" s="41"/>
      <c r="TAK1111" s="41"/>
      <c r="TAL1111" s="41"/>
      <c r="TAM1111" s="41"/>
      <c r="TAN1111" s="39"/>
      <c r="TAO1111" s="39"/>
      <c r="TAP1111" s="39"/>
      <c r="TAQ1111" s="39"/>
      <c r="TAR1111" s="40"/>
      <c r="TAS1111" s="40"/>
      <c r="TAT1111" s="41"/>
      <c r="TAU1111" s="41"/>
      <c r="TAV1111" s="41"/>
      <c r="TAW1111" s="41"/>
      <c r="TAX1111" s="41"/>
      <c r="TAY1111" s="41"/>
      <c r="TAZ1111" s="41"/>
      <c r="TBA1111" s="41"/>
      <c r="TBB1111" s="41"/>
      <c r="TBC1111" s="39"/>
      <c r="TBD1111" s="39"/>
      <c r="TBE1111" s="39"/>
      <c r="TBF1111" s="39"/>
      <c r="TBG1111" s="40"/>
      <c r="TBH1111" s="40"/>
      <c r="TBI1111" s="41"/>
      <c r="TBJ1111" s="41"/>
      <c r="TBK1111" s="41"/>
      <c r="TBL1111" s="41"/>
      <c r="TBM1111" s="41"/>
      <c r="TBN1111" s="41"/>
      <c r="TBO1111" s="41"/>
      <c r="TBP1111" s="41"/>
      <c r="TBQ1111" s="41"/>
      <c r="TBR1111" s="39"/>
      <c r="TBS1111" s="39"/>
      <c r="TBT1111" s="39"/>
      <c r="TBU1111" s="39"/>
      <c r="TBV1111" s="40"/>
      <c r="TBW1111" s="40"/>
      <c r="TBX1111" s="41"/>
      <c r="TBY1111" s="41"/>
      <c r="TBZ1111" s="41"/>
      <c r="TCA1111" s="41"/>
      <c r="TCB1111" s="41"/>
      <c r="TCC1111" s="41"/>
      <c r="TCD1111" s="41"/>
      <c r="TCE1111" s="41"/>
      <c r="TCF1111" s="41"/>
      <c r="TCG1111" s="39"/>
      <c r="TCH1111" s="39"/>
      <c r="TCI1111" s="39"/>
      <c r="TCJ1111" s="39"/>
      <c r="TCK1111" s="40"/>
      <c r="TCL1111" s="40"/>
      <c r="TCM1111" s="41"/>
      <c r="TCN1111" s="41"/>
      <c r="TCO1111" s="41"/>
      <c r="TCP1111" s="41"/>
      <c r="TCQ1111" s="41"/>
      <c r="TCR1111" s="41"/>
      <c r="TCS1111" s="41"/>
      <c r="TCT1111" s="41"/>
      <c r="TCU1111" s="41"/>
      <c r="TCV1111" s="39"/>
      <c r="TCW1111" s="39"/>
      <c r="TCX1111" s="39"/>
      <c r="TCY1111" s="39"/>
      <c r="TCZ1111" s="40"/>
      <c r="TDA1111" s="40"/>
      <c r="TDB1111" s="41"/>
      <c r="TDC1111" s="41"/>
      <c r="TDD1111" s="41"/>
      <c r="TDE1111" s="41"/>
      <c r="TDF1111" s="41"/>
      <c r="TDG1111" s="41"/>
      <c r="TDH1111" s="41"/>
      <c r="TDI1111" s="41"/>
      <c r="TDJ1111" s="41"/>
      <c r="TDK1111" s="39"/>
      <c r="TDL1111" s="39"/>
      <c r="TDM1111" s="39"/>
      <c r="TDN1111" s="39"/>
      <c r="TDO1111" s="40"/>
      <c r="TDP1111" s="40"/>
      <c r="TDQ1111" s="41"/>
      <c r="TDR1111" s="41"/>
      <c r="TDS1111" s="41"/>
      <c r="TDT1111" s="41"/>
      <c r="TDU1111" s="41"/>
      <c r="TDV1111" s="41"/>
      <c r="TDW1111" s="41"/>
      <c r="TDX1111" s="41"/>
      <c r="TDY1111" s="41"/>
      <c r="TDZ1111" s="39"/>
      <c r="TEA1111" s="39"/>
      <c r="TEB1111" s="39"/>
      <c r="TEC1111" s="39"/>
      <c r="TED1111" s="40"/>
      <c r="TEE1111" s="40"/>
      <c r="TEF1111" s="41"/>
      <c r="TEG1111" s="41"/>
      <c r="TEH1111" s="41"/>
      <c r="TEI1111" s="41"/>
      <c r="TEJ1111" s="41"/>
      <c r="TEK1111" s="41"/>
      <c r="TEL1111" s="41"/>
      <c r="TEM1111" s="41"/>
      <c r="TEN1111" s="41"/>
      <c r="TEO1111" s="39"/>
      <c r="TEP1111" s="39"/>
      <c r="TEQ1111" s="39"/>
      <c r="TER1111" s="39"/>
      <c r="TES1111" s="40"/>
      <c r="TET1111" s="40"/>
      <c r="TEU1111" s="41"/>
      <c r="TEV1111" s="41"/>
      <c r="TEW1111" s="41"/>
      <c r="TEX1111" s="41"/>
      <c r="TEY1111" s="41"/>
      <c r="TEZ1111" s="41"/>
      <c r="TFA1111" s="41"/>
      <c r="TFB1111" s="41"/>
      <c r="TFC1111" s="41"/>
      <c r="TFD1111" s="39"/>
      <c r="TFE1111" s="39"/>
      <c r="TFF1111" s="39"/>
      <c r="TFG1111" s="39"/>
      <c r="TFH1111" s="40"/>
      <c r="TFI1111" s="40"/>
      <c r="TFJ1111" s="41"/>
      <c r="TFK1111" s="41"/>
      <c r="TFL1111" s="41"/>
      <c r="TFM1111" s="41"/>
      <c r="TFN1111" s="41"/>
      <c r="TFO1111" s="41"/>
      <c r="TFP1111" s="41"/>
      <c r="TFQ1111" s="41"/>
      <c r="TFR1111" s="41"/>
      <c r="TFS1111" s="39"/>
      <c r="TFT1111" s="39"/>
      <c r="TFU1111" s="39"/>
      <c r="TFV1111" s="39"/>
      <c r="TFW1111" s="40"/>
      <c r="TFX1111" s="40"/>
      <c r="TFY1111" s="41"/>
      <c r="TFZ1111" s="41"/>
      <c r="TGA1111" s="41"/>
      <c r="TGB1111" s="41"/>
      <c r="TGC1111" s="41"/>
      <c r="TGD1111" s="41"/>
      <c r="TGE1111" s="41"/>
      <c r="TGF1111" s="41"/>
      <c r="TGG1111" s="41"/>
      <c r="TGH1111" s="39"/>
      <c r="TGI1111" s="39"/>
      <c r="TGJ1111" s="39"/>
      <c r="TGK1111" s="39"/>
      <c r="TGL1111" s="40"/>
      <c r="TGM1111" s="40"/>
      <c r="TGN1111" s="41"/>
      <c r="TGO1111" s="41"/>
      <c r="TGP1111" s="41"/>
      <c r="TGQ1111" s="41"/>
      <c r="TGR1111" s="41"/>
      <c r="TGS1111" s="41"/>
      <c r="TGT1111" s="41"/>
      <c r="TGU1111" s="41"/>
      <c r="TGV1111" s="41"/>
      <c r="TGW1111" s="39"/>
      <c r="TGX1111" s="39"/>
      <c r="TGY1111" s="39"/>
      <c r="TGZ1111" s="39"/>
      <c r="THA1111" s="40"/>
      <c r="THB1111" s="40"/>
      <c r="THC1111" s="41"/>
      <c r="THD1111" s="41"/>
      <c r="THE1111" s="41"/>
      <c r="THF1111" s="41"/>
      <c r="THG1111" s="41"/>
      <c r="THH1111" s="41"/>
      <c r="THI1111" s="41"/>
      <c r="THJ1111" s="41"/>
      <c r="THK1111" s="41"/>
      <c r="THL1111" s="39"/>
      <c r="THM1111" s="39"/>
      <c r="THN1111" s="39"/>
      <c r="THO1111" s="39"/>
      <c r="THP1111" s="40"/>
      <c r="THQ1111" s="40"/>
      <c r="THR1111" s="41"/>
      <c r="THS1111" s="41"/>
      <c r="THT1111" s="41"/>
      <c r="THU1111" s="41"/>
      <c r="THV1111" s="41"/>
      <c r="THW1111" s="41"/>
      <c r="THX1111" s="41"/>
      <c r="THY1111" s="41"/>
      <c r="THZ1111" s="41"/>
      <c r="TIA1111" s="39"/>
      <c r="TIB1111" s="39"/>
      <c r="TIC1111" s="39"/>
      <c r="TID1111" s="39"/>
      <c r="TIE1111" s="40"/>
      <c r="TIF1111" s="40"/>
      <c r="TIG1111" s="41"/>
      <c r="TIH1111" s="41"/>
      <c r="TII1111" s="41"/>
      <c r="TIJ1111" s="41"/>
      <c r="TIK1111" s="41"/>
      <c r="TIL1111" s="41"/>
      <c r="TIM1111" s="41"/>
      <c r="TIN1111" s="41"/>
      <c r="TIO1111" s="41"/>
      <c r="TIP1111" s="39"/>
      <c r="TIQ1111" s="39"/>
      <c r="TIR1111" s="39"/>
      <c r="TIS1111" s="39"/>
      <c r="TIT1111" s="40"/>
      <c r="TIU1111" s="40"/>
      <c r="TIV1111" s="41"/>
      <c r="TIW1111" s="41"/>
      <c r="TIX1111" s="41"/>
      <c r="TIY1111" s="41"/>
      <c r="TIZ1111" s="41"/>
      <c r="TJA1111" s="41"/>
      <c r="TJB1111" s="41"/>
      <c r="TJC1111" s="41"/>
      <c r="TJD1111" s="41"/>
      <c r="TJE1111" s="39"/>
      <c r="TJF1111" s="39"/>
      <c r="TJG1111" s="39"/>
      <c r="TJH1111" s="39"/>
      <c r="TJI1111" s="40"/>
      <c r="TJJ1111" s="40"/>
      <c r="TJK1111" s="41"/>
      <c r="TJL1111" s="41"/>
      <c r="TJM1111" s="41"/>
      <c r="TJN1111" s="41"/>
      <c r="TJO1111" s="41"/>
      <c r="TJP1111" s="41"/>
      <c r="TJQ1111" s="41"/>
      <c r="TJR1111" s="41"/>
      <c r="TJS1111" s="41"/>
      <c r="TJT1111" s="39"/>
      <c r="TJU1111" s="39"/>
      <c r="TJV1111" s="39"/>
      <c r="TJW1111" s="39"/>
      <c r="TJX1111" s="40"/>
      <c r="TJY1111" s="40"/>
      <c r="TJZ1111" s="41"/>
      <c r="TKA1111" s="41"/>
      <c r="TKB1111" s="41"/>
      <c r="TKC1111" s="41"/>
      <c r="TKD1111" s="41"/>
      <c r="TKE1111" s="41"/>
      <c r="TKF1111" s="41"/>
      <c r="TKG1111" s="41"/>
      <c r="TKH1111" s="41"/>
      <c r="TKI1111" s="39"/>
      <c r="TKJ1111" s="39"/>
      <c r="TKK1111" s="39"/>
      <c r="TKL1111" s="39"/>
      <c r="TKM1111" s="40"/>
      <c r="TKN1111" s="40"/>
      <c r="TKO1111" s="41"/>
      <c r="TKP1111" s="41"/>
      <c r="TKQ1111" s="41"/>
      <c r="TKR1111" s="41"/>
      <c r="TKS1111" s="41"/>
      <c r="TKT1111" s="41"/>
      <c r="TKU1111" s="41"/>
      <c r="TKV1111" s="41"/>
      <c r="TKW1111" s="41"/>
      <c r="TKX1111" s="39"/>
      <c r="TKY1111" s="39"/>
      <c r="TKZ1111" s="39"/>
      <c r="TLA1111" s="39"/>
      <c r="TLB1111" s="40"/>
      <c r="TLC1111" s="40"/>
      <c r="TLD1111" s="41"/>
      <c r="TLE1111" s="41"/>
      <c r="TLF1111" s="41"/>
      <c r="TLG1111" s="41"/>
      <c r="TLH1111" s="41"/>
      <c r="TLI1111" s="41"/>
      <c r="TLJ1111" s="41"/>
      <c r="TLK1111" s="41"/>
      <c r="TLL1111" s="41"/>
      <c r="TLM1111" s="39"/>
      <c r="TLN1111" s="39"/>
      <c r="TLO1111" s="39"/>
      <c r="TLP1111" s="39"/>
      <c r="TLQ1111" s="40"/>
      <c r="TLR1111" s="40"/>
      <c r="TLS1111" s="41"/>
      <c r="TLT1111" s="41"/>
      <c r="TLU1111" s="41"/>
      <c r="TLV1111" s="41"/>
      <c r="TLW1111" s="41"/>
      <c r="TLX1111" s="41"/>
      <c r="TLY1111" s="41"/>
      <c r="TLZ1111" s="41"/>
      <c r="TMA1111" s="41"/>
      <c r="TMB1111" s="39"/>
      <c r="TMC1111" s="39"/>
      <c r="TMD1111" s="39"/>
      <c r="TME1111" s="39"/>
      <c r="TMF1111" s="40"/>
      <c r="TMG1111" s="40"/>
      <c r="TMH1111" s="41"/>
      <c r="TMI1111" s="41"/>
      <c r="TMJ1111" s="41"/>
      <c r="TMK1111" s="41"/>
      <c r="TML1111" s="41"/>
      <c r="TMM1111" s="41"/>
      <c r="TMN1111" s="41"/>
      <c r="TMO1111" s="41"/>
      <c r="TMP1111" s="41"/>
      <c r="TMQ1111" s="39"/>
      <c r="TMR1111" s="39"/>
      <c r="TMS1111" s="39"/>
      <c r="TMT1111" s="39"/>
      <c r="TMU1111" s="40"/>
      <c r="TMV1111" s="40"/>
      <c r="TMW1111" s="41"/>
      <c r="TMX1111" s="41"/>
      <c r="TMY1111" s="41"/>
      <c r="TMZ1111" s="41"/>
      <c r="TNA1111" s="41"/>
      <c r="TNB1111" s="41"/>
      <c r="TNC1111" s="41"/>
      <c r="TND1111" s="41"/>
      <c r="TNE1111" s="41"/>
      <c r="TNF1111" s="39"/>
      <c r="TNG1111" s="39"/>
      <c r="TNH1111" s="39"/>
      <c r="TNI1111" s="39"/>
      <c r="TNJ1111" s="40"/>
      <c r="TNK1111" s="40"/>
      <c r="TNL1111" s="41"/>
      <c r="TNM1111" s="41"/>
      <c r="TNN1111" s="41"/>
      <c r="TNO1111" s="41"/>
      <c r="TNP1111" s="41"/>
      <c r="TNQ1111" s="41"/>
      <c r="TNR1111" s="41"/>
      <c r="TNS1111" s="41"/>
      <c r="TNT1111" s="41"/>
      <c r="TNU1111" s="39"/>
      <c r="TNV1111" s="39"/>
      <c r="TNW1111" s="39"/>
      <c r="TNX1111" s="39"/>
      <c r="TNY1111" s="40"/>
      <c r="TNZ1111" s="40"/>
      <c r="TOA1111" s="41"/>
      <c r="TOB1111" s="41"/>
      <c r="TOC1111" s="41"/>
      <c r="TOD1111" s="41"/>
      <c r="TOE1111" s="41"/>
      <c r="TOF1111" s="41"/>
      <c r="TOG1111" s="41"/>
      <c r="TOH1111" s="41"/>
      <c r="TOI1111" s="41"/>
      <c r="TOJ1111" s="39"/>
      <c r="TOK1111" s="39"/>
      <c r="TOL1111" s="39"/>
      <c r="TOM1111" s="39"/>
      <c r="TON1111" s="40"/>
      <c r="TOO1111" s="40"/>
      <c r="TOP1111" s="41"/>
      <c r="TOQ1111" s="41"/>
      <c r="TOR1111" s="41"/>
      <c r="TOS1111" s="41"/>
      <c r="TOT1111" s="41"/>
      <c r="TOU1111" s="41"/>
      <c r="TOV1111" s="41"/>
      <c r="TOW1111" s="41"/>
      <c r="TOX1111" s="41"/>
      <c r="TOY1111" s="39"/>
      <c r="TOZ1111" s="39"/>
      <c r="TPA1111" s="39"/>
      <c r="TPB1111" s="39"/>
      <c r="TPC1111" s="40"/>
      <c r="TPD1111" s="40"/>
      <c r="TPE1111" s="41"/>
      <c r="TPF1111" s="41"/>
      <c r="TPG1111" s="41"/>
      <c r="TPH1111" s="41"/>
      <c r="TPI1111" s="41"/>
      <c r="TPJ1111" s="41"/>
      <c r="TPK1111" s="41"/>
      <c r="TPL1111" s="41"/>
      <c r="TPM1111" s="41"/>
      <c r="TPN1111" s="39"/>
      <c r="TPO1111" s="39"/>
      <c r="TPP1111" s="39"/>
      <c r="TPQ1111" s="39"/>
      <c r="TPR1111" s="40"/>
      <c r="TPS1111" s="40"/>
      <c r="TPT1111" s="41"/>
      <c r="TPU1111" s="41"/>
      <c r="TPV1111" s="41"/>
      <c r="TPW1111" s="41"/>
      <c r="TPX1111" s="41"/>
      <c r="TPY1111" s="41"/>
      <c r="TPZ1111" s="41"/>
      <c r="TQA1111" s="41"/>
      <c r="TQB1111" s="41"/>
      <c r="TQC1111" s="39"/>
      <c r="TQD1111" s="39"/>
      <c r="TQE1111" s="39"/>
      <c r="TQF1111" s="39"/>
      <c r="TQG1111" s="40"/>
      <c r="TQH1111" s="40"/>
      <c r="TQI1111" s="41"/>
      <c r="TQJ1111" s="41"/>
      <c r="TQK1111" s="41"/>
      <c r="TQL1111" s="41"/>
      <c r="TQM1111" s="41"/>
      <c r="TQN1111" s="41"/>
      <c r="TQO1111" s="41"/>
      <c r="TQP1111" s="41"/>
      <c r="TQQ1111" s="41"/>
      <c r="TQR1111" s="39"/>
      <c r="TQS1111" s="39"/>
      <c r="TQT1111" s="39"/>
      <c r="TQU1111" s="39"/>
      <c r="TQV1111" s="40"/>
      <c r="TQW1111" s="40"/>
      <c r="TQX1111" s="41"/>
      <c r="TQY1111" s="41"/>
      <c r="TQZ1111" s="41"/>
      <c r="TRA1111" s="41"/>
      <c r="TRB1111" s="41"/>
      <c r="TRC1111" s="41"/>
      <c r="TRD1111" s="41"/>
      <c r="TRE1111" s="41"/>
      <c r="TRF1111" s="41"/>
      <c r="TRG1111" s="39"/>
      <c r="TRH1111" s="39"/>
      <c r="TRI1111" s="39"/>
      <c r="TRJ1111" s="39"/>
      <c r="TRK1111" s="40"/>
      <c r="TRL1111" s="40"/>
      <c r="TRM1111" s="41"/>
      <c r="TRN1111" s="41"/>
      <c r="TRO1111" s="41"/>
      <c r="TRP1111" s="41"/>
      <c r="TRQ1111" s="41"/>
      <c r="TRR1111" s="41"/>
      <c r="TRS1111" s="41"/>
      <c r="TRT1111" s="41"/>
      <c r="TRU1111" s="41"/>
      <c r="TRV1111" s="39"/>
      <c r="TRW1111" s="39"/>
      <c r="TRX1111" s="39"/>
      <c r="TRY1111" s="39"/>
      <c r="TRZ1111" s="40"/>
      <c r="TSA1111" s="40"/>
      <c r="TSB1111" s="41"/>
      <c r="TSC1111" s="41"/>
      <c r="TSD1111" s="41"/>
      <c r="TSE1111" s="41"/>
      <c r="TSF1111" s="41"/>
      <c r="TSG1111" s="41"/>
      <c r="TSH1111" s="41"/>
      <c r="TSI1111" s="41"/>
      <c r="TSJ1111" s="41"/>
      <c r="TSK1111" s="39"/>
      <c r="TSL1111" s="39"/>
      <c r="TSM1111" s="39"/>
      <c r="TSN1111" s="39"/>
      <c r="TSO1111" s="40"/>
      <c r="TSP1111" s="40"/>
      <c r="TSQ1111" s="41"/>
      <c r="TSR1111" s="41"/>
      <c r="TSS1111" s="41"/>
      <c r="TST1111" s="41"/>
      <c r="TSU1111" s="41"/>
      <c r="TSV1111" s="41"/>
      <c r="TSW1111" s="41"/>
      <c r="TSX1111" s="41"/>
      <c r="TSY1111" s="41"/>
      <c r="TSZ1111" s="39"/>
      <c r="TTA1111" s="39"/>
      <c r="TTB1111" s="39"/>
      <c r="TTC1111" s="39"/>
      <c r="TTD1111" s="40"/>
      <c r="TTE1111" s="40"/>
      <c r="TTF1111" s="41"/>
      <c r="TTG1111" s="41"/>
      <c r="TTH1111" s="41"/>
      <c r="TTI1111" s="41"/>
      <c r="TTJ1111" s="41"/>
      <c r="TTK1111" s="41"/>
      <c r="TTL1111" s="41"/>
      <c r="TTM1111" s="41"/>
      <c r="TTN1111" s="41"/>
      <c r="TTO1111" s="39"/>
      <c r="TTP1111" s="39"/>
      <c r="TTQ1111" s="39"/>
      <c r="TTR1111" s="39"/>
      <c r="TTS1111" s="40"/>
      <c r="TTT1111" s="40"/>
      <c r="TTU1111" s="41"/>
      <c r="TTV1111" s="41"/>
      <c r="TTW1111" s="41"/>
      <c r="TTX1111" s="41"/>
      <c r="TTY1111" s="41"/>
      <c r="TTZ1111" s="41"/>
      <c r="TUA1111" s="41"/>
      <c r="TUB1111" s="41"/>
      <c r="TUC1111" s="41"/>
      <c r="TUD1111" s="39"/>
      <c r="TUE1111" s="39"/>
      <c r="TUF1111" s="39"/>
      <c r="TUG1111" s="39"/>
      <c r="TUH1111" s="40"/>
      <c r="TUI1111" s="40"/>
      <c r="TUJ1111" s="41"/>
      <c r="TUK1111" s="41"/>
      <c r="TUL1111" s="41"/>
      <c r="TUM1111" s="41"/>
      <c r="TUN1111" s="41"/>
      <c r="TUO1111" s="41"/>
      <c r="TUP1111" s="41"/>
      <c r="TUQ1111" s="41"/>
      <c r="TUR1111" s="41"/>
      <c r="TUS1111" s="39"/>
      <c r="TUT1111" s="39"/>
      <c r="TUU1111" s="39"/>
      <c r="TUV1111" s="39"/>
      <c r="TUW1111" s="40"/>
      <c r="TUX1111" s="40"/>
      <c r="TUY1111" s="41"/>
      <c r="TUZ1111" s="41"/>
      <c r="TVA1111" s="41"/>
      <c r="TVB1111" s="41"/>
      <c r="TVC1111" s="41"/>
      <c r="TVD1111" s="41"/>
      <c r="TVE1111" s="41"/>
      <c r="TVF1111" s="41"/>
      <c r="TVG1111" s="41"/>
      <c r="TVH1111" s="39"/>
      <c r="TVI1111" s="39"/>
      <c r="TVJ1111" s="39"/>
      <c r="TVK1111" s="39"/>
      <c r="TVL1111" s="40"/>
      <c r="TVM1111" s="40"/>
      <c r="TVN1111" s="41"/>
      <c r="TVO1111" s="41"/>
      <c r="TVP1111" s="41"/>
      <c r="TVQ1111" s="41"/>
      <c r="TVR1111" s="41"/>
      <c r="TVS1111" s="41"/>
      <c r="TVT1111" s="41"/>
      <c r="TVU1111" s="41"/>
      <c r="TVV1111" s="41"/>
      <c r="TVW1111" s="39"/>
      <c r="TVX1111" s="39"/>
      <c r="TVY1111" s="39"/>
      <c r="TVZ1111" s="39"/>
      <c r="TWA1111" s="40"/>
      <c r="TWB1111" s="40"/>
      <c r="TWC1111" s="41"/>
      <c r="TWD1111" s="41"/>
      <c r="TWE1111" s="41"/>
      <c r="TWF1111" s="41"/>
      <c r="TWG1111" s="41"/>
      <c r="TWH1111" s="41"/>
      <c r="TWI1111" s="41"/>
      <c r="TWJ1111" s="41"/>
      <c r="TWK1111" s="41"/>
      <c r="TWL1111" s="39"/>
      <c r="TWM1111" s="39"/>
      <c r="TWN1111" s="39"/>
      <c r="TWO1111" s="39"/>
      <c r="TWP1111" s="40"/>
      <c r="TWQ1111" s="40"/>
      <c r="TWR1111" s="41"/>
      <c r="TWS1111" s="41"/>
      <c r="TWT1111" s="41"/>
      <c r="TWU1111" s="41"/>
      <c r="TWV1111" s="41"/>
      <c r="TWW1111" s="41"/>
      <c r="TWX1111" s="41"/>
      <c r="TWY1111" s="41"/>
      <c r="TWZ1111" s="41"/>
      <c r="TXA1111" s="39"/>
      <c r="TXB1111" s="39"/>
      <c r="TXC1111" s="39"/>
      <c r="TXD1111" s="39"/>
      <c r="TXE1111" s="40"/>
      <c r="TXF1111" s="40"/>
      <c r="TXG1111" s="41"/>
      <c r="TXH1111" s="41"/>
      <c r="TXI1111" s="41"/>
      <c r="TXJ1111" s="41"/>
      <c r="TXK1111" s="41"/>
      <c r="TXL1111" s="41"/>
      <c r="TXM1111" s="41"/>
      <c r="TXN1111" s="41"/>
      <c r="TXO1111" s="41"/>
      <c r="TXP1111" s="39"/>
      <c r="TXQ1111" s="39"/>
      <c r="TXR1111" s="39"/>
      <c r="TXS1111" s="39"/>
      <c r="TXT1111" s="40"/>
      <c r="TXU1111" s="40"/>
      <c r="TXV1111" s="41"/>
      <c r="TXW1111" s="41"/>
      <c r="TXX1111" s="41"/>
      <c r="TXY1111" s="41"/>
      <c r="TXZ1111" s="41"/>
      <c r="TYA1111" s="41"/>
      <c r="TYB1111" s="41"/>
      <c r="TYC1111" s="41"/>
      <c r="TYD1111" s="41"/>
      <c r="TYE1111" s="39"/>
      <c r="TYF1111" s="39"/>
      <c r="TYG1111" s="39"/>
      <c r="TYH1111" s="39"/>
      <c r="TYI1111" s="40"/>
      <c r="TYJ1111" s="40"/>
      <c r="TYK1111" s="41"/>
      <c r="TYL1111" s="41"/>
      <c r="TYM1111" s="41"/>
      <c r="TYN1111" s="41"/>
      <c r="TYO1111" s="41"/>
      <c r="TYP1111" s="41"/>
      <c r="TYQ1111" s="41"/>
      <c r="TYR1111" s="41"/>
      <c r="TYS1111" s="41"/>
      <c r="TYT1111" s="39"/>
      <c r="TYU1111" s="39"/>
      <c r="TYV1111" s="39"/>
      <c r="TYW1111" s="39"/>
      <c r="TYX1111" s="40"/>
      <c r="TYY1111" s="40"/>
      <c r="TYZ1111" s="41"/>
      <c r="TZA1111" s="41"/>
      <c r="TZB1111" s="41"/>
      <c r="TZC1111" s="41"/>
      <c r="TZD1111" s="41"/>
      <c r="TZE1111" s="41"/>
      <c r="TZF1111" s="41"/>
      <c r="TZG1111" s="41"/>
      <c r="TZH1111" s="41"/>
      <c r="TZI1111" s="39"/>
      <c r="TZJ1111" s="39"/>
      <c r="TZK1111" s="39"/>
      <c r="TZL1111" s="39"/>
      <c r="TZM1111" s="40"/>
      <c r="TZN1111" s="40"/>
      <c r="TZO1111" s="41"/>
      <c r="TZP1111" s="41"/>
      <c r="TZQ1111" s="41"/>
      <c r="TZR1111" s="41"/>
      <c r="TZS1111" s="41"/>
      <c r="TZT1111" s="41"/>
      <c r="TZU1111" s="41"/>
      <c r="TZV1111" s="41"/>
      <c r="TZW1111" s="41"/>
      <c r="TZX1111" s="39"/>
      <c r="TZY1111" s="39"/>
      <c r="TZZ1111" s="39"/>
      <c r="UAA1111" s="39"/>
      <c r="UAB1111" s="40"/>
      <c r="UAC1111" s="40"/>
      <c r="UAD1111" s="41"/>
      <c r="UAE1111" s="41"/>
      <c r="UAF1111" s="41"/>
      <c r="UAG1111" s="41"/>
      <c r="UAH1111" s="41"/>
      <c r="UAI1111" s="41"/>
      <c r="UAJ1111" s="41"/>
      <c r="UAK1111" s="41"/>
      <c r="UAL1111" s="41"/>
      <c r="UAM1111" s="39"/>
      <c r="UAN1111" s="39"/>
      <c r="UAO1111" s="39"/>
      <c r="UAP1111" s="39"/>
      <c r="UAQ1111" s="40"/>
      <c r="UAR1111" s="40"/>
      <c r="UAS1111" s="41"/>
      <c r="UAT1111" s="41"/>
      <c r="UAU1111" s="41"/>
      <c r="UAV1111" s="41"/>
      <c r="UAW1111" s="41"/>
      <c r="UAX1111" s="41"/>
      <c r="UAY1111" s="41"/>
      <c r="UAZ1111" s="41"/>
      <c r="UBA1111" s="41"/>
      <c r="UBB1111" s="39"/>
      <c r="UBC1111" s="39"/>
      <c r="UBD1111" s="39"/>
      <c r="UBE1111" s="39"/>
      <c r="UBF1111" s="40"/>
      <c r="UBG1111" s="40"/>
      <c r="UBH1111" s="41"/>
      <c r="UBI1111" s="41"/>
      <c r="UBJ1111" s="41"/>
      <c r="UBK1111" s="41"/>
      <c r="UBL1111" s="41"/>
      <c r="UBM1111" s="41"/>
      <c r="UBN1111" s="41"/>
      <c r="UBO1111" s="41"/>
      <c r="UBP1111" s="41"/>
      <c r="UBQ1111" s="39"/>
      <c r="UBR1111" s="39"/>
      <c r="UBS1111" s="39"/>
      <c r="UBT1111" s="39"/>
      <c r="UBU1111" s="40"/>
      <c r="UBV1111" s="40"/>
      <c r="UBW1111" s="41"/>
      <c r="UBX1111" s="41"/>
      <c r="UBY1111" s="41"/>
      <c r="UBZ1111" s="41"/>
      <c r="UCA1111" s="41"/>
      <c r="UCB1111" s="41"/>
      <c r="UCC1111" s="41"/>
      <c r="UCD1111" s="41"/>
      <c r="UCE1111" s="41"/>
      <c r="UCF1111" s="39"/>
      <c r="UCG1111" s="39"/>
      <c r="UCH1111" s="39"/>
      <c r="UCI1111" s="39"/>
      <c r="UCJ1111" s="40"/>
      <c r="UCK1111" s="40"/>
      <c r="UCL1111" s="41"/>
      <c r="UCM1111" s="41"/>
      <c r="UCN1111" s="41"/>
      <c r="UCO1111" s="41"/>
      <c r="UCP1111" s="41"/>
      <c r="UCQ1111" s="41"/>
      <c r="UCR1111" s="41"/>
      <c r="UCS1111" s="41"/>
      <c r="UCT1111" s="41"/>
      <c r="UCU1111" s="39"/>
      <c r="UCV1111" s="39"/>
      <c r="UCW1111" s="39"/>
      <c r="UCX1111" s="39"/>
      <c r="UCY1111" s="40"/>
      <c r="UCZ1111" s="40"/>
      <c r="UDA1111" s="41"/>
      <c r="UDB1111" s="41"/>
      <c r="UDC1111" s="41"/>
      <c r="UDD1111" s="41"/>
      <c r="UDE1111" s="41"/>
      <c r="UDF1111" s="41"/>
      <c r="UDG1111" s="41"/>
      <c r="UDH1111" s="41"/>
      <c r="UDI1111" s="41"/>
      <c r="UDJ1111" s="39"/>
      <c r="UDK1111" s="39"/>
      <c r="UDL1111" s="39"/>
      <c r="UDM1111" s="39"/>
      <c r="UDN1111" s="40"/>
      <c r="UDO1111" s="40"/>
      <c r="UDP1111" s="41"/>
      <c r="UDQ1111" s="41"/>
      <c r="UDR1111" s="41"/>
      <c r="UDS1111" s="41"/>
      <c r="UDT1111" s="41"/>
      <c r="UDU1111" s="41"/>
      <c r="UDV1111" s="41"/>
      <c r="UDW1111" s="41"/>
      <c r="UDX1111" s="41"/>
      <c r="UDY1111" s="39"/>
      <c r="UDZ1111" s="39"/>
      <c r="UEA1111" s="39"/>
      <c r="UEB1111" s="39"/>
      <c r="UEC1111" s="40"/>
      <c r="UED1111" s="40"/>
      <c r="UEE1111" s="41"/>
      <c r="UEF1111" s="41"/>
      <c r="UEG1111" s="41"/>
      <c r="UEH1111" s="41"/>
      <c r="UEI1111" s="41"/>
      <c r="UEJ1111" s="41"/>
      <c r="UEK1111" s="41"/>
      <c r="UEL1111" s="41"/>
      <c r="UEM1111" s="41"/>
      <c r="UEN1111" s="39"/>
      <c r="UEO1111" s="39"/>
      <c r="UEP1111" s="39"/>
      <c r="UEQ1111" s="39"/>
      <c r="UER1111" s="40"/>
      <c r="UES1111" s="40"/>
      <c r="UET1111" s="41"/>
      <c r="UEU1111" s="41"/>
      <c r="UEV1111" s="41"/>
      <c r="UEW1111" s="41"/>
      <c r="UEX1111" s="41"/>
      <c r="UEY1111" s="41"/>
      <c r="UEZ1111" s="41"/>
      <c r="UFA1111" s="41"/>
      <c r="UFB1111" s="41"/>
      <c r="UFC1111" s="39"/>
      <c r="UFD1111" s="39"/>
      <c r="UFE1111" s="39"/>
      <c r="UFF1111" s="39"/>
      <c r="UFG1111" s="40"/>
      <c r="UFH1111" s="40"/>
      <c r="UFI1111" s="41"/>
      <c r="UFJ1111" s="41"/>
      <c r="UFK1111" s="41"/>
      <c r="UFL1111" s="41"/>
      <c r="UFM1111" s="41"/>
      <c r="UFN1111" s="41"/>
      <c r="UFO1111" s="41"/>
      <c r="UFP1111" s="41"/>
      <c r="UFQ1111" s="41"/>
      <c r="UFR1111" s="39"/>
      <c r="UFS1111" s="39"/>
      <c r="UFT1111" s="39"/>
      <c r="UFU1111" s="39"/>
      <c r="UFV1111" s="40"/>
      <c r="UFW1111" s="40"/>
      <c r="UFX1111" s="41"/>
      <c r="UFY1111" s="41"/>
      <c r="UFZ1111" s="41"/>
      <c r="UGA1111" s="41"/>
      <c r="UGB1111" s="41"/>
      <c r="UGC1111" s="41"/>
      <c r="UGD1111" s="41"/>
      <c r="UGE1111" s="41"/>
      <c r="UGF1111" s="41"/>
      <c r="UGG1111" s="39"/>
      <c r="UGH1111" s="39"/>
      <c r="UGI1111" s="39"/>
      <c r="UGJ1111" s="39"/>
      <c r="UGK1111" s="40"/>
      <c r="UGL1111" s="40"/>
      <c r="UGM1111" s="41"/>
      <c r="UGN1111" s="41"/>
      <c r="UGO1111" s="41"/>
      <c r="UGP1111" s="41"/>
      <c r="UGQ1111" s="41"/>
      <c r="UGR1111" s="41"/>
      <c r="UGS1111" s="41"/>
      <c r="UGT1111" s="41"/>
      <c r="UGU1111" s="41"/>
      <c r="UGV1111" s="39"/>
      <c r="UGW1111" s="39"/>
      <c r="UGX1111" s="39"/>
      <c r="UGY1111" s="39"/>
      <c r="UGZ1111" s="40"/>
      <c r="UHA1111" s="40"/>
      <c r="UHB1111" s="41"/>
      <c r="UHC1111" s="41"/>
      <c r="UHD1111" s="41"/>
      <c r="UHE1111" s="41"/>
      <c r="UHF1111" s="41"/>
      <c r="UHG1111" s="41"/>
      <c r="UHH1111" s="41"/>
      <c r="UHI1111" s="41"/>
      <c r="UHJ1111" s="41"/>
      <c r="UHK1111" s="39"/>
      <c r="UHL1111" s="39"/>
      <c r="UHM1111" s="39"/>
      <c r="UHN1111" s="39"/>
      <c r="UHO1111" s="40"/>
      <c r="UHP1111" s="40"/>
      <c r="UHQ1111" s="41"/>
      <c r="UHR1111" s="41"/>
      <c r="UHS1111" s="41"/>
      <c r="UHT1111" s="41"/>
      <c r="UHU1111" s="41"/>
      <c r="UHV1111" s="41"/>
      <c r="UHW1111" s="41"/>
      <c r="UHX1111" s="41"/>
      <c r="UHY1111" s="41"/>
      <c r="UHZ1111" s="39"/>
      <c r="UIA1111" s="39"/>
      <c r="UIB1111" s="39"/>
      <c r="UIC1111" s="39"/>
      <c r="UID1111" s="40"/>
      <c r="UIE1111" s="40"/>
      <c r="UIF1111" s="41"/>
      <c r="UIG1111" s="41"/>
      <c r="UIH1111" s="41"/>
      <c r="UII1111" s="41"/>
      <c r="UIJ1111" s="41"/>
      <c r="UIK1111" s="41"/>
      <c r="UIL1111" s="41"/>
      <c r="UIM1111" s="41"/>
      <c r="UIN1111" s="41"/>
      <c r="UIO1111" s="39"/>
      <c r="UIP1111" s="39"/>
      <c r="UIQ1111" s="39"/>
      <c r="UIR1111" s="39"/>
      <c r="UIS1111" s="40"/>
      <c r="UIT1111" s="40"/>
      <c r="UIU1111" s="41"/>
      <c r="UIV1111" s="41"/>
      <c r="UIW1111" s="41"/>
      <c r="UIX1111" s="41"/>
      <c r="UIY1111" s="41"/>
      <c r="UIZ1111" s="41"/>
      <c r="UJA1111" s="41"/>
      <c r="UJB1111" s="41"/>
      <c r="UJC1111" s="41"/>
      <c r="UJD1111" s="39"/>
      <c r="UJE1111" s="39"/>
      <c r="UJF1111" s="39"/>
      <c r="UJG1111" s="39"/>
      <c r="UJH1111" s="40"/>
      <c r="UJI1111" s="40"/>
      <c r="UJJ1111" s="41"/>
      <c r="UJK1111" s="41"/>
      <c r="UJL1111" s="41"/>
      <c r="UJM1111" s="41"/>
      <c r="UJN1111" s="41"/>
      <c r="UJO1111" s="41"/>
      <c r="UJP1111" s="41"/>
      <c r="UJQ1111" s="41"/>
      <c r="UJR1111" s="41"/>
      <c r="UJS1111" s="39"/>
      <c r="UJT1111" s="39"/>
      <c r="UJU1111" s="39"/>
      <c r="UJV1111" s="39"/>
      <c r="UJW1111" s="40"/>
      <c r="UJX1111" s="40"/>
      <c r="UJY1111" s="41"/>
      <c r="UJZ1111" s="41"/>
      <c r="UKA1111" s="41"/>
      <c r="UKB1111" s="41"/>
      <c r="UKC1111" s="41"/>
      <c r="UKD1111" s="41"/>
      <c r="UKE1111" s="41"/>
      <c r="UKF1111" s="41"/>
      <c r="UKG1111" s="41"/>
      <c r="UKH1111" s="39"/>
      <c r="UKI1111" s="39"/>
      <c r="UKJ1111" s="39"/>
      <c r="UKK1111" s="39"/>
      <c r="UKL1111" s="40"/>
      <c r="UKM1111" s="40"/>
      <c r="UKN1111" s="41"/>
      <c r="UKO1111" s="41"/>
      <c r="UKP1111" s="41"/>
      <c r="UKQ1111" s="41"/>
      <c r="UKR1111" s="41"/>
      <c r="UKS1111" s="41"/>
      <c r="UKT1111" s="41"/>
      <c r="UKU1111" s="41"/>
      <c r="UKV1111" s="41"/>
      <c r="UKW1111" s="39"/>
      <c r="UKX1111" s="39"/>
      <c r="UKY1111" s="39"/>
      <c r="UKZ1111" s="39"/>
      <c r="ULA1111" s="40"/>
      <c r="ULB1111" s="40"/>
      <c r="ULC1111" s="41"/>
      <c r="ULD1111" s="41"/>
      <c r="ULE1111" s="41"/>
      <c r="ULF1111" s="41"/>
      <c r="ULG1111" s="41"/>
      <c r="ULH1111" s="41"/>
      <c r="ULI1111" s="41"/>
      <c r="ULJ1111" s="41"/>
      <c r="ULK1111" s="41"/>
      <c r="ULL1111" s="39"/>
      <c r="ULM1111" s="39"/>
      <c r="ULN1111" s="39"/>
      <c r="ULO1111" s="39"/>
      <c r="ULP1111" s="40"/>
      <c r="ULQ1111" s="40"/>
      <c r="ULR1111" s="41"/>
      <c r="ULS1111" s="41"/>
      <c r="ULT1111" s="41"/>
      <c r="ULU1111" s="41"/>
      <c r="ULV1111" s="41"/>
      <c r="ULW1111" s="41"/>
      <c r="ULX1111" s="41"/>
      <c r="ULY1111" s="41"/>
      <c r="ULZ1111" s="41"/>
      <c r="UMA1111" s="39"/>
      <c r="UMB1111" s="39"/>
      <c r="UMC1111" s="39"/>
      <c r="UMD1111" s="39"/>
      <c r="UME1111" s="40"/>
      <c r="UMF1111" s="40"/>
      <c r="UMG1111" s="41"/>
      <c r="UMH1111" s="41"/>
      <c r="UMI1111" s="41"/>
      <c r="UMJ1111" s="41"/>
      <c r="UMK1111" s="41"/>
      <c r="UML1111" s="41"/>
      <c r="UMM1111" s="41"/>
      <c r="UMN1111" s="41"/>
      <c r="UMO1111" s="41"/>
      <c r="UMP1111" s="39"/>
      <c r="UMQ1111" s="39"/>
      <c r="UMR1111" s="39"/>
      <c r="UMS1111" s="39"/>
      <c r="UMT1111" s="40"/>
      <c r="UMU1111" s="40"/>
      <c r="UMV1111" s="41"/>
      <c r="UMW1111" s="41"/>
      <c r="UMX1111" s="41"/>
      <c r="UMY1111" s="41"/>
      <c r="UMZ1111" s="41"/>
      <c r="UNA1111" s="41"/>
      <c r="UNB1111" s="41"/>
      <c r="UNC1111" s="41"/>
      <c r="UND1111" s="41"/>
      <c r="UNE1111" s="39"/>
      <c r="UNF1111" s="39"/>
      <c r="UNG1111" s="39"/>
      <c r="UNH1111" s="39"/>
      <c r="UNI1111" s="40"/>
      <c r="UNJ1111" s="40"/>
      <c r="UNK1111" s="41"/>
      <c r="UNL1111" s="41"/>
      <c r="UNM1111" s="41"/>
      <c r="UNN1111" s="41"/>
      <c r="UNO1111" s="41"/>
      <c r="UNP1111" s="41"/>
      <c r="UNQ1111" s="41"/>
      <c r="UNR1111" s="41"/>
      <c r="UNS1111" s="41"/>
      <c r="UNT1111" s="39"/>
      <c r="UNU1111" s="39"/>
      <c r="UNV1111" s="39"/>
      <c r="UNW1111" s="39"/>
      <c r="UNX1111" s="40"/>
      <c r="UNY1111" s="40"/>
      <c r="UNZ1111" s="41"/>
      <c r="UOA1111" s="41"/>
      <c r="UOB1111" s="41"/>
      <c r="UOC1111" s="41"/>
      <c r="UOD1111" s="41"/>
      <c r="UOE1111" s="41"/>
      <c r="UOF1111" s="41"/>
      <c r="UOG1111" s="41"/>
      <c r="UOH1111" s="41"/>
      <c r="UOI1111" s="39"/>
      <c r="UOJ1111" s="39"/>
      <c r="UOK1111" s="39"/>
      <c r="UOL1111" s="39"/>
      <c r="UOM1111" s="40"/>
      <c r="UON1111" s="40"/>
      <c r="UOO1111" s="41"/>
      <c r="UOP1111" s="41"/>
      <c r="UOQ1111" s="41"/>
      <c r="UOR1111" s="41"/>
      <c r="UOS1111" s="41"/>
      <c r="UOT1111" s="41"/>
      <c r="UOU1111" s="41"/>
      <c r="UOV1111" s="41"/>
      <c r="UOW1111" s="41"/>
      <c r="UOX1111" s="39"/>
      <c r="UOY1111" s="39"/>
      <c r="UOZ1111" s="39"/>
      <c r="UPA1111" s="39"/>
      <c r="UPB1111" s="40"/>
      <c r="UPC1111" s="40"/>
      <c r="UPD1111" s="41"/>
      <c r="UPE1111" s="41"/>
      <c r="UPF1111" s="41"/>
      <c r="UPG1111" s="41"/>
      <c r="UPH1111" s="41"/>
      <c r="UPI1111" s="41"/>
      <c r="UPJ1111" s="41"/>
      <c r="UPK1111" s="41"/>
      <c r="UPL1111" s="41"/>
      <c r="UPM1111" s="39"/>
      <c r="UPN1111" s="39"/>
      <c r="UPO1111" s="39"/>
      <c r="UPP1111" s="39"/>
      <c r="UPQ1111" s="40"/>
      <c r="UPR1111" s="40"/>
      <c r="UPS1111" s="41"/>
      <c r="UPT1111" s="41"/>
      <c r="UPU1111" s="41"/>
      <c r="UPV1111" s="41"/>
      <c r="UPW1111" s="41"/>
      <c r="UPX1111" s="41"/>
      <c r="UPY1111" s="41"/>
      <c r="UPZ1111" s="41"/>
      <c r="UQA1111" s="41"/>
      <c r="UQB1111" s="39"/>
      <c r="UQC1111" s="39"/>
      <c r="UQD1111" s="39"/>
      <c r="UQE1111" s="39"/>
      <c r="UQF1111" s="40"/>
      <c r="UQG1111" s="40"/>
      <c r="UQH1111" s="41"/>
      <c r="UQI1111" s="41"/>
      <c r="UQJ1111" s="41"/>
      <c r="UQK1111" s="41"/>
      <c r="UQL1111" s="41"/>
      <c r="UQM1111" s="41"/>
      <c r="UQN1111" s="41"/>
      <c r="UQO1111" s="41"/>
      <c r="UQP1111" s="41"/>
      <c r="UQQ1111" s="39"/>
      <c r="UQR1111" s="39"/>
      <c r="UQS1111" s="39"/>
      <c r="UQT1111" s="39"/>
      <c r="UQU1111" s="40"/>
      <c r="UQV1111" s="40"/>
      <c r="UQW1111" s="41"/>
      <c r="UQX1111" s="41"/>
      <c r="UQY1111" s="41"/>
      <c r="UQZ1111" s="41"/>
      <c r="URA1111" s="41"/>
      <c r="URB1111" s="41"/>
      <c r="URC1111" s="41"/>
      <c r="URD1111" s="41"/>
      <c r="URE1111" s="41"/>
      <c r="URF1111" s="39"/>
      <c r="URG1111" s="39"/>
      <c r="URH1111" s="39"/>
      <c r="URI1111" s="39"/>
      <c r="URJ1111" s="40"/>
      <c r="URK1111" s="40"/>
      <c r="URL1111" s="41"/>
      <c r="URM1111" s="41"/>
      <c r="URN1111" s="41"/>
      <c r="URO1111" s="41"/>
      <c r="URP1111" s="41"/>
      <c r="URQ1111" s="41"/>
      <c r="URR1111" s="41"/>
      <c r="URS1111" s="41"/>
      <c r="URT1111" s="41"/>
      <c r="URU1111" s="39"/>
      <c r="URV1111" s="39"/>
      <c r="URW1111" s="39"/>
      <c r="URX1111" s="39"/>
      <c r="URY1111" s="40"/>
      <c r="URZ1111" s="40"/>
      <c r="USA1111" s="41"/>
      <c r="USB1111" s="41"/>
      <c r="USC1111" s="41"/>
      <c r="USD1111" s="41"/>
      <c r="USE1111" s="41"/>
      <c r="USF1111" s="41"/>
      <c r="USG1111" s="41"/>
      <c r="USH1111" s="41"/>
      <c r="USI1111" s="41"/>
      <c r="USJ1111" s="39"/>
      <c r="USK1111" s="39"/>
      <c r="USL1111" s="39"/>
      <c r="USM1111" s="39"/>
      <c r="USN1111" s="40"/>
      <c r="USO1111" s="40"/>
      <c r="USP1111" s="41"/>
      <c r="USQ1111" s="41"/>
      <c r="USR1111" s="41"/>
      <c r="USS1111" s="41"/>
      <c r="UST1111" s="41"/>
      <c r="USU1111" s="41"/>
      <c r="USV1111" s="41"/>
      <c r="USW1111" s="41"/>
      <c r="USX1111" s="41"/>
      <c r="USY1111" s="39"/>
      <c r="USZ1111" s="39"/>
      <c r="UTA1111" s="39"/>
      <c r="UTB1111" s="39"/>
      <c r="UTC1111" s="40"/>
      <c r="UTD1111" s="40"/>
      <c r="UTE1111" s="41"/>
      <c r="UTF1111" s="41"/>
      <c r="UTG1111" s="41"/>
      <c r="UTH1111" s="41"/>
      <c r="UTI1111" s="41"/>
      <c r="UTJ1111" s="41"/>
      <c r="UTK1111" s="41"/>
      <c r="UTL1111" s="41"/>
      <c r="UTM1111" s="41"/>
      <c r="UTN1111" s="39"/>
      <c r="UTO1111" s="39"/>
      <c r="UTP1111" s="39"/>
      <c r="UTQ1111" s="39"/>
      <c r="UTR1111" s="40"/>
      <c r="UTS1111" s="40"/>
      <c r="UTT1111" s="41"/>
      <c r="UTU1111" s="41"/>
      <c r="UTV1111" s="41"/>
      <c r="UTW1111" s="41"/>
      <c r="UTX1111" s="41"/>
      <c r="UTY1111" s="41"/>
      <c r="UTZ1111" s="41"/>
      <c r="UUA1111" s="41"/>
      <c r="UUB1111" s="41"/>
      <c r="UUC1111" s="39"/>
      <c r="UUD1111" s="39"/>
      <c r="UUE1111" s="39"/>
      <c r="UUF1111" s="39"/>
      <c r="UUG1111" s="40"/>
      <c r="UUH1111" s="40"/>
      <c r="UUI1111" s="41"/>
      <c r="UUJ1111" s="41"/>
      <c r="UUK1111" s="41"/>
      <c r="UUL1111" s="41"/>
      <c r="UUM1111" s="41"/>
      <c r="UUN1111" s="41"/>
      <c r="UUO1111" s="41"/>
      <c r="UUP1111" s="41"/>
      <c r="UUQ1111" s="41"/>
      <c r="UUR1111" s="39"/>
      <c r="UUS1111" s="39"/>
      <c r="UUT1111" s="39"/>
      <c r="UUU1111" s="39"/>
      <c r="UUV1111" s="40"/>
      <c r="UUW1111" s="40"/>
      <c r="UUX1111" s="41"/>
      <c r="UUY1111" s="41"/>
      <c r="UUZ1111" s="41"/>
      <c r="UVA1111" s="41"/>
      <c r="UVB1111" s="41"/>
      <c r="UVC1111" s="41"/>
      <c r="UVD1111" s="41"/>
      <c r="UVE1111" s="41"/>
      <c r="UVF1111" s="41"/>
      <c r="UVG1111" s="39"/>
      <c r="UVH1111" s="39"/>
      <c r="UVI1111" s="39"/>
      <c r="UVJ1111" s="39"/>
      <c r="UVK1111" s="40"/>
      <c r="UVL1111" s="40"/>
      <c r="UVM1111" s="41"/>
      <c r="UVN1111" s="41"/>
      <c r="UVO1111" s="41"/>
      <c r="UVP1111" s="41"/>
      <c r="UVQ1111" s="41"/>
      <c r="UVR1111" s="41"/>
      <c r="UVS1111" s="41"/>
      <c r="UVT1111" s="41"/>
      <c r="UVU1111" s="41"/>
      <c r="UVV1111" s="39"/>
      <c r="UVW1111" s="39"/>
      <c r="UVX1111" s="39"/>
      <c r="UVY1111" s="39"/>
      <c r="UVZ1111" s="40"/>
      <c r="UWA1111" s="40"/>
      <c r="UWB1111" s="41"/>
      <c r="UWC1111" s="41"/>
      <c r="UWD1111" s="41"/>
      <c r="UWE1111" s="41"/>
      <c r="UWF1111" s="41"/>
      <c r="UWG1111" s="41"/>
      <c r="UWH1111" s="41"/>
      <c r="UWI1111" s="41"/>
      <c r="UWJ1111" s="41"/>
      <c r="UWK1111" s="39"/>
      <c r="UWL1111" s="39"/>
      <c r="UWM1111" s="39"/>
      <c r="UWN1111" s="39"/>
      <c r="UWO1111" s="40"/>
      <c r="UWP1111" s="40"/>
      <c r="UWQ1111" s="41"/>
      <c r="UWR1111" s="41"/>
      <c r="UWS1111" s="41"/>
      <c r="UWT1111" s="41"/>
      <c r="UWU1111" s="41"/>
      <c r="UWV1111" s="41"/>
      <c r="UWW1111" s="41"/>
      <c r="UWX1111" s="41"/>
      <c r="UWY1111" s="41"/>
      <c r="UWZ1111" s="39"/>
      <c r="UXA1111" s="39"/>
      <c r="UXB1111" s="39"/>
      <c r="UXC1111" s="39"/>
      <c r="UXD1111" s="40"/>
      <c r="UXE1111" s="40"/>
      <c r="UXF1111" s="41"/>
      <c r="UXG1111" s="41"/>
      <c r="UXH1111" s="41"/>
      <c r="UXI1111" s="41"/>
      <c r="UXJ1111" s="41"/>
      <c r="UXK1111" s="41"/>
      <c r="UXL1111" s="41"/>
      <c r="UXM1111" s="41"/>
      <c r="UXN1111" s="41"/>
      <c r="UXO1111" s="39"/>
      <c r="UXP1111" s="39"/>
      <c r="UXQ1111" s="39"/>
      <c r="UXR1111" s="39"/>
      <c r="UXS1111" s="40"/>
      <c r="UXT1111" s="40"/>
      <c r="UXU1111" s="41"/>
      <c r="UXV1111" s="41"/>
      <c r="UXW1111" s="41"/>
      <c r="UXX1111" s="41"/>
      <c r="UXY1111" s="41"/>
      <c r="UXZ1111" s="41"/>
      <c r="UYA1111" s="41"/>
      <c r="UYB1111" s="41"/>
      <c r="UYC1111" s="41"/>
      <c r="UYD1111" s="39"/>
      <c r="UYE1111" s="39"/>
      <c r="UYF1111" s="39"/>
      <c r="UYG1111" s="39"/>
      <c r="UYH1111" s="40"/>
      <c r="UYI1111" s="40"/>
      <c r="UYJ1111" s="41"/>
      <c r="UYK1111" s="41"/>
      <c r="UYL1111" s="41"/>
      <c r="UYM1111" s="41"/>
      <c r="UYN1111" s="41"/>
      <c r="UYO1111" s="41"/>
      <c r="UYP1111" s="41"/>
      <c r="UYQ1111" s="41"/>
      <c r="UYR1111" s="41"/>
      <c r="UYS1111" s="39"/>
      <c r="UYT1111" s="39"/>
      <c r="UYU1111" s="39"/>
      <c r="UYV1111" s="39"/>
      <c r="UYW1111" s="40"/>
      <c r="UYX1111" s="40"/>
      <c r="UYY1111" s="41"/>
      <c r="UYZ1111" s="41"/>
      <c r="UZA1111" s="41"/>
      <c r="UZB1111" s="41"/>
      <c r="UZC1111" s="41"/>
      <c r="UZD1111" s="41"/>
      <c r="UZE1111" s="41"/>
      <c r="UZF1111" s="41"/>
      <c r="UZG1111" s="41"/>
      <c r="UZH1111" s="39"/>
      <c r="UZI1111" s="39"/>
      <c r="UZJ1111" s="39"/>
      <c r="UZK1111" s="39"/>
      <c r="UZL1111" s="40"/>
      <c r="UZM1111" s="40"/>
      <c r="UZN1111" s="41"/>
      <c r="UZO1111" s="41"/>
      <c r="UZP1111" s="41"/>
      <c r="UZQ1111" s="41"/>
      <c r="UZR1111" s="41"/>
      <c r="UZS1111" s="41"/>
      <c r="UZT1111" s="41"/>
      <c r="UZU1111" s="41"/>
      <c r="UZV1111" s="41"/>
      <c r="UZW1111" s="39"/>
      <c r="UZX1111" s="39"/>
      <c r="UZY1111" s="39"/>
      <c r="UZZ1111" s="39"/>
      <c r="VAA1111" s="40"/>
      <c r="VAB1111" s="40"/>
      <c r="VAC1111" s="41"/>
      <c r="VAD1111" s="41"/>
      <c r="VAE1111" s="41"/>
      <c r="VAF1111" s="41"/>
      <c r="VAG1111" s="41"/>
      <c r="VAH1111" s="41"/>
      <c r="VAI1111" s="41"/>
      <c r="VAJ1111" s="41"/>
      <c r="VAK1111" s="41"/>
      <c r="VAL1111" s="39"/>
      <c r="VAM1111" s="39"/>
      <c r="VAN1111" s="39"/>
      <c r="VAO1111" s="39"/>
      <c r="VAP1111" s="40"/>
      <c r="VAQ1111" s="40"/>
      <c r="VAR1111" s="41"/>
      <c r="VAS1111" s="41"/>
      <c r="VAT1111" s="41"/>
      <c r="VAU1111" s="41"/>
      <c r="VAV1111" s="41"/>
      <c r="VAW1111" s="41"/>
      <c r="VAX1111" s="41"/>
      <c r="VAY1111" s="41"/>
      <c r="VAZ1111" s="41"/>
      <c r="VBA1111" s="39"/>
      <c r="VBB1111" s="39"/>
      <c r="VBC1111" s="39"/>
      <c r="VBD1111" s="39"/>
      <c r="VBE1111" s="40"/>
      <c r="VBF1111" s="40"/>
      <c r="VBG1111" s="41"/>
      <c r="VBH1111" s="41"/>
      <c r="VBI1111" s="41"/>
      <c r="VBJ1111" s="41"/>
      <c r="VBK1111" s="41"/>
      <c r="VBL1111" s="41"/>
      <c r="VBM1111" s="41"/>
      <c r="VBN1111" s="41"/>
      <c r="VBO1111" s="41"/>
      <c r="VBP1111" s="39"/>
      <c r="VBQ1111" s="39"/>
      <c r="VBR1111" s="39"/>
      <c r="VBS1111" s="39"/>
      <c r="VBT1111" s="40"/>
      <c r="VBU1111" s="40"/>
      <c r="VBV1111" s="41"/>
      <c r="VBW1111" s="41"/>
      <c r="VBX1111" s="41"/>
      <c r="VBY1111" s="41"/>
      <c r="VBZ1111" s="41"/>
      <c r="VCA1111" s="41"/>
      <c r="VCB1111" s="41"/>
      <c r="VCC1111" s="41"/>
      <c r="VCD1111" s="41"/>
      <c r="VCE1111" s="39"/>
      <c r="VCF1111" s="39"/>
      <c r="VCG1111" s="39"/>
      <c r="VCH1111" s="39"/>
      <c r="VCI1111" s="40"/>
      <c r="VCJ1111" s="40"/>
      <c r="VCK1111" s="41"/>
      <c r="VCL1111" s="41"/>
      <c r="VCM1111" s="41"/>
      <c r="VCN1111" s="41"/>
      <c r="VCO1111" s="41"/>
      <c r="VCP1111" s="41"/>
      <c r="VCQ1111" s="41"/>
      <c r="VCR1111" s="41"/>
      <c r="VCS1111" s="41"/>
      <c r="VCT1111" s="39"/>
      <c r="VCU1111" s="39"/>
      <c r="VCV1111" s="39"/>
      <c r="VCW1111" s="39"/>
      <c r="VCX1111" s="40"/>
      <c r="VCY1111" s="40"/>
      <c r="VCZ1111" s="41"/>
      <c r="VDA1111" s="41"/>
      <c r="VDB1111" s="41"/>
      <c r="VDC1111" s="41"/>
      <c r="VDD1111" s="41"/>
      <c r="VDE1111" s="41"/>
      <c r="VDF1111" s="41"/>
      <c r="VDG1111" s="41"/>
      <c r="VDH1111" s="41"/>
      <c r="VDI1111" s="39"/>
      <c r="VDJ1111" s="39"/>
      <c r="VDK1111" s="39"/>
      <c r="VDL1111" s="39"/>
      <c r="VDM1111" s="40"/>
      <c r="VDN1111" s="40"/>
      <c r="VDO1111" s="41"/>
      <c r="VDP1111" s="41"/>
      <c r="VDQ1111" s="41"/>
      <c r="VDR1111" s="41"/>
      <c r="VDS1111" s="41"/>
      <c r="VDT1111" s="41"/>
      <c r="VDU1111" s="41"/>
      <c r="VDV1111" s="41"/>
      <c r="VDW1111" s="41"/>
      <c r="VDX1111" s="39"/>
      <c r="VDY1111" s="39"/>
      <c r="VDZ1111" s="39"/>
      <c r="VEA1111" s="39"/>
      <c r="VEB1111" s="40"/>
      <c r="VEC1111" s="40"/>
      <c r="VED1111" s="41"/>
      <c r="VEE1111" s="41"/>
      <c r="VEF1111" s="41"/>
      <c r="VEG1111" s="41"/>
      <c r="VEH1111" s="41"/>
      <c r="VEI1111" s="41"/>
      <c r="VEJ1111" s="41"/>
      <c r="VEK1111" s="41"/>
      <c r="VEL1111" s="41"/>
      <c r="VEM1111" s="39"/>
      <c r="VEN1111" s="39"/>
      <c r="VEO1111" s="39"/>
      <c r="VEP1111" s="39"/>
      <c r="VEQ1111" s="40"/>
      <c r="VER1111" s="40"/>
      <c r="VES1111" s="41"/>
      <c r="VET1111" s="41"/>
      <c r="VEU1111" s="41"/>
      <c r="VEV1111" s="41"/>
      <c r="VEW1111" s="41"/>
      <c r="VEX1111" s="41"/>
      <c r="VEY1111" s="41"/>
      <c r="VEZ1111" s="41"/>
      <c r="VFA1111" s="41"/>
      <c r="VFB1111" s="39"/>
      <c r="VFC1111" s="39"/>
      <c r="VFD1111" s="39"/>
      <c r="VFE1111" s="39"/>
      <c r="VFF1111" s="40"/>
      <c r="VFG1111" s="40"/>
      <c r="VFH1111" s="41"/>
      <c r="VFI1111" s="41"/>
      <c r="VFJ1111" s="41"/>
      <c r="VFK1111" s="41"/>
      <c r="VFL1111" s="41"/>
      <c r="VFM1111" s="41"/>
      <c r="VFN1111" s="41"/>
      <c r="VFO1111" s="41"/>
      <c r="VFP1111" s="41"/>
      <c r="VFQ1111" s="39"/>
      <c r="VFR1111" s="39"/>
      <c r="VFS1111" s="39"/>
      <c r="VFT1111" s="39"/>
      <c r="VFU1111" s="40"/>
      <c r="VFV1111" s="40"/>
      <c r="VFW1111" s="41"/>
      <c r="VFX1111" s="41"/>
      <c r="VFY1111" s="41"/>
      <c r="VFZ1111" s="41"/>
      <c r="VGA1111" s="41"/>
      <c r="VGB1111" s="41"/>
      <c r="VGC1111" s="41"/>
      <c r="VGD1111" s="41"/>
      <c r="VGE1111" s="41"/>
      <c r="VGF1111" s="39"/>
      <c r="VGG1111" s="39"/>
      <c r="VGH1111" s="39"/>
      <c r="VGI1111" s="39"/>
      <c r="VGJ1111" s="40"/>
      <c r="VGK1111" s="40"/>
      <c r="VGL1111" s="41"/>
      <c r="VGM1111" s="41"/>
      <c r="VGN1111" s="41"/>
      <c r="VGO1111" s="41"/>
      <c r="VGP1111" s="41"/>
      <c r="VGQ1111" s="41"/>
      <c r="VGR1111" s="41"/>
      <c r="VGS1111" s="41"/>
      <c r="VGT1111" s="41"/>
      <c r="VGU1111" s="39"/>
      <c r="VGV1111" s="39"/>
      <c r="VGW1111" s="39"/>
      <c r="VGX1111" s="39"/>
      <c r="VGY1111" s="40"/>
      <c r="VGZ1111" s="40"/>
      <c r="VHA1111" s="41"/>
      <c r="VHB1111" s="41"/>
      <c r="VHC1111" s="41"/>
      <c r="VHD1111" s="41"/>
      <c r="VHE1111" s="41"/>
      <c r="VHF1111" s="41"/>
      <c r="VHG1111" s="41"/>
      <c r="VHH1111" s="41"/>
      <c r="VHI1111" s="41"/>
      <c r="VHJ1111" s="39"/>
      <c r="VHK1111" s="39"/>
      <c r="VHL1111" s="39"/>
      <c r="VHM1111" s="39"/>
      <c r="VHN1111" s="40"/>
      <c r="VHO1111" s="40"/>
      <c r="VHP1111" s="41"/>
      <c r="VHQ1111" s="41"/>
      <c r="VHR1111" s="41"/>
      <c r="VHS1111" s="41"/>
      <c r="VHT1111" s="41"/>
      <c r="VHU1111" s="41"/>
      <c r="VHV1111" s="41"/>
      <c r="VHW1111" s="41"/>
      <c r="VHX1111" s="41"/>
      <c r="VHY1111" s="39"/>
      <c r="VHZ1111" s="39"/>
      <c r="VIA1111" s="39"/>
      <c r="VIB1111" s="39"/>
      <c r="VIC1111" s="40"/>
      <c r="VID1111" s="40"/>
      <c r="VIE1111" s="41"/>
      <c r="VIF1111" s="41"/>
      <c r="VIG1111" s="41"/>
      <c r="VIH1111" s="41"/>
      <c r="VII1111" s="41"/>
      <c r="VIJ1111" s="41"/>
      <c r="VIK1111" s="41"/>
      <c r="VIL1111" s="41"/>
      <c r="VIM1111" s="41"/>
      <c r="VIN1111" s="39"/>
      <c r="VIO1111" s="39"/>
      <c r="VIP1111" s="39"/>
      <c r="VIQ1111" s="39"/>
      <c r="VIR1111" s="40"/>
      <c r="VIS1111" s="40"/>
      <c r="VIT1111" s="41"/>
      <c r="VIU1111" s="41"/>
      <c r="VIV1111" s="41"/>
      <c r="VIW1111" s="41"/>
      <c r="VIX1111" s="41"/>
      <c r="VIY1111" s="41"/>
      <c r="VIZ1111" s="41"/>
      <c r="VJA1111" s="41"/>
      <c r="VJB1111" s="41"/>
      <c r="VJC1111" s="39"/>
      <c r="VJD1111" s="39"/>
      <c r="VJE1111" s="39"/>
      <c r="VJF1111" s="39"/>
      <c r="VJG1111" s="40"/>
      <c r="VJH1111" s="40"/>
      <c r="VJI1111" s="41"/>
      <c r="VJJ1111" s="41"/>
      <c r="VJK1111" s="41"/>
      <c r="VJL1111" s="41"/>
      <c r="VJM1111" s="41"/>
      <c r="VJN1111" s="41"/>
      <c r="VJO1111" s="41"/>
      <c r="VJP1111" s="41"/>
      <c r="VJQ1111" s="41"/>
      <c r="VJR1111" s="39"/>
      <c r="VJS1111" s="39"/>
      <c r="VJT1111" s="39"/>
      <c r="VJU1111" s="39"/>
      <c r="VJV1111" s="40"/>
      <c r="VJW1111" s="40"/>
      <c r="VJX1111" s="41"/>
      <c r="VJY1111" s="41"/>
      <c r="VJZ1111" s="41"/>
      <c r="VKA1111" s="41"/>
      <c r="VKB1111" s="41"/>
      <c r="VKC1111" s="41"/>
      <c r="VKD1111" s="41"/>
      <c r="VKE1111" s="41"/>
      <c r="VKF1111" s="41"/>
      <c r="VKG1111" s="39"/>
      <c r="VKH1111" s="39"/>
      <c r="VKI1111" s="39"/>
      <c r="VKJ1111" s="39"/>
      <c r="VKK1111" s="40"/>
      <c r="VKL1111" s="40"/>
      <c r="VKM1111" s="41"/>
      <c r="VKN1111" s="41"/>
      <c r="VKO1111" s="41"/>
      <c r="VKP1111" s="41"/>
      <c r="VKQ1111" s="41"/>
      <c r="VKR1111" s="41"/>
      <c r="VKS1111" s="41"/>
      <c r="VKT1111" s="41"/>
      <c r="VKU1111" s="41"/>
      <c r="VKV1111" s="39"/>
      <c r="VKW1111" s="39"/>
      <c r="VKX1111" s="39"/>
      <c r="VKY1111" s="39"/>
      <c r="VKZ1111" s="40"/>
      <c r="VLA1111" s="40"/>
      <c r="VLB1111" s="41"/>
      <c r="VLC1111" s="41"/>
      <c r="VLD1111" s="41"/>
      <c r="VLE1111" s="41"/>
      <c r="VLF1111" s="41"/>
      <c r="VLG1111" s="41"/>
      <c r="VLH1111" s="41"/>
      <c r="VLI1111" s="41"/>
      <c r="VLJ1111" s="41"/>
      <c r="VLK1111" s="39"/>
      <c r="VLL1111" s="39"/>
      <c r="VLM1111" s="39"/>
      <c r="VLN1111" s="39"/>
      <c r="VLO1111" s="40"/>
      <c r="VLP1111" s="40"/>
      <c r="VLQ1111" s="41"/>
      <c r="VLR1111" s="41"/>
      <c r="VLS1111" s="41"/>
      <c r="VLT1111" s="41"/>
      <c r="VLU1111" s="41"/>
      <c r="VLV1111" s="41"/>
      <c r="VLW1111" s="41"/>
      <c r="VLX1111" s="41"/>
      <c r="VLY1111" s="41"/>
      <c r="VLZ1111" s="39"/>
      <c r="VMA1111" s="39"/>
      <c r="VMB1111" s="39"/>
      <c r="VMC1111" s="39"/>
      <c r="VMD1111" s="40"/>
      <c r="VME1111" s="40"/>
      <c r="VMF1111" s="41"/>
      <c r="VMG1111" s="41"/>
      <c r="VMH1111" s="41"/>
      <c r="VMI1111" s="41"/>
      <c r="VMJ1111" s="41"/>
      <c r="VMK1111" s="41"/>
      <c r="VML1111" s="41"/>
      <c r="VMM1111" s="41"/>
      <c r="VMN1111" s="41"/>
      <c r="VMO1111" s="39"/>
      <c r="VMP1111" s="39"/>
      <c r="VMQ1111" s="39"/>
      <c r="VMR1111" s="39"/>
      <c r="VMS1111" s="40"/>
      <c r="VMT1111" s="40"/>
      <c r="VMU1111" s="41"/>
      <c r="VMV1111" s="41"/>
      <c r="VMW1111" s="41"/>
      <c r="VMX1111" s="41"/>
      <c r="VMY1111" s="41"/>
      <c r="VMZ1111" s="41"/>
      <c r="VNA1111" s="41"/>
      <c r="VNB1111" s="41"/>
      <c r="VNC1111" s="41"/>
      <c r="VND1111" s="39"/>
      <c r="VNE1111" s="39"/>
      <c r="VNF1111" s="39"/>
      <c r="VNG1111" s="39"/>
      <c r="VNH1111" s="40"/>
      <c r="VNI1111" s="40"/>
      <c r="VNJ1111" s="41"/>
      <c r="VNK1111" s="41"/>
      <c r="VNL1111" s="41"/>
      <c r="VNM1111" s="41"/>
      <c r="VNN1111" s="41"/>
      <c r="VNO1111" s="41"/>
      <c r="VNP1111" s="41"/>
      <c r="VNQ1111" s="41"/>
      <c r="VNR1111" s="41"/>
      <c r="VNS1111" s="39"/>
      <c r="VNT1111" s="39"/>
      <c r="VNU1111" s="39"/>
      <c r="VNV1111" s="39"/>
      <c r="VNW1111" s="40"/>
      <c r="VNX1111" s="40"/>
      <c r="VNY1111" s="41"/>
      <c r="VNZ1111" s="41"/>
      <c r="VOA1111" s="41"/>
      <c r="VOB1111" s="41"/>
      <c r="VOC1111" s="41"/>
      <c r="VOD1111" s="41"/>
      <c r="VOE1111" s="41"/>
      <c r="VOF1111" s="41"/>
      <c r="VOG1111" s="41"/>
      <c r="VOH1111" s="39"/>
      <c r="VOI1111" s="39"/>
      <c r="VOJ1111" s="39"/>
      <c r="VOK1111" s="39"/>
      <c r="VOL1111" s="40"/>
      <c r="VOM1111" s="40"/>
      <c r="VON1111" s="41"/>
      <c r="VOO1111" s="41"/>
      <c r="VOP1111" s="41"/>
      <c r="VOQ1111" s="41"/>
      <c r="VOR1111" s="41"/>
      <c r="VOS1111" s="41"/>
      <c r="VOT1111" s="41"/>
      <c r="VOU1111" s="41"/>
      <c r="VOV1111" s="41"/>
      <c r="VOW1111" s="39"/>
      <c r="VOX1111" s="39"/>
      <c r="VOY1111" s="39"/>
      <c r="VOZ1111" s="39"/>
      <c r="VPA1111" s="40"/>
      <c r="VPB1111" s="40"/>
      <c r="VPC1111" s="41"/>
      <c r="VPD1111" s="41"/>
      <c r="VPE1111" s="41"/>
      <c r="VPF1111" s="41"/>
      <c r="VPG1111" s="41"/>
      <c r="VPH1111" s="41"/>
      <c r="VPI1111" s="41"/>
      <c r="VPJ1111" s="41"/>
      <c r="VPK1111" s="41"/>
      <c r="VPL1111" s="39"/>
      <c r="VPM1111" s="39"/>
      <c r="VPN1111" s="39"/>
      <c r="VPO1111" s="39"/>
      <c r="VPP1111" s="40"/>
      <c r="VPQ1111" s="40"/>
      <c r="VPR1111" s="41"/>
      <c r="VPS1111" s="41"/>
      <c r="VPT1111" s="41"/>
      <c r="VPU1111" s="41"/>
      <c r="VPV1111" s="41"/>
      <c r="VPW1111" s="41"/>
      <c r="VPX1111" s="41"/>
      <c r="VPY1111" s="41"/>
      <c r="VPZ1111" s="41"/>
      <c r="VQA1111" s="39"/>
      <c r="VQB1111" s="39"/>
      <c r="VQC1111" s="39"/>
      <c r="VQD1111" s="39"/>
      <c r="VQE1111" s="40"/>
      <c r="VQF1111" s="40"/>
      <c r="VQG1111" s="41"/>
      <c r="VQH1111" s="41"/>
      <c r="VQI1111" s="41"/>
      <c r="VQJ1111" s="41"/>
      <c r="VQK1111" s="41"/>
      <c r="VQL1111" s="41"/>
      <c r="VQM1111" s="41"/>
      <c r="VQN1111" s="41"/>
      <c r="VQO1111" s="41"/>
      <c r="VQP1111" s="39"/>
      <c r="VQQ1111" s="39"/>
      <c r="VQR1111" s="39"/>
      <c r="VQS1111" s="39"/>
      <c r="VQT1111" s="40"/>
      <c r="VQU1111" s="40"/>
      <c r="VQV1111" s="41"/>
      <c r="VQW1111" s="41"/>
      <c r="VQX1111" s="41"/>
      <c r="VQY1111" s="41"/>
      <c r="VQZ1111" s="41"/>
      <c r="VRA1111" s="41"/>
      <c r="VRB1111" s="41"/>
      <c r="VRC1111" s="41"/>
      <c r="VRD1111" s="41"/>
      <c r="VRE1111" s="39"/>
      <c r="VRF1111" s="39"/>
      <c r="VRG1111" s="39"/>
      <c r="VRH1111" s="39"/>
      <c r="VRI1111" s="40"/>
      <c r="VRJ1111" s="40"/>
      <c r="VRK1111" s="41"/>
      <c r="VRL1111" s="41"/>
      <c r="VRM1111" s="41"/>
      <c r="VRN1111" s="41"/>
      <c r="VRO1111" s="41"/>
      <c r="VRP1111" s="41"/>
      <c r="VRQ1111" s="41"/>
      <c r="VRR1111" s="41"/>
      <c r="VRS1111" s="41"/>
      <c r="VRT1111" s="39"/>
      <c r="VRU1111" s="39"/>
      <c r="VRV1111" s="39"/>
      <c r="VRW1111" s="39"/>
      <c r="VRX1111" s="40"/>
      <c r="VRY1111" s="40"/>
      <c r="VRZ1111" s="41"/>
      <c r="VSA1111" s="41"/>
      <c r="VSB1111" s="41"/>
      <c r="VSC1111" s="41"/>
      <c r="VSD1111" s="41"/>
      <c r="VSE1111" s="41"/>
      <c r="VSF1111" s="41"/>
      <c r="VSG1111" s="41"/>
      <c r="VSH1111" s="41"/>
      <c r="VSI1111" s="39"/>
      <c r="VSJ1111" s="39"/>
      <c r="VSK1111" s="39"/>
      <c r="VSL1111" s="39"/>
      <c r="VSM1111" s="40"/>
      <c r="VSN1111" s="40"/>
      <c r="VSO1111" s="41"/>
      <c r="VSP1111" s="41"/>
      <c r="VSQ1111" s="41"/>
      <c r="VSR1111" s="41"/>
      <c r="VSS1111" s="41"/>
      <c r="VST1111" s="41"/>
      <c r="VSU1111" s="41"/>
      <c r="VSV1111" s="41"/>
      <c r="VSW1111" s="41"/>
      <c r="VSX1111" s="39"/>
      <c r="VSY1111" s="39"/>
      <c r="VSZ1111" s="39"/>
      <c r="VTA1111" s="39"/>
      <c r="VTB1111" s="40"/>
      <c r="VTC1111" s="40"/>
      <c r="VTD1111" s="41"/>
      <c r="VTE1111" s="41"/>
      <c r="VTF1111" s="41"/>
      <c r="VTG1111" s="41"/>
      <c r="VTH1111" s="41"/>
      <c r="VTI1111" s="41"/>
      <c r="VTJ1111" s="41"/>
      <c r="VTK1111" s="41"/>
      <c r="VTL1111" s="41"/>
      <c r="VTM1111" s="39"/>
      <c r="VTN1111" s="39"/>
      <c r="VTO1111" s="39"/>
      <c r="VTP1111" s="39"/>
      <c r="VTQ1111" s="40"/>
      <c r="VTR1111" s="40"/>
      <c r="VTS1111" s="41"/>
      <c r="VTT1111" s="41"/>
      <c r="VTU1111" s="41"/>
      <c r="VTV1111" s="41"/>
      <c r="VTW1111" s="41"/>
      <c r="VTX1111" s="41"/>
      <c r="VTY1111" s="41"/>
      <c r="VTZ1111" s="41"/>
      <c r="VUA1111" s="41"/>
      <c r="VUB1111" s="39"/>
      <c r="VUC1111" s="39"/>
      <c r="VUD1111" s="39"/>
      <c r="VUE1111" s="39"/>
      <c r="VUF1111" s="40"/>
      <c r="VUG1111" s="40"/>
      <c r="VUH1111" s="41"/>
      <c r="VUI1111" s="41"/>
      <c r="VUJ1111" s="41"/>
      <c r="VUK1111" s="41"/>
      <c r="VUL1111" s="41"/>
      <c r="VUM1111" s="41"/>
      <c r="VUN1111" s="41"/>
      <c r="VUO1111" s="41"/>
      <c r="VUP1111" s="41"/>
      <c r="VUQ1111" s="39"/>
      <c r="VUR1111" s="39"/>
      <c r="VUS1111" s="39"/>
      <c r="VUT1111" s="39"/>
      <c r="VUU1111" s="40"/>
      <c r="VUV1111" s="40"/>
      <c r="VUW1111" s="41"/>
      <c r="VUX1111" s="41"/>
      <c r="VUY1111" s="41"/>
      <c r="VUZ1111" s="41"/>
      <c r="VVA1111" s="41"/>
      <c r="VVB1111" s="41"/>
      <c r="VVC1111" s="41"/>
      <c r="VVD1111" s="41"/>
      <c r="VVE1111" s="41"/>
      <c r="VVF1111" s="39"/>
      <c r="VVG1111" s="39"/>
      <c r="VVH1111" s="39"/>
      <c r="VVI1111" s="39"/>
      <c r="VVJ1111" s="40"/>
      <c r="VVK1111" s="40"/>
      <c r="VVL1111" s="41"/>
      <c r="VVM1111" s="41"/>
      <c r="VVN1111" s="41"/>
      <c r="VVO1111" s="41"/>
      <c r="VVP1111" s="41"/>
      <c r="VVQ1111" s="41"/>
      <c r="VVR1111" s="41"/>
      <c r="VVS1111" s="41"/>
      <c r="VVT1111" s="41"/>
      <c r="VVU1111" s="39"/>
      <c r="VVV1111" s="39"/>
      <c r="VVW1111" s="39"/>
      <c r="VVX1111" s="39"/>
      <c r="VVY1111" s="40"/>
      <c r="VVZ1111" s="40"/>
      <c r="VWA1111" s="41"/>
      <c r="VWB1111" s="41"/>
      <c r="VWC1111" s="41"/>
      <c r="VWD1111" s="41"/>
      <c r="VWE1111" s="41"/>
      <c r="VWF1111" s="41"/>
      <c r="VWG1111" s="41"/>
      <c r="VWH1111" s="41"/>
      <c r="VWI1111" s="41"/>
      <c r="VWJ1111" s="39"/>
      <c r="VWK1111" s="39"/>
      <c r="VWL1111" s="39"/>
      <c r="VWM1111" s="39"/>
      <c r="VWN1111" s="40"/>
      <c r="VWO1111" s="40"/>
      <c r="VWP1111" s="41"/>
      <c r="VWQ1111" s="41"/>
      <c r="VWR1111" s="41"/>
      <c r="VWS1111" s="41"/>
      <c r="VWT1111" s="41"/>
      <c r="VWU1111" s="41"/>
      <c r="VWV1111" s="41"/>
      <c r="VWW1111" s="41"/>
      <c r="VWX1111" s="41"/>
      <c r="VWY1111" s="39"/>
      <c r="VWZ1111" s="39"/>
      <c r="VXA1111" s="39"/>
      <c r="VXB1111" s="39"/>
      <c r="VXC1111" s="40"/>
      <c r="VXD1111" s="40"/>
      <c r="VXE1111" s="41"/>
      <c r="VXF1111" s="41"/>
      <c r="VXG1111" s="41"/>
      <c r="VXH1111" s="41"/>
      <c r="VXI1111" s="41"/>
      <c r="VXJ1111" s="41"/>
      <c r="VXK1111" s="41"/>
      <c r="VXL1111" s="41"/>
      <c r="VXM1111" s="41"/>
      <c r="VXN1111" s="39"/>
      <c r="VXO1111" s="39"/>
      <c r="VXP1111" s="39"/>
      <c r="VXQ1111" s="39"/>
      <c r="VXR1111" s="40"/>
      <c r="VXS1111" s="40"/>
      <c r="VXT1111" s="41"/>
      <c r="VXU1111" s="41"/>
      <c r="VXV1111" s="41"/>
      <c r="VXW1111" s="41"/>
      <c r="VXX1111" s="41"/>
      <c r="VXY1111" s="41"/>
      <c r="VXZ1111" s="41"/>
      <c r="VYA1111" s="41"/>
      <c r="VYB1111" s="41"/>
      <c r="VYC1111" s="39"/>
      <c r="VYD1111" s="39"/>
      <c r="VYE1111" s="39"/>
      <c r="VYF1111" s="39"/>
      <c r="VYG1111" s="40"/>
      <c r="VYH1111" s="40"/>
      <c r="VYI1111" s="41"/>
      <c r="VYJ1111" s="41"/>
      <c r="VYK1111" s="41"/>
      <c r="VYL1111" s="41"/>
      <c r="VYM1111" s="41"/>
      <c r="VYN1111" s="41"/>
      <c r="VYO1111" s="41"/>
      <c r="VYP1111" s="41"/>
      <c r="VYQ1111" s="41"/>
      <c r="VYR1111" s="39"/>
      <c r="VYS1111" s="39"/>
      <c r="VYT1111" s="39"/>
      <c r="VYU1111" s="39"/>
      <c r="VYV1111" s="40"/>
      <c r="VYW1111" s="40"/>
      <c r="VYX1111" s="41"/>
      <c r="VYY1111" s="41"/>
      <c r="VYZ1111" s="41"/>
      <c r="VZA1111" s="41"/>
      <c r="VZB1111" s="41"/>
      <c r="VZC1111" s="41"/>
      <c r="VZD1111" s="41"/>
      <c r="VZE1111" s="41"/>
      <c r="VZF1111" s="41"/>
      <c r="VZG1111" s="39"/>
      <c r="VZH1111" s="39"/>
      <c r="VZI1111" s="39"/>
      <c r="VZJ1111" s="39"/>
      <c r="VZK1111" s="40"/>
      <c r="VZL1111" s="40"/>
      <c r="VZM1111" s="41"/>
      <c r="VZN1111" s="41"/>
      <c r="VZO1111" s="41"/>
      <c r="VZP1111" s="41"/>
      <c r="VZQ1111" s="41"/>
      <c r="VZR1111" s="41"/>
      <c r="VZS1111" s="41"/>
      <c r="VZT1111" s="41"/>
      <c r="VZU1111" s="41"/>
      <c r="VZV1111" s="39"/>
      <c r="VZW1111" s="39"/>
      <c r="VZX1111" s="39"/>
      <c r="VZY1111" s="39"/>
      <c r="VZZ1111" s="40"/>
      <c r="WAA1111" s="40"/>
      <c r="WAB1111" s="41"/>
      <c r="WAC1111" s="41"/>
      <c r="WAD1111" s="41"/>
      <c r="WAE1111" s="41"/>
      <c r="WAF1111" s="41"/>
      <c r="WAG1111" s="41"/>
      <c r="WAH1111" s="41"/>
      <c r="WAI1111" s="41"/>
      <c r="WAJ1111" s="41"/>
      <c r="WAK1111" s="39"/>
      <c r="WAL1111" s="39"/>
      <c r="WAM1111" s="39"/>
      <c r="WAN1111" s="39"/>
      <c r="WAO1111" s="40"/>
      <c r="WAP1111" s="40"/>
      <c r="WAQ1111" s="41"/>
      <c r="WAR1111" s="41"/>
      <c r="WAS1111" s="41"/>
      <c r="WAT1111" s="41"/>
      <c r="WAU1111" s="41"/>
      <c r="WAV1111" s="41"/>
      <c r="WAW1111" s="41"/>
      <c r="WAX1111" s="41"/>
      <c r="WAY1111" s="41"/>
      <c r="WAZ1111" s="39"/>
      <c r="WBA1111" s="39"/>
      <c r="WBB1111" s="39"/>
      <c r="WBC1111" s="39"/>
      <c r="WBD1111" s="40"/>
      <c r="WBE1111" s="40"/>
      <c r="WBF1111" s="41"/>
      <c r="WBG1111" s="41"/>
      <c r="WBH1111" s="41"/>
      <c r="WBI1111" s="41"/>
      <c r="WBJ1111" s="41"/>
      <c r="WBK1111" s="41"/>
      <c r="WBL1111" s="41"/>
      <c r="WBM1111" s="41"/>
      <c r="WBN1111" s="41"/>
      <c r="WBO1111" s="39"/>
      <c r="WBP1111" s="39"/>
      <c r="WBQ1111" s="39"/>
      <c r="WBR1111" s="39"/>
      <c r="WBS1111" s="40"/>
      <c r="WBT1111" s="40"/>
      <c r="WBU1111" s="41"/>
      <c r="WBV1111" s="41"/>
      <c r="WBW1111" s="41"/>
      <c r="WBX1111" s="41"/>
      <c r="WBY1111" s="41"/>
      <c r="WBZ1111" s="41"/>
      <c r="WCA1111" s="41"/>
      <c r="WCB1111" s="41"/>
      <c r="WCC1111" s="41"/>
      <c r="WCD1111" s="39"/>
      <c r="WCE1111" s="39"/>
      <c r="WCF1111" s="39"/>
      <c r="WCG1111" s="39"/>
      <c r="WCH1111" s="40"/>
      <c r="WCI1111" s="40"/>
      <c r="WCJ1111" s="41"/>
      <c r="WCK1111" s="41"/>
      <c r="WCL1111" s="41"/>
      <c r="WCM1111" s="41"/>
      <c r="WCN1111" s="41"/>
      <c r="WCO1111" s="41"/>
      <c r="WCP1111" s="41"/>
      <c r="WCQ1111" s="41"/>
      <c r="WCR1111" s="41"/>
      <c r="WCS1111" s="39"/>
      <c r="WCT1111" s="39"/>
      <c r="WCU1111" s="39"/>
      <c r="WCV1111" s="39"/>
      <c r="WCW1111" s="40"/>
      <c r="WCX1111" s="40"/>
      <c r="WCY1111" s="41"/>
      <c r="WCZ1111" s="41"/>
      <c r="WDA1111" s="41"/>
      <c r="WDB1111" s="41"/>
      <c r="WDC1111" s="41"/>
      <c r="WDD1111" s="41"/>
      <c r="WDE1111" s="41"/>
      <c r="WDF1111" s="41"/>
      <c r="WDG1111" s="41"/>
      <c r="WDH1111" s="39"/>
      <c r="WDI1111" s="39"/>
      <c r="WDJ1111" s="39"/>
      <c r="WDK1111" s="39"/>
      <c r="WDL1111" s="40"/>
      <c r="WDM1111" s="40"/>
      <c r="WDN1111" s="41"/>
      <c r="WDO1111" s="41"/>
      <c r="WDP1111" s="41"/>
      <c r="WDQ1111" s="41"/>
      <c r="WDR1111" s="41"/>
      <c r="WDS1111" s="41"/>
      <c r="WDT1111" s="41"/>
      <c r="WDU1111" s="41"/>
      <c r="WDV1111" s="41"/>
      <c r="WDW1111" s="39"/>
      <c r="WDX1111" s="39"/>
      <c r="WDY1111" s="39"/>
      <c r="WDZ1111" s="39"/>
      <c r="WEA1111" s="40"/>
      <c r="WEB1111" s="40"/>
      <c r="WEC1111" s="41"/>
      <c r="WED1111" s="41"/>
      <c r="WEE1111" s="41"/>
      <c r="WEF1111" s="41"/>
      <c r="WEG1111" s="41"/>
      <c r="WEH1111" s="41"/>
      <c r="WEI1111" s="41"/>
      <c r="WEJ1111" s="41"/>
      <c r="WEK1111" s="41"/>
      <c r="WEL1111" s="39"/>
      <c r="WEM1111" s="39"/>
      <c r="WEN1111" s="39"/>
      <c r="WEO1111" s="39"/>
      <c r="WEP1111" s="40"/>
      <c r="WEQ1111" s="40"/>
      <c r="WER1111" s="41"/>
      <c r="WES1111" s="41"/>
      <c r="WET1111" s="41"/>
      <c r="WEU1111" s="41"/>
      <c r="WEV1111" s="41"/>
      <c r="WEW1111" s="41"/>
      <c r="WEX1111" s="41"/>
      <c r="WEY1111" s="41"/>
      <c r="WEZ1111" s="41"/>
      <c r="WFA1111" s="39"/>
      <c r="WFB1111" s="39"/>
      <c r="WFC1111" s="39"/>
      <c r="WFD1111" s="39"/>
      <c r="WFE1111" s="40"/>
      <c r="WFF1111" s="40"/>
      <c r="WFG1111" s="41"/>
      <c r="WFH1111" s="41"/>
      <c r="WFI1111" s="41"/>
      <c r="WFJ1111" s="41"/>
      <c r="WFK1111" s="41"/>
      <c r="WFL1111" s="41"/>
      <c r="WFM1111" s="41"/>
      <c r="WFN1111" s="41"/>
      <c r="WFO1111" s="41"/>
      <c r="WFP1111" s="39"/>
      <c r="WFQ1111" s="39"/>
      <c r="WFR1111" s="39"/>
      <c r="WFS1111" s="39"/>
      <c r="WFT1111" s="40"/>
      <c r="WFU1111" s="40"/>
      <c r="WFV1111" s="41"/>
      <c r="WFW1111" s="41"/>
      <c r="WFX1111" s="41"/>
      <c r="WFY1111" s="41"/>
      <c r="WFZ1111" s="41"/>
      <c r="WGA1111" s="41"/>
      <c r="WGB1111" s="41"/>
      <c r="WGC1111" s="41"/>
      <c r="WGD1111" s="41"/>
      <c r="WGE1111" s="39"/>
      <c r="WGF1111" s="39"/>
      <c r="WGG1111" s="39"/>
      <c r="WGH1111" s="39"/>
      <c r="WGI1111" s="40"/>
      <c r="WGJ1111" s="40"/>
      <c r="WGK1111" s="41"/>
      <c r="WGL1111" s="41"/>
      <c r="WGM1111" s="41"/>
      <c r="WGN1111" s="41"/>
      <c r="WGO1111" s="41"/>
      <c r="WGP1111" s="41"/>
      <c r="WGQ1111" s="41"/>
      <c r="WGR1111" s="41"/>
      <c r="WGS1111" s="41"/>
      <c r="WGT1111" s="39"/>
      <c r="WGU1111" s="39"/>
      <c r="WGV1111" s="39"/>
      <c r="WGW1111" s="39"/>
      <c r="WGX1111" s="40"/>
      <c r="WGY1111" s="40"/>
      <c r="WGZ1111" s="41"/>
      <c r="WHA1111" s="41"/>
      <c r="WHB1111" s="41"/>
      <c r="WHC1111" s="41"/>
      <c r="WHD1111" s="41"/>
      <c r="WHE1111" s="41"/>
      <c r="WHF1111" s="41"/>
      <c r="WHG1111" s="41"/>
      <c r="WHH1111" s="41"/>
      <c r="WHI1111" s="39"/>
      <c r="WHJ1111" s="39"/>
      <c r="WHK1111" s="39"/>
      <c r="WHL1111" s="39"/>
      <c r="WHM1111" s="40"/>
      <c r="WHN1111" s="40"/>
      <c r="WHO1111" s="41"/>
      <c r="WHP1111" s="41"/>
      <c r="WHQ1111" s="41"/>
      <c r="WHR1111" s="41"/>
      <c r="WHS1111" s="41"/>
      <c r="WHT1111" s="41"/>
      <c r="WHU1111" s="41"/>
      <c r="WHV1111" s="41"/>
      <c r="WHW1111" s="41"/>
      <c r="WHX1111" s="39"/>
      <c r="WHY1111" s="39"/>
      <c r="WHZ1111" s="39"/>
      <c r="WIA1111" s="39"/>
      <c r="WIB1111" s="40"/>
      <c r="WIC1111" s="40"/>
      <c r="WID1111" s="41"/>
      <c r="WIE1111" s="41"/>
      <c r="WIF1111" s="41"/>
      <c r="WIG1111" s="41"/>
      <c r="WIH1111" s="41"/>
      <c r="WII1111" s="41"/>
      <c r="WIJ1111" s="41"/>
      <c r="WIK1111" s="41"/>
      <c r="WIL1111" s="41"/>
      <c r="WIM1111" s="39"/>
      <c r="WIN1111" s="39"/>
      <c r="WIO1111" s="39"/>
      <c r="WIP1111" s="39"/>
      <c r="WIQ1111" s="40"/>
      <c r="WIR1111" s="40"/>
      <c r="WIS1111" s="41"/>
      <c r="WIT1111" s="41"/>
      <c r="WIU1111" s="41"/>
      <c r="WIV1111" s="41"/>
      <c r="WIW1111" s="41"/>
      <c r="WIX1111" s="41"/>
      <c r="WIY1111" s="41"/>
      <c r="WIZ1111" s="41"/>
      <c r="WJA1111" s="41"/>
      <c r="WJB1111" s="39"/>
      <c r="WJC1111" s="39"/>
      <c r="WJD1111" s="39"/>
      <c r="WJE1111" s="39"/>
      <c r="WJF1111" s="40"/>
      <c r="WJG1111" s="40"/>
      <c r="WJH1111" s="41"/>
      <c r="WJI1111" s="41"/>
      <c r="WJJ1111" s="41"/>
      <c r="WJK1111" s="41"/>
      <c r="WJL1111" s="41"/>
      <c r="WJM1111" s="41"/>
      <c r="WJN1111" s="41"/>
      <c r="WJO1111" s="41"/>
      <c r="WJP1111" s="41"/>
      <c r="WJQ1111" s="39"/>
      <c r="WJR1111" s="39"/>
      <c r="WJS1111" s="39"/>
      <c r="WJT1111" s="39"/>
      <c r="WJU1111" s="40"/>
      <c r="WJV1111" s="40"/>
      <c r="WJW1111" s="41"/>
      <c r="WJX1111" s="41"/>
      <c r="WJY1111" s="41"/>
      <c r="WJZ1111" s="41"/>
      <c r="WKA1111" s="41"/>
      <c r="WKB1111" s="41"/>
      <c r="WKC1111" s="41"/>
      <c r="WKD1111" s="41"/>
      <c r="WKE1111" s="41"/>
      <c r="WKF1111" s="39"/>
      <c r="WKG1111" s="39"/>
      <c r="WKH1111" s="39"/>
      <c r="WKI1111" s="39"/>
      <c r="WKJ1111" s="40"/>
      <c r="WKK1111" s="40"/>
      <c r="WKL1111" s="41"/>
      <c r="WKM1111" s="41"/>
      <c r="WKN1111" s="41"/>
      <c r="WKO1111" s="41"/>
      <c r="WKP1111" s="41"/>
      <c r="WKQ1111" s="41"/>
      <c r="WKR1111" s="41"/>
      <c r="WKS1111" s="41"/>
      <c r="WKT1111" s="41"/>
      <c r="WKU1111" s="39"/>
      <c r="WKV1111" s="39"/>
      <c r="WKW1111" s="39"/>
      <c r="WKX1111" s="39"/>
      <c r="WKY1111" s="40"/>
      <c r="WKZ1111" s="40"/>
      <c r="WLA1111" s="41"/>
      <c r="WLB1111" s="41"/>
      <c r="WLC1111" s="41"/>
      <c r="WLD1111" s="41"/>
      <c r="WLE1111" s="41"/>
      <c r="WLF1111" s="41"/>
      <c r="WLG1111" s="41"/>
      <c r="WLH1111" s="41"/>
      <c r="WLI1111" s="41"/>
      <c r="WLJ1111" s="39"/>
      <c r="WLK1111" s="39"/>
      <c r="WLL1111" s="39"/>
      <c r="WLM1111" s="39"/>
      <c r="WLN1111" s="40"/>
      <c r="WLO1111" s="40"/>
      <c r="WLP1111" s="41"/>
      <c r="WLQ1111" s="41"/>
      <c r="WLR1111" s="41"/>
      <c r="WLS1111" s="41"/>
      <c r="WLT1111" s="41"/>
      <c r="WLU1111" s="41"/>
      <c r="WLV1111" s="41"/>
      <c r="WLW1111" s="41"/>
      <c r="WLX1111" s="41"/>
      <c r="WLY1111" s="39"/>
      <c r="WLZ1111" s="39"/>
      <c r="WMA1111" s="39"/>
      <c r="WMB1111" s="39"/>
      <c r="WMC1111" s="40"/>
      <c r="WMD1111" s="40"/>
      <c r="WME1111" s="41"/>
      <c r="WMF1111" s="41"/>
      <c r="WMG1111" s="41"/>
      <c r="WMH1111" s="41"/>
      <c r="WMI1111" s="41"/>
      <c r="WMJ1111" s="41"/>
      <c r="WMK1111" s="41"/>
      <c r="WML1111" s="41"/>
      <c r="WMM1111" s="41"/>
      <c r="WMN1111" s="39"/>
      <c r="WMO1111" s="39"/>
      <c r="WMP1111" s="39"/>
      <c r="WMQ1111" s="39"/>
      <c r="WMR1111" s="40"/>
      <c r="WMS1111" s="40"/>
      <c r="WMT1111" s="41"/>
      <c r="WMU1111" s="41"/>
      <c r="WMV1111" s="41"/>
      <c r="WMW1111" s="41"/>
      <c r="WMX1111" s="41"/>
      <c r="WMY1111" s="41"/>
      <c r="WMZ1111" s="41"/>
      <c r="WNA1111" s="41"/>
      <c r="WNB1111" s="41"/>
      <c r="WNC1111" s="39"/>
      <c r="WND1111" s="39"/>
      <c r="WNE1111" s="39"/>
      <c r="WNF1111" s="39"/>
      <c r="WNG1111" s="40"/>
      <c r="WNH1111" s="40"/>
      <c r="WNI1111" s="41"/>
      <c r="WNJ1111" s="41"/>
      <c r="WNK1111" s="41"/>
      <c r="WNL1111" s="41"/>
      <c r="WNM1111" s="41"/>
      <c r="WNN1111" s="41"/>
      <c r="WNO1111" s="41"/>
      <c r="WNP1111" s="41"/>
      <c r="WNQ1111" s="41"/>
      <c r="WNR1111" s="39"/>
      <c r="WNS1111" s="39"/>
      <c r="WNT1111" s="39"/>
      <c r="WNU1111" s="39"/>
      <c r="WNV1111" s="40"/>
      <c r="WNW1111" s="40"/>
      <c r="WNX1111" s="41"/>
      <c r="WNY1111" s="41"/>
      <c r="WNZ1111" s="41"/>
      <c r="WOA1111" s="41"/>
      <c r="WOB1111" s="41"/>
      <c r="WOC1111" s="41"/>
      <c r="WOD1111" s="41"/>
      <c r="WOE1111" s="41"/>
      <c r="WOF1111" s="41"/>
      <c r="WOG1111" s="39"/>
      <c r="WOH1111" s="39"/>
      <c r="WOI1111" s="39"/>
      <c r="WOJ1111" s="39"/>
      <c r="WOK1111" s="40"/>
      <c r="WOL1111" s="40"/>
      <c r="WOM1111" s="41"/>
      <c r="WON1111" s="41"/>
      <c r="WOO1111" s="41"/>
      <c r="WOP1111" s="41"/>
      <c r="WOQ1111" s="41"/>
      <c r="WOR1111" s="41"/>
      <c r="WOS1111" s="41"/>
      <c r="WOT1111" s="41"/>
      <c r="WOU1111" s="41"/>
      <c r="WOV1111" s="39"/>
      <c r="WOW1111" s="39"/>
      <c r="WOX1111" s="39"/>
      <c r="WOY1111" s="39"/>
      <c r="WOZ1111" s="40"/>
      <c r="WPA1111" s="40"/>
      <c r="WPB1111" s="41"/>
      <c r="WPC1111" s="41"/>
      <c r="WPD1111" s="41"/>
      <c r="WPE1111" s="41"/>
      <c r="WPF1111" s="41"/>
      <c r="WPG1111" s="41"/>
      <c r="WPH1111" s="41"/>
      <c r="WPI1111" s="41"/>
      <c r="WPJ1111" s="41"/>
      <c r="WPK1111" s="39"/>
      <c r="WPL1111" s="39"/>
      <c r="WPM1111" s="39"/>
      <c r="WPN1111" s="39"/>
      <c r="WPO1111" s="40"/>
      <c r="WPP1111" s="40"/>
      <c r="WPQ1111" s="41"/>
      <c r="WPR1111" s="41"/>
      <c r="WPS1111" s="41"/>
      <c r="WPT1111" s="41"/>
      <c r="WPU1111" s="41"/>
      <c r="WPV1111" s="41"/>
      <c r="WPW1111" s="41"/>
      <c r="WPX1111" s="41"/>
      <c r="WPY1111" s="41"/>
      <c r="WPZ1111" s="39"/>
      <c r="WQA1111" s="39"/>
      <c r="WQB1111" s="39"/>
      <c r="WQC1111" s="39"/>
      <c r="WQD1111" s="40"/>
      <c r="WQE1111" s="40"/>
      <c r="WQF1111" s="41"/>
      <c r="WQG1111" s="41"/>
      <c r="WQH1111" s="41"/>
      <c r="WQI1111" s="41"/>
      <c r="WQJ1111" s="41"/>
      <c r="WQK1111" s="41"/>
      <c r="WQL1111" s="41"/>
      <c r="WQM1111" s="41"/>
      <c r="WQN1111" s="41"/>
      <c r="WQO1111" s="39"/>
      <c r="WQP1111" s="39"/>
      <c r="WQQ1111" s="39"/>
      <c r="WQR1111" s="39"/>
      <c r="WQS1111" s="40"/>
      <c r="WQT1111" s="40"/>
      <c r="WQU1111" s="41"/>
      <c r="WQV1111" s="41"/>
      <c r="WQW1111" s="41"/>
      <c r="WQX1111" s="41"/>
      <c r="WQY1111" s="41"/>
      <c r="WQZ1111" s="41"/>
      <c r="WRA1111" s="41"/>
      <c r="WRB1111" s="41"/>
      <c r="WRC1111" s="41"/>
      <c r="WRD1111" s="39"/>
      <c r="WRE1111" s="39"/>
      <c r="WRF1111" s="39"/>
      <c r="WRG1111" s="39"/>
      <c r="WRH1111" s="40"/>
      <c r="WRI1111" s="40"/>
      <c r="WRJ1111" s="41"/>
      <c r="WRK1111" s="41"/>
      <c r="WRL1111" s="41"/>
      <c r="WRM1111" s="41"/>
      <c r="WRN1111" s="41"/>
      <c r="WRO1111" s="41"/>
      <c r="WRP1111" s="41"/>
      <c r="WRQ1111" s="41"/>
      <c r="WRR1111" s="41"/>
      <c r="WRS1111" s="39"/>
      <c r="WRT1111" s="39"/>
      <c r="WRU1111" s="39"/>
      <c r="WRV1111" s="39"/>
      <c r="WRW1111" s="40"/>
      <c r="WRX1111" s="40"/>
      <c r="WRY1111" s="41"/>
      <c r="WRZ1111" s="41"/>
      <c r="WSA1111" s="41"/>
      <c r="WSB1111" s="41"/>
      <c r="WSC1111" s="41"/>
      <c r="WSD1111" s="41"/>
      <c r="WSE1111" s="41"/>
      <c r="WSF1111" s="41"/>
      <c r="WSG1111" s="41"/>
      <c r="WSH1111" s="39"/>
      <c r="WSI1111" s="39"/>
      <c r="WSJ1111" s="39"/>
      <c r="WSK1111" s="39"/>
      <c r="WSL1111" s="40"/>
      <c r="WSM1111" s="40"/>
      <c r="WSN1111" s="41"/>
      <c r="WSO1111" s="41"/>
      <c r="WSP1111" s="41"/>
      <c r="WSQ1111" s="41"/>
      <c r="WSR1111" s="41"/>
      <c r="WSS1111" s="41"/>
      <c r="WST1111" s="41"/>
      <c r="WSU1111" s="41"/>
      <c r="WSV1111" s="41"/>
      <c r="WSW1111" s="39"/>
      <c r="WSX1111" s="39"/>
      <c r="WSY1111" s="39"/>
      <c r="WSZ1111" s="39"/>
      <c r="WTA1111" s="40"/>
      <c r="WTB1111" s="40"/>
      <c r="WTC1111" s="41"/>
      <c r="WTD1111" s="41"/>
      <c r="WTE1111" s="41"/>
      <c r="WTF1111" s="41"/>
      <c r="WTG1111" s="41"/>
      <c r="WTH1111" s="41"/>
      <c r="WTI1111" s="41"/>
      <c r="WTJ1111" s="41"/>
      <c r="WTK1111" s="41"/>
      <c r="WTL1111" s="39"/>
      <c r="WTM1111" s="39"/>
      <c r="WTN1111" s="39"/>
      <c r="WTO1111" s="39"/>
      <c r="WTP1111" s="40"/>
      <c r="WTQ1111" s="40"/>
      <c r="WTR1111" s="41"/>
      <c r="WTS1111" s="41"/>
      <c r="WTT1111" s="41"/>
      <c r="WTU1111" s="41"/>
      <c r="WTV1111" s="41"/>
      <c r="WTW1111" s="41"/>
      <c r="WTX1111" s="41"/>
      <c r="WTY1111" s="41"/>
      <c r="WTZ1111" s="41"/>
      <c r="WUA1111" s="39"/>
      <c r="WUB1111" s="39"/>
      <c r="WUC1111" s="39"/>
      <c r="WUD1111" s="39"/>
      <c r="WUE1111" s="40"/>
      <c r="WUF1111" s="40"/>
      <c r="WUG1111" s="41"/>
      <c r="WUH1111" s="41"/>
      <c r="WUI1111" s="41"/>
      <c r="WUJ1111" s="41"/>
      <c r="WUK1111" s="41"/>
      <c r="WUL1111" s="41"/>
      <c r="WUM1111" s="41"/>
      <c r="WUN1111" s="41"/>
      <c r="WUO1111" s="41"/>
      <c r="WUP1111" s="39"/>
      <c r="WUQ1111" s="39"/>
      <c r="WUR1111" s="39"/>
      <c r="WUS1111" s="39"/>
      <c r="WUT1111" s="40"/>
      <c r="WUU1111" s="40"/>
      <c r="WUV1111" s="41"/>
      <c r="WUW1111" s="41"/>
      <c r="WUX1111" s="41"/>
      <c r="WUY1111" s="41"/>
      <c r="WUZ1111" s="41"/>
      <c r="WVA1111" s="41"/>
      <c r="WVB1111" s="41"/>
      <c r="WVC1111" s="41"/>
      <c r="WVD1111" s="41"/>
      <c r="WVE1111" s="39"/>
      <c r="WVF1111" s="39"/>
      <c r="WVG1111" s="39"/>
      <c r="WVH1111" s="39"/>
      <c r="WVI1111" s="40"/>
      <c r="WVJ1111" s="40"/>
      <c r="WVK1111" s="41"/>
      <c r="WVL1111" s="41"/>
      <c r="WVM1111" s="41"/>
      <c r="WVN1111" s="41"/>
      <c r="WVO1111" s="41"/>
      <c r="WVP1111" s="41"/>
      <c r="WVQ1111" s="41"/>
      <c r="WVR1111" s="41"/>
      <c r="WVS1111" s="41"/>
      <c r="WVT1111" s="39"/>
      <c r="WVU1111" s="39"/>
      <c r="WVV1111" s="39"/>
      <c r="WVW1111" s="39"/>
      <c r="WVX1111" s="40"/>
      <c r="WVY1111" s="40"/>
      <c r="WVZ1111" s="41"/>
      <c r="WWA1111" s="41"/>
      <c r="WWB1111" s="41"/>
      <c r="WWC1111" s="41"/>
      <c r="WWD1111" s="41"/>
      <c r="WWE1111" s="41"/>
      <c r="WWF1111" s="41"/>
      <c r="WWG1111" s="41"/>
      <c r="WWH1111" s="41"/>
      <c r="WWI1111" s="39"/>
      <c r="WWJ1111" s="39"/>
      <c r="WWK1111" s="39"/>
      <c r="WWL1111" s="39"/>
      <c r="WWM1111" s="40"/>
      <c r="WWN1111" s="40"/>
      <c r="WWO1111" s="41"/>
      <c r="WWP1111" s="41"/>
      <c r="WWQ1111" s="41"/>
      <c r="WWR1111" s="41"/>
      <c r="WWS1111" s="41"/>
      <c r="WWT1111" s="41"/>
      <c r="WWU1111" s="41"/>
      <c r="WWV1111" s="41"/>
      <c r="WWW1111" s="41"/>
      <c r="WWX1111" s="39"/>
      <c r="WWY1111" s="39"/>
      <c r="WWZ1111" s="39"/>
      <c r="WXA1111" s="39"/>
      <c r="WXB1111" s="40"/>
      <c r="WXC1111" s="40"/>
      <c r="WXD1111" s="41"/>
      <c r="WXE1111" s="41"/>
      <c r="WXF1111" s="41"/>
      <c r="WXG1111" s="41"/>
      <c r="WXH1111" s="41"/>
      <c r="WXI1111" s="41"/>
      <c r="WXJ1111" s="41"/>
      <c r="WXK1111" s="41"/>
      <c r="WXL1111" s="41"/>
      <c r="WXM1111" s="39"/>
      <c r="WXN1111" s="39"/>
      <c r="WXO1111" s="39"/>
      <c r="WXP1111" s="39"/>
      <c r="WXQ1111" s="40"/>
      <c r="WXR1111" s="40"/>
      <c r="WXS1111" s="41"/>
      <c r="WXT1111" s="41"/>
      <c r="WXU1111" s="41"/>
      <c r="WXV1111" s="41"/>
      <c r="WXW1111" s="41"/>
      <c r="WXX1111" s="41"/>
      <c r="WXY1111" s="41"/>
      <c r="WXZ1111" s="41"/>
      <c r="WYA1111" s="41"/>
      <c r="WYB1111" s="39"/>
      <c r="WYC1111" s="39"/>
      <c r="WYD1111" s="39"/>
      <c r="WYE1111" s="39"/>
      <c r="WYF1111" s="40"/>
      <c r="WYG1111" s="40"/>
      <c r="WYH1111" s="41"/>
      <c r="WYI1111" s="41"/>
      <c r="WYJ1111" s="41"/>
      <c r="WYK1111" s="41"/>
      <c r="WYL1111" s="41"/>
      <c r="WYM1111" s="41"/>
      <c r="WYN1111" s="41"/>
      <c r="WYO1111" s="41"/>
      <c r="WYP1111" s="41"/>
      <c r="WYQ1111" s="39"/>
      <c r="WYR1111" s="39"/>
      <c r="WYS1111" s="39"/>
      <c r="WYT1111" s="39"/>
      <c r="WYU1111" s="40"/>
      <c r="WYV1111" s="40"/>
      <c r="WYW1111" s="41"/>
      <c r="WYX1111" s="41"/>
      <c r="WYY1111" s="41"/>
      <c r="WYZ1111" s="41"/>
      <c r="WZA1111" s="41"/>
      <c r="WZB1111" s="41"/>
      <c r="WZC1111" s="41"/>
      <c r="WZD1111" s="41"/>
      <c r="WZE1111" s="41"/>
      <c r="WZF1111" s="39"/>
      <c r="WZG1111" s="39"/>
      <c r="WZH1111" s="39"/>
      <c r="WZI1111" s="39"/>
      <c r="WZJ1111" s="40"/>
      <c r="WZK1111" s="40"/>
      <c r="WZL1111" s="41"/>
      <c r="WZM1111" s="41"/>
      <c r="WZN1111" s="41"/>
      <c r="WZO1111" s="41"/>
      <c r="WZP1111" s="41"/>
      <c r="WZQ1111" s="41"/>
      <c r="WZR1111" s="41"/>
      <c r="WZS1111" s="41"/>
      <c r="WZT1111" s="41"/>
      <c r="WZU1111" s="39"/>
      <c r="WZV1111" s="39"/>
      <c r="WZW1111" s="39"/>
      <c r="WZX1111" s="39"/>
      <c r="WZY1111" s="40"/>
      <c r="WZZ1111" s="40"/>
      <c r="XAA1111" s="41"/>
      <c r="XAB1111" s="41"/>
      <c r="XAC1111" s="41"/>
      <c r="XAD1111" s="41"/>
      <c r="XAE1111" s="41"/>
      <c r="XAF1111" s="41"/>
      <c r="XAG1111" s="41"/>
      <c r="XAH1111" s="41"/>
      <c r="XAI1111" s="41"/>
      <c r="XAJ1111" s="39"/>
      <c r="XAK1111" s="39"/>
      <c r="XAL1111" s="39"/>
      <c r="XAM1111" s="39"/>
      <c r="XAN1111" s="40"/>
      <c r="XAO1111" s="40"/>
      <c r="XAP1111" s="41"/>
      <c r="XAQ1111" s="41"/>
      <c r="XAR1111" s="41"/>
      <c r="XAS1111" s="41"/>
      <c r="XAT1111" s="41"/>
      <c r="XAU1111" s="41"/>
      <c r="XAV1111" s="41"/>
      <c r="XAW1111" s="41"/>
      <c r="XAX1111" s="41"/>
      <c r="XAY1111" s="39"/>
      <c r="XAZ1111" s="39"/>
      <c r="XBA1111" s="39"/>
      <c r="XBB1111" s="39"/>
      <c r="XBC1111" s="40"/>
      <c r="XBD1111" s="40"/>
      <c r="XBE1111" s="41"/>
      <c r="XBF1111" s="41"/>
      <c r="XBG1111" s="41"/>
      <c r="XBH1111" s="41"/>
      <c r="XBI1111" s="41"/>
      <c r="XBJ1111" s="41"/>
      <c r="XBK1111" s="41"/>
      <c r="XBL1111" s="41"/>
      <c r="XBM1111" s="41"/>
      <c r="XBN1111" s="39"/>
      <c r="XBO1111" s="39"/>
      <c r="XBP1111" s="39"/>
      <c r="XBQ1111" s="39"/>
      <c r="XBR1111" s="40"/>
      <c r="XBS1111" s="40"/>
      <c r="XBT1111" s="41"/>
      <c r="XBU1111" s="41"/>
      <c r="XBV1111" s="41"/>
      <c r="XBW1111" s="41"/>
      <c r="XBX1111" s="41"/>
      <c r="XBY1111" s="41"/>
      <c r="XBZ1111" s="41"/>
      <c r="XCA1111" s="41"/>
      <c r="XCB1111" s="41"/>
      <c r="XCC1111" s="39"/>
      <c r="XCD1111" s="39"/>
      <c r="XCE1111" s="39"/>
      <c r="XCF1111" s="39"/>
      <c r="XCG1111" s="40"/>
      <c r="XCH1111" s="40"/>
      <c r="XCI1111" s="41"/>
      <c r="XCJ1111" s="41"/>
      <c r="XCK1111" s="41"/>
      <c r="XCL1111" s="41"/>
      <c r="XCM1111" s="41"/>
      <c r="XCN1111" s="41"/>
      <c r="XCO1111" s="41"/>
      <c r="XCP1111" s="41"/>
      <c r="XCQ1111" s="41"/>
      <c r="XCR1111" s="39"/>
      <c r="XCS1111" s="39"/>
      <c r="XCT1111" s="39"/>
      <c r="XCU1111" s="39"/>
      <c r="XCV1111" s="40"/>
      <c r="XCW1111" s="40"/>
      <c r="XCX1111" s="41"/>
      <c r="XCY1111" s="41"/>
      <c r="XCZ1111" s="41"/>
      <c r="XDA1111" s="41"/>
      <c r="XDB1111" s="41"/>
      <c r="XDC1111" s="41"/>
      <c r="XDD1111" s="41"/>
      <c r="XDE1111" s="41"/>
      <c r="XDF1111" s="41"/>
      <c r="XDG1111" s="39"/>
      <c r="XDH1111" s="39"/>
      <c r="XDI1111" s="39"/>
      <c r="XDJ1111" s="39"/>
      <c r="XDK1111" s="40"/>
      <c r="XDL1111" s="40"/>
      <c r="XDM1111" s="41"/>
      <c r="XDN1111" s="41"/>
      <c r="XDO1111" s="41"/>
      <c r="XDP1111" s="41"/>
      <c r="XDQ1111" s="41"/>
      <c r="XDR1111" s="41"/>
      <c r="XDS1111" s="41"/>
      <c r="XDT1111" s="41"/>
      <c r="XDU1111" s="41"/>
      <c r="XDV1111" s="39"/>
      <c r="XDW1111" s="39"/>
      <c r="XDX1111" s="39"/>
      <c r="XDY1111" s="39"/>
      <c r="XDZ1111" s="40"/>
      <c r="XEA1111" s="40"/>
      <c r="XEB1111" s="41"/>
      <c r="XEC1111" s="41"/>
      <c r="XED1111" s="41"/>
      <c r="XEE1111" s="41"/>
      <c r="XEF1111" s="41"/>
      <c r="XEG1111" s="41"/>
      <c r="XEH1111" s="41"/>
      <c r="XEI1111" s="41"/>
      <c r="XEJ1111" s="41"/>
      <c r="XEK1111" s="39"/>
      <c r="XEL1111" s="39"/>
      <c r="XEM1111" s="39"/>
      <c r="XEN1111" s="39"/>
      <c r="XEO1111" s="40"/>
      <c r="XEP1111" s="40"/>
      <c r="XEQ1111" s="41"/>
      <c r="XER1111" s="41"/>
      <c r="XES1111" s="41"/>
      <c r="XET1111" s="41"/>
      <c r="XEU1111" s="41"/>
      <c r="XEV1111" s="41"/>
      <c r="XEW1111" s="41"/>
      <c r="XEX1111" s="41"/>
      <c r="XEY1111" s="41"/>
      <c r="XEZ1111" s="39"/>
      <c r="XFA1111" s="39"/>
      <c r="XFB1111" s="39"/>
      <c r="XFC1111" s="39"/>
    </row>
    <row r="1112" spans="1:16383" s="10" customFormat="1" ht="21.75" customHeight="1" x14ac:dyDescent="0.2">
      <c r="A1112" s="39"/>
      <c r="B1112" s="39"/>
      <c r="C1112" s="39"/>
      <c r="D1112" s="39"/>
      <c r="E1112" s="40"/>
      <c r="F1112" s="40"/>
      <c r="G1112" s="41"/>
      <c r="H1112" s="41"/>
      <c r="I1112" s="41"/>
      <c r="J1112" s="41"/>
      <c r="K1112" s="41"/>
      <c r="L1112" s="41"/>
      <c r="M1112" s="41"/>
      <c r="N1112" s="41"/>
      <c r="O1112" s="41"/>
      <c r="P1112" s="56"/>
    </row>
    <row r="1113" spans="1:16383" s="10" customFormat="1" ht="21.75" customHeight="1" x14ac:dyDescent="0.2">
      <c r="A1113" s="39"/>
      <c r="B1113" s="39"/>
      <c r="C1113" s="39"/>
      <c r="D1113" s="39"/>
      <c r="E1113" s="40"/>
      <c r="F1113" s="40"/>
      <c r="G1113" s="41"/>
      <c r="H1113" s="41"/>
      <c r="I1113" s="41"/>
      <c r="J1113" s="41"/>
      <c r="K1113" s="41"/>
      <c r="L1113" s="41"/>
      <c r="M1113" s="41"/>
      <c r="N1113" s="41"/>
      <c r="O1113" s="41"/>
      <c r="P1113" s="56"/>
    </row>
    <row r="1114" spans="1:16383" s="10" customFormat="1" ht="18.75" customHeight="1" x14ac:dyDescent="0.2">
      <c r="A1114" s="39"/>
      <c r="B1114" s="39"/>
      <c r="C1114" s="39"/>
      <c r="D1114" s="39"/>
      <c r="E1114" s="40"/>
      <c r="F1114" s="40"/>
      <c r="G1114" s="59"/>
      <c r="H1114" s="59"/>
      <c r="I1114" s="60"/>
      <c r="J1114" s="59"/>
      <c r="K1114" s="59"/>
      <c r="L1114" s="59"/>
      <c r="M1114" s="59"/>
      <c r="N1114" s="59"/>
      <c r="O1114" s="59"/>
      <c r="P1114" s="56"/>
    </row>
    <row r="1115" spans="1:16383" s="10" customFormat="1" ht="18.75" customHeight="1" x14ac:dyDescent="0.2">
      <c r="A1115" s="50" t="s">
        <v>1483</v>
      </c>
      <c r="B1115" s="50"/>
      <c r="C1115" s="50"/>
      <c r="D1115" s="50"/>
      <c r="E1115" s="50"/>
      <c r="F1115" s="50"/>
      <c r="G1115" s="50"/>
      <c r="H1115" s="50"/>
      <c r="I1115" s="50"/>
      <c r="J1115" s="50"/>
      <c r="K1115" s="50"/>
      <c r="L1115" s="50"/>
      <c r="M1115" s="50"/>
      <c r="N1115" s="50"/>
      <c r="O1115" s="50"/>
      <c r="P1115" s="56"/>
    </row>
    <row r="1116" spans="1:16383" customFormat="1" x14ac:dyDescent="0.2">
      <c r="A1116" s="51" t="s">
        <v>1176</v>
      </c>
      <c r="B1116" s="51"/>
      <c r="C1116" s="51"/>
      <c r="D1116" s="51"/>
      <c r="E1116" s="51"/>
      <c r="F1116" s="51"/>
      <c r="G1116" s="51"/>
      <c r="H1116" s="51"/>
      <c r="I1116" s="51"/>
      <c r="J1116" s="51"/>
      <c r="K1116" s="51"/>
      <c r="L1116" s="51"/>
      <c r="M1116" s="51"/>
      <c r="N1116" s="51"/>
      <c r="O1116" s="51"/>
      <c r="P1116" s="52"/>
      <c r="Q1116" s="52"/>
      <c r="R1116" s="52"/>
      <c r="S1116" s="52"/>
      <c r="T1116" s="52"/>
      <c r="U1116" s="53"/>
      <c r="V1116" s="53"/>
      <c r="W1116" s="53"/>
    </row>
    <row r="1117" spans="1:16383" customFormat="1" x14ac:dyDescent="0.2">
      <c r="A1117" s="51" t="s">
        <v>1193</v>
      </c>
      <c r="B1117" s="51"/>
      <c r="C1117" s="51"/>
      <c r="D1117" s="51"/>
      <c r="E1117" s="51"/>
      <c r="F1117" s="51"/>
      <c r="G1117" s="51"/>
      <c r="H1117" s="51"/>
      <c r="I1117" s="51"/>
      <c r="J1117" s="51"/>
      <c r="K1117" s="51"/>
      <c r="L1117" s="51"/>
      <c r="M1117" s="51"/>
      <c r="N1117" s="51"/>
      <c r="O1117" s="51"/>
      <c r="P1117" s="52"/>
      <c r="Q1117" s="52"/>
      <c r="R1117" s="52"/>
      <c r="S1117" s="52"/>
      <c r="T1117" s="52"/>
      <c r="U1117" s="53"/>
      <c r="V1117" s="53"/>
      <c r="W1117" s="53"/>
    </row>
    <row r="1118" spans="1:16383" s="10" customFormat="1" ht="21.75" customHeight="1" x14ac:dyDescent="0.2">
      <c r="A1118" s="14"/>
      <c r="B1118" s="15"/>
      <c r="C1118" s="14"/>
      <c r="D1118" s="14"/>
      <c r="E1118" s="14"/>
      <c r="F1118" s="14"/>
      <c r="G1118" s="14"/>
      <c r="H1118" s="16"/>
      <c r="I1118" s="54" t="s">
        <v>1177</v>
      </c>
      <c r="J1118" s="54"/>
      <c r="K1118" s="54"/>
      <c r="L1118" s="54"/>
      <c r="M1118" s="54"/>
      <c r="N1118" s="46"/>
      <c r="O1118" s="55"/>
      <c r="P1118" s="56"/>
    </row>
    <row r="1119" spans="1:16383" customFormat="1" ht="33.75" x14ac:dyDescent="0.2">
      <c r="A1119" s="19" t="s">
        <v>1178</v>
      </c>
      <c r="B1119" s="19" t="s">
        <v>1179</v>
      </c>
      <c r="C1119" s="19" t="s">
        <v>1180</v>
      </c>
      <c r="D1119" s="19" t="s">
        <v>1181</v>
      </c>
      <c r="E1119" s="19" t="s">
        <v>1182</v>
      </c>
      <c r="F1119" s="19" t="s">
        <v>1183</v>
      </c>
      <c r="G1119" s="20" t="s">
        <v>1184</v>
      </c>
      <c r="H1119" s="20" t="s">
        <v>1185</v>
      </c>
      <c r="I1119" s="20" t="s">
        <v>1186</v>
      </c>
      <c r="J1119" s="21" t="s">
        <v>1187</v>
      </c>
      <c r="K1119" s="20" t="s">
        <v>1188</v>
      </c>
      <c r="L1119" s="20" t="s">
        <v>1189</v>
      </c>
      <c r="M1119" s="20" t="s">
        <v>1190</v>
      </c>
      <c r="N1119" s="20" t="s">
        <v>1191</v>
      </c>
      <c r="O1119" s="20" t="s">
        <v>1192</v>
      </c>
      <c r="P1119" s="53"/>
      <c r="Q1119" s="53"/>
      <c r="R1119" s="53"/>
    </row>
    <row r="1120" spans="1:16383" s="25" customFormat="1" ht="21.75" customHeight="1" x14ac:dyDescent="0.2">
      <c r="A1120" s="2" t="s">
        <v>1095</v>
      </c>
      <c r="B1120" s="2" t="s">
        <v>1480</v>
      </c>
      <c r="C1120" s="2" t="s">
        <v>1480</v>
      </c>
      <c r="D1120" s="2" t="s">
        <v>1096</v>
      </c>
      <c r="E1120" s="3" t="s">
        <v>19</v>
      </c>
      <c r="F1120" s="3" t="s">
        <v>4</v>
      </c>
      <c r="G1120" s="4">
        <v>280000</v>
      </c>
      <c r="H1120" s="4">
        <v>54808.92</v>
      </c>
      <c r="I1120" s="4">
        <v>25</v>
      </c>
      <c r="J1120" s="4">
        <v>8036</v>
      </c>
      <c r="K1120" s="4">
        <v>7059.79</v>
      </c>
      <c r="L1120" s="4">
        <v>0</v>
      </c>
      <c r="M1120" s="4">
        <v>0</v>
      </c>
      <c r="N1120" s="4">
        <v>69929.710000000006</v>
      </c>
      <c r="O1120" s="4">
        <v>210070.29</v>
      </c>
      <c r="P1120" s="24"/>
    </row>
    <row r="1121" spans="1:16" s="25" customFormat="1" ht="21.75" customHeight="1" x14ac:dyDescent="0.2">
      <c r="A1121" s="2" t="s">
        <v>1475</v>
      </c>
      <c r="B1121" s="2" t="s">
        <v>1094</v>
      </c>
      <c r="C1121" s="2" t="s">
        <v>1094</v>
      </c>
      <c r="D1121" s="2" t="s">
        <v>10</v>
      </c>
      <c r="E1121" s="3" t="s">
        <v>7</v>
      </c>
      <c r="F1121" s="3" t="s">
        <v>15</v>
      </c>
      <c r="G1121" s="4">
        <v>145000</v>
      </c>
      <c r="H1121" s="4">
        <v>22210.55</v>
      </c>
      <c r="I1121" s="4">
        <v>25</v>
      </c>
      <c r="J1121" s="4">
        <v>4161.5</v>
      </c>
      <c r="K1121" s="4">
        <v>4408</v>
      </c>
      <c r="L1121" s="4">
        <v>1919.78</v>
      </c>
      <c r="M1121" s="4">
        <v>4620.0000000000027</v>
      </c>
      <c r="N1121" s="4">
        <v>37344.83</v>
      </c>
      <c r="O1121" s="4">
        <v>107655.17</v>
      </c>
      <c r="P1121" s="24"/>
    </row>
    <row r="1122" spans="1:16" s="25" customFormat="1" ht="21.75" customHeight="1" x14ac:dyDescent="0.2">
      <c r="A1122" s="2" t="s">
        <v>1097</v>
      </c>
      <c r="B1122" s="2" t="s">
        <v>1094</v>
      </c>
      <c r="C1122" s="2" t="s">
        <v>1094</v>
      </c>
      <c r="D1122" s="2" t="s">
        <v>23</v>
      </c>
      <c r="E1122" s="3" t="s">
        <v>7</v>
      </c>
      <c r="F1122" s="3" t="s">
        <v>4</v>
      </c>
      <c r="G1122" s="4">
        <v>240000</v>
      </c>
      <c r="H1122" s="4">
        <v>44615.97</v>
      </c>
      <c r="I1122" s="4">
        <v>25</v>
      </c>
      <c r="J1122" s="4">
        <v>6888</v>
      </c>
      <c r="K1122" s="4">
        <v>7059.79</v>
      </c>
      <c r="L1122" s="4">
        <v>1919.78</v>
      </c>
      <c r="M1122" s="4">
        <v>0</v>
      </c>
      <c r="N1122" s="4">
        <v>60508.54</v>
      </c>
      <c r="O1122" s="4">
        <v>179491.46</v>
      </c>
      <c r="P1122" s="24"/>
    </row>
    <row r="1123" spans="1:16" s="25" customFormat="1" ht="21.75" customHeight="1" x14ac:dyDescent="0.2">
      <c r="A1123" s="2" t="s">
        <v>1098</v>
      </c>
      <c r="B1123" s="2" t="s">
        <v>1094</v>
      </c>
      <c r="C1123" s="2" t="s">
        <v>1094</v>
      </c>
      <c r="D1123" s="2" t="s">
        <v>1099</v>
      </c>
      <c r="E1123" s="3" t="s">
        <v>7</v>
      </c>
      <c r="F1123" s="3" t="s">
        <v>4</v>
      </c>
      <c r="G1123" s="4">
        <v>50000</v>
      </c>
      <c r="H1123" s="4">
        <v>1566.03</v>
      </c>
      <c r="I1123" s="4">
        <v>25</v>
      </c>
      <c r="J1123" s="4">
        <v>1435</v>
      </c>
      <c r="K1123" s="4">
        <v>1520</v>
      </c>
      <c r="L1123" s="4">
        <v>1919.78</v>
      </c>
      <c r="M1123" s="4">
        <v>26721.97</v>
      </c>
      <c r="N1123" s="4">
        <v>33187.78</v>
      </c>
      <c r="O1123" s="4">
        <v>16812.22</v>
      </c>
      <c r="P1123" s="24"/>
    </row>
    <row r="1124" spans="1:16" s="25" customFormat="1" ht="21.75" customHeight="1" x14ac:dyDescent="0.2">
      <c r="A1124" s="2" t="s">
        <v>1100</v>
      </c>
      <c r="B1124" s="2" t="s">
        <v>1094</v>
      </c>
      <c r="C1124" s="2" t="s">
        <v>1094</v>
      </c>
      <c r="D1124" s="2" t="s">
        <v>1099</v>
      </c>
      <c r="E1124" s="3" t="s">
        <v>7</v>
      </c>
      <c r="F1124" s="3" t="s">
        <v>4</v>
      </c>
      <c r="G1124" s="4">
        <v>50000</v>
      </c>
      <c r="H1124" s="4">
        <v>1854</v>
      </c>
      <c r="I1124" s="4">
        <v>25</v>
      </c>
      <c r="J1124" s="4">
        <v>1435</v>
      </c>
      <c r="K1124" s="4">
        <v>1520</v>
      </c>
      <c r="L1124" s="4">
        <v>0</v>
      </c>
      <c r="M1124" s="4">
        <v>23254.62</v>
      </c>
      <c r="N1124" s="4">
        <v>28088.62</v>
      </c>
      <c r="O1124" s="4">
        <v>21911.38</v>
      </c>
      <c r="P1124" s="24"/>
    </row>
    <row r="1125" spans="1:16" s="25" customFormat="1" ht="21.75" customHeight="1" x14ac:dyDescent="0.2">
      <c r="A1125" s="2" t="s">
        <v>1101</v>
      </c>
      <c r="B1125" s="2" t="s">
        <v>1094</v>
      </c>
      <c r="C1125" s="2" t="s">
        <v>1102</v>
      </c>
      <c r="D1125" s="2" t="s">
        <v>1103</v>
      </c>
      <c r="E1125" s="3" t="s">
        <v>7</v>
      </c>
      <c r="F1125" s="3" t="s">
        <v>4</v>
      </c>
      <c r="G1125" s="4">
        <v>85000</v>
      </c>
      <c r="H1125" s="4">
        <v>0</v>
      </c>
      <c r="I1125" s="4">
        <v>25</v>
      </c>
      <c r="J1125" s="4">
        <v>2439.5</v>
      </c>
      <c r="K1125" s="4">
        <v>2584</v>
      </c>
      <c r="L1125" s="4">
        <v>1919.78</v>
      </c>
      <c r="M1125" s="4">
        <v>0</v>
      </c>
      <c r="N1125" s="4">
        <v>6968.28</v>
      </c>
      <c r="O1125" s="4">
        <v>78031.72</v>
      </c>
      <c r="P1125" s="24"/>
    </row>
    <row r="1126" spans="1:16" s="25" customFormat="1" ht="21.75" customHeight="1" x14ac:dyDescent="0.2">
      <c r="A1126" s="2" t="s">
        <v>1104</v>
      </c>
      <c r="B1126" s="2" t="s">
        <v>1105</v>
      </c>
      <c r="C1126" s="2" t="s">
        <v>1105</v>
      </c>
      <c r="D1126" s="2" t="s">
        <v>1106</v>
      </c>
      <c r="E1126" s="3" t="s">
        <v>3</v>
      </c>
      <c r="F1126" s="3" t="s">
        <v>4</v>
      </c>
      <c r="G1126" s="4">
        <v>75000</v>
      </c>
      <c r="H1126" s="4">
        <v>6309.38</v>
      </c>
      <c r="I1126" s="4">
        <v>25</v>
      </c>
      <c r="J1126" s="4">
        <v>2152.5</v>
      </c>
      <c r="K1126" s="4">
        <v>2280</v>
      </c>
      <c r="L1126" s="4">
        <v>0</v>
      </c>
      <c r="M1126" s="4">
        <v>1476.3999999999996</v>
      </c>
      <c r="N1126" s="4">
        <v>12243.28</v>
      </c>
      <c r="O1126" s="4">
        <v>62756.72</v>
      </c>
      <c r="P1126" s="24"/>
    </row>
    <row r="1127" spans="1:16" s="25" customFormat="1" ht="21.75" customHeight="1" x14ac:dyDescent="0.2">
      <c r="A1127" s="2" t="s">
        <v>1107</v>
      </c>
      <c r="B1127" s="2" t="s">
        <v>1105</v>
      </c>
      <c r="C1127" s="2" t="s">
        <v>1108</v>
      </c>
      <c r="D1127" s="2" t="s">
        <v>10</v>
      </c>
      <c r="E1127" s="3" t="s">
        <v>3</v>
      </c>
      <c r="F1127" s="3" t="s">
        <v>4</v>
      </c>
      <c r="G1127" s="4">
        <v>145000</v>
      </c>
      <c r="H1127" s="4">
        <v>22210.55</v>
      </c>
      <c r="I1127" s="4">
        <v>25</v>
      </c>
      <c r="J1127" s="4">
        <v>4161.5</v>
      </c>
      <c r="K1127" s="4">
        <v>4408</v>
      </c>
      <c r="L1127" s="4">
        <v>1919.78</v>
      </c>
      <c r="M1127" s="4">
        <v>14645.24</v>
      </c>
      <c r="N1127" s="4">
        <v>47370.07</v>
      </c>
      <c r="O1127" s="4">
        <v>97629.93</v>
      </c>
      <c r="P1127" s="24"/>
    </row>
    <row r="1128" spans="1:16" s="25" customFormat="1" ht="21.75" customHeight="1" x14ac:dyDescent="0.2">
      <c r="A1128" s="2" t="s">
        <v>1109</v>
      </c>
      <c r="B1128" s="2" t="s">
        <v>1105</v>
      </c>
      <c r="C1128" s="2" t="s">
        <v>1102</v>
      </c>
      <c r="D1128" s="2" t="s">
        <v>1103</v>
      </c>
      <c r="E1128" s="3" t="s">
        <v>3</v>
      </c>
      <c r="F1128" s="3" t="s">
        <v>4</v>
      </c>
      <c r="G1128" s="4">
        <v>95000</v>
      </c>
      <c r="H1128" s="4">
        <v>10929.24</v>
      </c>
      <c r="I1128" s="4">
        <v>25</v>
      </c>
      <c r="J1128" s="4">
        <v>2726.5</v>
      </c>
      <c r="K1128" s="4">
        <v>2888</v>
      </c>
      <c r="L1128" s="4">
        <v>0</v>
      </c>
      <c r="M1128" s="4">
        <v>0</v>
      </c>
      <c r="N1128" s="4">
        <v>16568.740000000002</v>
      </c>
      <c r="O1128" s="4">
        <v>78431.259999999995</v>
      </c>
      <c r="P1128" s="24"/>
    </row>
    <row r="1129" spans="1:16" s="25" customFormat="1" ht="21.75" customHeight="1" x14ac:dyDescent="0.2">
      <c r="A1129" s="2" t="s">
        <v>1110</v>
      </c>
      <c r="B1129" s="2" t="s">
        <v>1105</v>
      </c>
      <c r="C1129" s="2" t="s">
        <v>1111</v>
      </c>
      <c r="D1129" s="2" t="s">
        <v>1112</v>
      </c>
      <c r="E1129" s="3" t="s">
        <v>3</v>
      </c>
      <c r="F1129" s="3" t="s">
        <v>15</v>
      </c>
      <c r="G1129" s="4">
        <v>60000</v>
      </c>
      <c r="H1129" s="4">
        <v>3102.72</v>
      </c>
      <c r="I1129" s="4">
        <v>25</v>
      </c>
      <c r="J1129" s="4">
        <v>1722</v>
      </c>
      <c r="K1129" s="4">
        <v>1824</v>
      </c>
      <c r="L1129" s="4">
        <v>1919.78</v>
      </c>
      <c r="M1129" s="4">
        <v>2100.0000000000009</v>
      </c>
      <c r="N1129" s="4">
        <v>10693.5</v>
      </c>
      <c r="O1129" s="4">
        <v>49306.5</v>
      </c>
      <c r="P1129" s="24"/>
    </row>
    <row r="1130" spans="1:16" s="25" customFormat="1" ht="21.75" customHeight="1" x14ac:dyDescent="0.2">
      <c r="A1130" s="2" t="s">
        <v>1113</v>
      </c>
      <c r="B1130" s="2" t="s">
        <v>1114</v>
      </c>
      <c r="C1130" s="2" t="s">
        <v>1114</v>
      </c>
      <c r="D1130" s="2" t="s">
        <v>580</v>
      </c>
      <c r="E1130" s="3" t="s">
        <v>7</v>
      </c>
      <c r="F1130" s="3" t="s">
        <v>4</v>
      </c>
      <c r="G1130" s="4">
        <v>200000</v>
      </c>
      <c r="H1130" s="4">
        <v>34667.980000000003</v>
      </c>
      <c r="I1130" s="4">
        <v>25</v>
      </c>
      <c r="J1130" s="4">
        <v>5740</v>
      </c>
      <c r="K1130" s="4">
        <v>6080</v>
      </c>
      <c r="L1130" s="4">
        <v>3839.56</v>
      </c>
      <c r="M1130" s="4">
        <v>5065.2899999999991</v>
      </c>
      <c r="N1130" s="4">
        <v>55417.83</v>
      </c>
      <c r="O1130" s="4">
        <v>144582.17000000001</v>
      </c>
      <c r="P1130" s="24"/>
    </row>
    <row r="1131" spans="1:16" s="25" customFormat="1" ht="21.75" customHeight="1" x14ac:dyDescent="0.2">
      <c r="A1131" s="2" t="s">
        <v>1115</v>
      </c>
      <c r="B1131" s="2" t="s">
        <v>1114</v>
      </c>
      <c r="C1131" s="2" t="s">
        <v>1116</v>
      </c>
      <c r="D1131" s="2" t="s">
        <v>1117</v>
      </c>
      <c r="E1131" s="3" t="s">
        <v>3</v>
      </c>
      <c r="F1131" s="3" t="s">
        <v>4</v>
      </c>
      <c r="G1131" s="4">
        <v>85000</v>
      </c>
      <c r="H1131" s="4">
        <v>8576.99</v>
      </c>
      <c r="I1131" s="4">
        <v>25</v>
      </c>
      <c r="J1131" s="4">
        <v>2439.5</v>
      </c>
      <c r="K1131" s="4">
        <v>2584</v>
      </c>
      <c r="L1131" s="4">
        <v>0</v>
      </c>
      <c r="M1131" s="4">
        <v>402.29000000000087</v>
      </c>
      <c r="N1131" s="4">
        <v>14027.78</v>
      </c>
      <c r="O1131" s="4">
        <v>70972.22</v>
      </c>
      <c r="P1131" s="24"/>
    </row>
    <row r="1132" spans="1:16" s="25" customFormat="1" ht="21.75" customHeight="1" x14ac:dyDescent="0.2">
      <c r="A1132" s="2" t="s">
        <v>1118</v>
      </c>
      <c r="B1132" s="2" t="s">
        <v>1114</v>
      </c>
      <c r="C1132" s="2" t="s">
        <v>1116</v>
      </c>
      <c r="D1132" s="2" t="s">
        <v>694</v>
      </c>
      <c r="E1132" s="3" t="s">
        <v>7</v>
      </c>
      <c r="F1132" s="3" t="s">
        <v>4</v>
      </c>
      <c r="G1132" s="4">
        <v>95000</v>
      </c>
      <c r="H1132" s="4">
        <v>10929.24</v>
      </c>
      <c r="I1132" s="4">
        <v>25</v>
      </c>
      <c r="J1132" s="4">
        <v>2726.5</v>
      </c>
      <c r="K1132" s="4">
        <v>2888</v>
      </c>
      <c r="L1132" s="4">
        <v>0</v>
      </c>
      <c r="M1132" s="4">
        <v>5060.8900000000031</v>
      </c>
      <c r="N1132" s="4">
        <v>21629.63</v>
      </c>
      <c r="O1132" s="4">
        <v>73370.37</v>
      </c>
      <c r="P1132" s="24"/>
    </row>
    <row r="1133" spans="1:16" s="25" customFormat="1" ht="21.75" customHeight="1" x14ac:dyDescent="0.2">
      <c r="A1133" s="2" t="s">
        <v>1119</v>
      </c>
      <c r="B1133" s="2" t="s">
        <v>1114</v>
      </c>
      <c r="C1133" s="2" t="s">
        <v>1120</v>
      </c>
      <c r="D1133" s="2" t="s">
        <v>10</v>
      </c>
      <c r="E1133" s="3" t="s">
        <v>7</v>
      </c>
      <c r="F1133" s="3" t="s">
        <v>4</v>
      </c>
      <c r="G1133" s="4">
        <v>145000</v>
      </c>
      <c r="H1133" s="4">
        <v>0</v>
      </c>
      <c r="I1133" s="4">
        <v>25</v>
      </c>
      <c r="J1133" s="4">
        <v>4161.5</v>
      </c>
      <c r="K1133" s="4">
        <v>4408</v>
      </c>
      <c r="L1133" s="4">
        <v>1919.78</v>
      </c>
      <c r="M1133" s="4">
        <v>11032.069999999998</v>
      </c>
      <c r="N1133" s="4">
        <v>21546.35</v>
      </c>
      <c r="O1133" s="4">
        <v>123453.65</v>
      </c>
      <c r="P1133" s="24"/>
    </row>
    <row r="1134" spans="1:16" s="25" customFormat="1" ht="21.75" customHeight="1" x14ac:dyDescent="0.2">
      <c r="A1134" s="2" t="s">
        <v>1121</v>
      </c>
      <c r="B1134" s="2" t="s">
        <v>1114</v>
      </c>
      <c r="C1134" s="2" t="s">
        <v>1120</v>
      </c>
      <c r="D1134" s="2" t="s">
        <v>919</v>
      </c>
      <c r="E1134" s="3" t="s">
        <v>3</v>
      </c>
      <c r="F1134" s="3" t="s">
        <v>15</v>
      </c>
      <c r="G1134" s="4">
        <v>95000</v>
      </c>
      <c r="H1134" s="4">
        <v>10449.299999999999</v>
      </c>
      <c r="I1134" s="4">
        <v>25</v>
      </c>
      <c r="J1134" s="4">
        <v>2726.5</v>
      </c>
      <c r="K1134" s="4">
        <v>2888</v>
      </c>
      <c r="L1134" s="4">
        <v>1919.78</v>
      </c>
      <c r="M1134" s="4">
        <v>14303.300000000001</v>
      </c>
      <c r="N1134" s="4">
        <v>32311.88</v>
      </c>
      <c r="O1134" s="4">
        <v>62688.12</v>
      </c>
      <c r="P1134" s="24"/>
    </row>
    <row r="1135" spans="1:16" s="25" customFormat="1" ht="21.75" customHeight="1" x14ac:dyDescent="0.2">
      <c r="A1135" s="2" t="s">
        <v>1122</v>
      </c>
      <c r="B1135" s="2" t="s">
        <v>1114</v>
      </c>
      <c r="C1135" s="2" t="s">
        <v>1120</v>
      </c>
      <c r="D1135" s="2" t="s">
        <v>1117</v>
      </c>
      <c r="E1135" s="3" t="s">
        <v>3</v>
      </c>
      <c r="F1135" s="3" t="s">
        <v>4</v>
      </c>
      <c r="G1135" s="4">
        <v>95000</v>
      </c>
      <c r="H1135" s="4">
        <v>0</v>
      </c>
      <c r="I1135" s="4">
        <v>25</v>
      </c>
      <c r="J1135" s="4">
        <v>2726.5</v>
      </c>
      <c r="K1135" s="4">
        <v>2888</v>
      </c>
      <c r="L1135" s="4">
        <v>0</v>
      </c>
      <c r="M1135" s="4">
        <v>2110.9300000000003</v>
      </c>
      <c r="N1135" s="4">
        <v>7750.43</v>
      </c>
      <c r="O1135" s="4">
        <v>87249.57</v>
      </c>
      <c r="P1135" s="24"/>
    </row>
    <row r="1136" spans="1:16" s="25" customFormat="1" ht="21.75" customHeight="1" x14ac:dyDescent="0.2">
      <c r="A1136" s="2" t="s">
        <v>1123</v>
      </c>
      <c r="B1136" s="2" t="s">
        <v>1114</v>
      </c>
      <c r="C1136" s="2" t="s">
        <v>1120</v>
      </c>
      <c r="D1136" s="2" t="s">
        <v>1117</v>
      </c>
      <c r="E1136" s="3" t="s">
        <v>3</v>
      </c>
      <c r="F1136" s="3" t="s">
        <v>4</v>
      </c>
      <c r="G1136" s="4">
        <v>85000</v>
      </c>
      <c r="H1136" s="4">
        <v>8576.99</v>
      </c>
      <c r="I1136" s="4">
        <v>25</v>
      </c>
      <c r="J1136" s="4">
        <v>2439.5</v>
      </c>
      <c r="K1136" s="4">
        <v>2584</v>
      </c>
      <c r="L1136" s="4">
        <v>0</v>
      </c>
      <c r="M1136" s="4">
        <v>229.04000000000087</v>
      </c>
      <c r="N1136" s="4">
        <v>13854.53</v>
      </c>
      <c r="O1136" s="4">
        <v>71145.47</v>
      </c>
      <c r="P1136" s="24"/>
    </row>
    <row r="1137" spans="1:16383" s="25" customFormat="1" ht="21.75" customHeight="1" x14ac:dyDescent="0.2">
      <c r="A1137" s="2" t="s">
        <v>1124</v>
      </c>
      <c r="B1137" s="2" t="s">
        <v>1114</v>
      </c>
      <c r="C1137" s="2" t="s">
        <v>1120</v>
      </c>
      <c r="D1137" s="2" t="s">
        <v>1117</v>
      </c>
      <c r="E1137" s="3" t="s">
        <v>3</v>
      </c>
      <c r="F1137" s="3" t="s">
        <v>4</v>
      </c>
      <c r="G1137" s="4">
        <v>85000</v>
      </c>
      <c r="H1137" s="4">
        <v>8576.99</v>
      </c>
      <c r="I1137" s="4">
        <v>25</v>
      </c>
      <c r="J1137" s="4">
        <v>2439.5</v>
      </c>
      <c r="K1137" s="4">
        <v>2584</v>
      </c>
      <c r="L1137" s="4">
        <v>0</v>
      </c>
      <c r="M1137" s="4">
        <v>1899.9899999999998</v>
      </c>
      <c r="N1137" s="4">
        <v>15525.48</v>
      </c>
      <c r="O1137" s="4">
        <v>69474.52</v>
      </c>
      <c r="P1137" s="24"/>
    </row>
    <row r="1138" spans="1:16383" s="25" customFormat="1" ht="21.75" customHeight="1" x14ac:dyDescent="0.2">
      <c r="A1138" s="2" t="s">
        <v>1125</v>
      </c>
      <c r="B1138" s="2" t="s">
        <v>1126</v>
      </c>
      <c r="C1138" s="2" t="s">
        <v>1127</v>
      </c>
      <c r="D1138" s="2" t="s">
        <v>1128</v>
      </c>
      <c r="E1138" s="3" t="s">
        <v>3</v>
      </c>
      <c r="F1138" s="3" t="s">
        <v>4</v>
      </c>
      <c r="G1138" s="4">
        <v>85000</v>
      </c>
      <c r="H1138" s="4">
        <v>8576.99</v>
      </c>
      <c r="I1138" s="4">
        <v>25</v>
      </c>
      <c r="J1138" s="4">
        <v>2439.5</v>
      </c>
      <c r="K1138" s="4">
        <v>2584</v>
      </c>
      <c r="L1138" s="4">
        <v>0</v>
      </c>
      <c r="M1138" s="4">
        <v>7085.9600000000009</v>
      </c>
      <c r="N1138" s="4">
        <v>20711.45</v>
      </c>
      <c r="O1138" s="4">
        <v>64288.55</v>
      </c>
      <c r="P1138" s="24"/>
    </row>
    <row r="1139" spans="1:16383" customFormat="1" ht="21.75" customHeight="1" thickBot="1" x14ac:dyDescent="0.25">
      <c r="A1139" s="64"/>
      <c r="B1139" s="64"/>
      <c r="C1139" s="64"/>
      <c r="D1139" s="64"/>
      <c r="E1139" s="65"/>
      <c r="F1139" s="65"/>
      <c r="G1139" s="66">
        <f t="shared" ref="G1139:O1139" si="18">SUM(G1120:G1138)</f>
        <v>2195000</v>
      </c>
      <c r="H1139" s="66">
        <f t="shared" si="18"/>
        <v>257961.83999999994</v>
      </c>
      <c r="I1139" s="66">
        <f t="shared" si="18"/>
        <v>475</v>
      </c>
      <c r="J1139" s="66">
        <f t="shared" si="18"/>
        <v>62996.5</v>
      </c>
      <c r="K1139" s="66">
        <f t="shared" si="18"/>
        <v>65039.58</v>
      </c>
      <c r="L1139" s="66">
        <f>SUM(L1120:L1138)</f>
        <v>19197.8</v>
      </c>
      <c r="M1139" s="66">
        <f t="shared" si="18"/>
        <v>120007.99000000002</v>
      </c>
      <c r="N1139" s="66">
        <f t="shared" si="18"/>
        <v>525678.71</v>
      </c>
      <c r="O1139" s="66">
        <f t="shared" si="18"/>
        <v>1669321.2900000003</v>
      </c>
    </row>
    <row r="1140" spans="1:16383" customFormat="1" ht="21.75" customHeight="1" thickTop="1" x14ac:dyDescent="0.2">
      <c r="A1140" s="27"/>
      <c r="B1140" s="27"/>
      <c r="C1140" s="27"/>
      <c r="D1140" s="27"/>
      <c r="E1140" s="28"/>
      <c r="F1140" s="28"/>
      <c r="G1140" s="57"/>
      <c r="H1140" s="57"/>
      <c r="I1140" s="57"/>
      <c r="J1140" s="57"/>
      <c r="K1140" s="57"/>
      <c r="L1140" s="58"/>
      <c r="M1140" s="57"/>
      <c r="N1140" s="57"/>
      <c r="O1140" s="57"/>
    </row>
    <row r="1141" spans="1:16383" customFormat="1" ht="21.75" customHeight="1" x14ac:dyDescent="0.2">
      <c r="A1141" s="27"/>
      <c r="B1141" s="27"/>
      <c r="C1141" s="27"/>
      <c r="D1141" s="27"/>
      <c r="E1141" s="28"/>
      <c r="F1141" s="28"/>
      <c r="G1141" s="57"/>
      <c r="H1141" s="57"/>
      <c r="I1141" s="57"/>
      <c r="J1141" s="57"/>
      <c r="K1141" s="57"/>
      <c r="L1141" s="58"/>
      <c r="M1141" s="57"/>
      <c r="N1141" s="57"/>
      <c r="O1141" s="57"/>
    </row>
    <row r="1142" spans="1:16383" customFormat="1" ht="21.75" customHeight="1" x14ac:dyDescent="0.2">
      <c r="A1142" s="27"/>
      <c r="B1142" s="27"/>
      <c r="C1142" s="27"/>
      <c r="D1142" s="27"/>
      <c r="E1142" s="28"/>
      <c r="F1142" s="28"/>
      <c r="G1142" s="57"/>
      <c r="H1142" s="57"/>
      <c r="I1142" s="57"/>
      <c r="J1142" s="57"/>
      <c r="K1142" s="57"/>
      <c r="L1142" s="58"/>
      <c r="M1142" s="57"/>
      <c r="N1142" s="57"/>
      <c r="O1142" s="57"/>
    </row>
    <row r="1143" spans="1:16383" customFormat="1" ht="21.75" customHeight="1" x14ac:dyDescent="0.2">
      <c r="A1143" s="39"/>
      <c r="B1143" s="39"/>
      <c r="C1143" s="39"/>
      <c r="D1143" s="39"/>
      <c r="E1143" s="40"/>
      <c r="F1143" s="40"/>
      <c r="G1143" s="59"/>
      <c r="H1143" s="59"/>
      <c r="I1143" s="60"/>
      <c r="J1143" s="59"/>
      <c r="K1143" s="59"/>
      <c r="L1143" s="59"/>
      <c r="M1143" s="59"/>
      <c r="N1143" s="59"/>
      <c r="O1143" s="59"/>
      <c r="P1143" s="39"/>
      <c r="Q1143" s="39"/>
      <c r="R1143" s="39"/>
      <c r="S1143" s="40"/>
      <c r="T1143" s="40"/>
      <c r="U1143" s="41"/>
      <c r="V1143" s="41"/>
      <c r="W1143" s="41"/>
      <c r="X1143" s="41"/>
      <c r="Y1143" s="41"/>
      <c r="Z1143" s="41"/>
      <c r="AA1143" s="41"/>
      <c r="AB1143" s="41"/>
      <c r="AC1143" s="41"/>
      <c r="AD1143" s="39"/>
      <c r="AE1143" s="39"/>
      <c r="AF1143" s="39"/>
      <c r="AG1143" s="39"/>
      <c r="AH1143" s="40"/>
      <c r="AI1143" s="40"/>
      <c r="AJ1143" s="41"/>
      <c r="AK1143" s="41"/>
      <c r="AL1143" s="41"/>
      <c r="AM1143" s="41"/>
      <c r="AN1143" s="41"/>
      <c r="AO1143" s="41"/>
      <c r="AP1143" s="41"/>
      <c r="AQ1143" s="41"/>
      <c r="AR1143" s="41"/>
      <c r="AS1143" s="39"/>
      <c r="AT1143" s="39"/>
      <c r="AU1143" s="39"/>
      <c r="AV1143" s="39"/>
      <c r="AW1143" s="40"/>
      <c r="AX1143" s="40"/>
      <c r="AY1143" s="41"/>
      <c r="AZ1143" s="41"/>
      <c r="BA1143" s="41"/>
      <c r="BB1143" s="41"/>
      <c r="BC1143" s="41"/>
      <c r="BD1143" s="41"/>
      <c r="BE1143" s="41"/>
      <c r="BF1143" s="41"/>
      <c r="BG1143" s="41"/>
      <c r="BH1143" s="39"/>
      <c r="BI1143" s="39"/>
      <c r="BJ1143" s="39"/>
      <c r="BK1143" s="39"/>
      <c r="BL1143" s="40"/>
      <c r="BM1143" s="40"/>
      <c r="BN1143" s="41"/>
      <c r="BO1143" s="41"/>
      <c r="BP1143" s="41"/>
      <c r="BQ1143" s="41"/>
      <c r="BR1143" s="41"/>
      <c r="BS1143" s="41"/>
      <c r="BT1143" s="41"/>
      <c r="BU1143" s="41"/>
      <c r="BV1143" s="41"/>
      <c r="BW1143" s="39"/>
      <c r="BX1143" s="39"/>
      <c r="BY1143" s="39"/>
      <c r="BZ1143" s="39"/>
      <c r="CA1143" s="40"/>
      <c r="CB1143" s="40"/>
      <c r="CC1143" s="41"/>
      <c r="CD1143" s="41"/>
      <c r="CE1143" s="41"/>
      <c r="CF1143" s="41"/>
      <c r="CG1143" s="41"/>
      <c r="CH1143" s="41"/>
      <c r="CI1143" s="41"/>
      <c r="CJ1143" s="41"/>
      <c r="CK1143" s="41"/>
      <c r="CL1143" s="39"/>
      <c r="CM1143" s="39"/>
      <c r="CN1143" s="39"/>
      <c r="CO1143" s="39"/>
      <c r="CP1143" s="40"/>
      <c r="CQ1143" s="40"/>
      <c r="CR1143" s="41"/>
      <c r="CS1143" s="41"/>
      <c r="CT1143" s="41"/>
      <c r="CU1143" s="41"/>
      <c r="CV1143" s="41"/>
      <c r="CW1143" s="41"/>
      <c r="CX1143" s="41"/>
      <c r="CY1143" s="41"/>
      <c r="CZ1143" s="41"/>
      <c r="DA1143" s="39"/>
      <c r="DB1143" s="39"/>
      <c r="DC1143" s="39"/>
      <c r="DD1143" s="39"/>
      <c r="DE1143" s="40"/>
      <c r="DF1143" s="40"/>
      <c r="DG1143" s="41"/>
      <c r="DH1143" s="41"/>
      <c r="DI1143" s="41"/>
      <c r="DJ1143" s="41"/>
      <c r="DK1143" s="41"/>
      <c r="DL1143" s="41"/>
      <c r="DM1143" s="41"/>
      <c r="DN1143" s="41"/>
      <c r="DO1143" s="41"/>
      <c r="DP1143" s="39"/>
      <c r="DQ1143" s="39"/>
      <c r="DR1143" s="39"/>
      <c r="DS1143" s="39"/>
      <c r="DT1143" s="40"/>
      <c r="DU1143" s="40"/>
      <c r="DV1143" s="41"/>
      <c r="DW1143" s="41"/>
      <c r="DX1143" s="41"/>
      <c r="DY1143" s="41"/>
      <c r="DZ1143" s="41"/>
      <c r="EA1143" s="41"/>
      <c r="EB1143" s="41"/>
      <c r="EC1143" s="41"/>
      <c r="ED1143" s="41"/>
      <c r="EE1143" s="39"/>
      <c r="EF1143" s="39"/>
      <c r="EG1143" s="39"/>
      <c r="EH1143" s="39"/>
      <c r="EI1143" s="40"/>
      <c r="EJ1143" s="40"/>
      <c r="EK1143" s="41"/>
      <c r="EL1143" s="41"/>
      <c r="EM1143" s="41"/>
      <c r="EN1143" s="41"/>
      <c r="EO1143" s="41"/>
      <c r="EP1143" s="41"/>
      <c r="EQ1143" s="41"/>
      <c r="ER1143" s="41"/>
      <c r="ES1143" s="41"/>
      <c r="ET1143" s="39"/>
      <c r="EU1143" s="39"/>
      <c r="EV1143" s="39"/>
      <c r="EW1143" s="39"/>
      <c r="EX1143" s="40"/>
      <c r="EY1143" s="40"/>
      <c r="EZ1143" s="41"/>
      <c r="FA1143" s="41"/>
      <c r="FB1143" s="41"/>
      <c r="FC1143" s="41"/>
      <c r="FD1143" s="41"/>
      <c r="FE1143" s="41"/>
      <c r="FF1143" s="41"/>
      <c r="FG1143" s="41"/>
      <c r="FH1143" s="41"/>
      <c r="FI1143" s="39"/>
      <c r="FJ1143" s="39"/>
      <c r="FK1143" s="39"/>
      <c r="FL1143" s="39"/>
      <c r="FM1143" s="40"/>
      <c r="FN1143" s="40"/>
      <c r="FO1143" s="41"/>
      <c r="FP1143" s="41"/>
      <c r="FQ1143" s="41"/>
      <c r="FR1143" s="41"/>
      <c r="FS1143" s="41"/>
      <c r="FT1143" s="41"/>
      <c r="FU1143" s="41"/>
      <c r="FV1143" s="41"/>
      <c r="FW1143" s="41"/>
      <c r="FX1143" s="39"/>
      <c r="FY1143" s="39"/>
      <c r="FZ1143" s="39"/>
      <c r="GA1143" s="39"/>
      <c r="GB1143" s="40"/>
      <c r="GC1143" s="40"/>
      <c r="GD1143" s="41"/>
      <c r="GE1143" s="41"/>
      <c r="GF1143" s="41"/>
      <c r="GG1143" s="41"/>
      <c r="GH1143" s="41"/>
      <c r="GI1143" s="41"/>
      <c r="GJ1143" s="41"/>
      <c r="GK1143" s="41"/>
      <c r="GL1143" s="41"/>
      <c r="GM1143" s="39"/>
      <c r="GN1143" s="39"/>
      <c r="GO1143" s="39"/>
      <c r="GP1143" s="39"/>
      <c r="GQ1143" s="40"/>
      <c r="GR1143" s="40"/>
      <c r="GS1143" s="41"/>
      <c r="GT1143" s="41"/>
      <c r="GU1143" s="41"/>
      <c r="GV1143" s="41"/>
      <c r="GW1143" s="41"/>
      <c r="GX1143" s="41"/>
      <c r="GY1143" s="41"/>
      <c r="GZ1143" s="41"/>
      <c r="HA1143" s="41"/>
      <c r="HB1143" s="39"/>
      <c r="HC1143" s="39"/>
      <c r="HD1143" s="39"/>
      <c r="HE1143" s="39"/>
      <c r="HF1143" s="40"/>
      <c r="HG1143" s="40"/>
      <c r="HH1143" s="41"/>
      <c r="HI1143" s="41"/>
      <c r="HJ1143" s="41"/>
      <c r="HK1143" s="41"/>
      <c r="HL1143" s="41"/>
      <c r="HM1143" s="41"/>
      <c r="HN1143" s="41"/>
      <c r="HO1143" s="41"/>
      <c r="HP1143" s="41"/>
      <c r="HQ1143" s="39"/>
      <c r="HR1143" s="39"/>
      <c r="HS1143" s="39"/>
      <c r="HT1143" s="39"/>
      <c r="HU1143" s="40"/>
      <c r="HV1143" s="40"/>
      <c r="HW1143" s="41"/>
      <c r="HX1143" s="41"/>
      <c r="HY1143" s="41"/>
      <c r="HZ1143" s="41"/>
      <c r="IA1143" s="41"/>
      <c r="IB1143" s="41"/>
      <c r="IC1143" s="41"/>
      <c r="ID1143" s="41"/>
      <c r="IE1143" s="41"/>
      <c r="IF1143" s="39"/>
      <c r="IG1143" s="39"/>
      <c r="IH1143" s="39"/>
      <c r="II1143" s="39"/>
      <c r="IJ1143" s="40"/>
      <c r="IK1143" s="40"/>
      <c r="IL1143" s="41"/>
      <c r="IM1143" s="41"/>
      <c r="IN1143" s="41"/>
      <c r="IO1143" s="41"/>
      <c r="IP1143" s="41"/>
      <c r="IQ1143" s="41"/>
      <c r="IR1143" s="41"/>
      <c r="IS1143" s="41"/>
      <c r="IT1143" s="41"/>
      <c r="IU1143" s="39"/>
      <c r="IV1143" s="39"/>
      <c r="IW1143" s="39"/>
      <c r="IX1143" s="39"/>
      <c r="IY1143" s="40"/>
      <c r="IZ1143" s="40"/>
      <c r="JA1143" s="41"/>
      <c r="JB1143" s="41"/>
      <c r="JC1143" s="41"/>
      <c r="JD1143" s="41"/>
      <c r="JE1143" s="41"/>
      <c r="JF1143" s="41"/>
      <c r="JG1143" s="41"/>
      <c r="JH1143" s="41"/>
      <c r="JI1143" s="41"/>
      <c r="JJ1143" s="39"/>
      <c r="JK1143" s="39"/>
      <c r="JL1143" s="39"/>
      <c r="JM1143" s="39"/>
      <c r="JN1143" s="40"/>
      <c r="JO1143" s="40"/>
      <c r="JP1143" s="41"/>
      <c r="JQ1143" s="41"/>
      <c r="JR1143" s="41"/>
      <c r="JS1143" s="41"/>
      <c r="JT1143" s="41"/>
      <c r="JU1143" s="41"/>
      <c r="JV1143" s="41"/>
      <c r="JW1143" s="41"/>
      <c r="JX1143" s="41"/>
      <c r="JY1143" s="39"/>
      <c r="JZ1143" s="39"/>
      <c r="KA1143" s="39"/>
      <c r="KB1143" s="39"/>
      <c r="KC1143" s="40"/>
      <c r="KD1143" s="40"/>
      <c r="KE1143" s="41"/>
      <c r="KF1143" s="41"/>
      <c r="KG1143" s="41"/>
      <c r="KH1143" s="41"/>
      <c r="KI1143" s="41"/>
      <c r="KJ1143" s="41"/>
      <c r="KK1143" s="41"/>
      <c r="KL1143" s="41"/>
      <c r="KM1143" s="41"/>
      <c r="KN1143" s="39"/>
      <c r="KO1143" s="39"/>
      <c r="KP1143" s="39"/>
      <c r="KQ1143" s="39"/>
      <c r="KR1143" s="40"/>
      <c r="KS1143" s="40"/>
      <c r="KT1143" s="41"/>
      <c r="KU1143" s="41"/>
      <c r="KV1143" s="41"/>
      <c r="KW1143" s="41"/>
      <c r="KX1143" s="41"/>
      <c r="KY1143" s="41"/>
      <c r="KZ1143" s="41"/>
      <c r="LA1143" s="41"/>
      <c r="LB1143" s="41"/>
      <c r="LC1143" s="39"/>
      <c r="LD1143" s="39"/>
      <c r="LE1143" s="39"/>
      <c r="LF1143" s="39"/>
      <c r="LG1143" s="40"/>
      <c r="LH1143" s="40"/>
      <c r="LI1143" s="41"/>
      <c r="LJ1143" s="41"/>
      <c r="LK1143" s="41"/>
      <c r="LL1143" s="41"/>
      <c r="LM1143" s="41"/>
      <c r="LN1143" s="41"/>
      <c r="LO1143" s="41"/>
      <c r="LP1143" s="41"/>
      <c r="LQ1143" s="41"/>
      <c r="LR1143" s="39"/>
      <c r="LS1143" s="39"/>
      <c r="LT1143" s="39"/>
      <c r="LU1143" s="39"/>
      <c r="LV1143" s="40"/>
      <c r="LW1143" s="40"/>
      <c r="LX1143" s="41"/>
      <c r="LY1143" s="41"/>
      <c r="LZ1143" s="41"/>
      <c r="MA1143" s="41"/>
      <c r="MB1143" s="41"/>
      <c r="MC1143" s="41"/>
      <c r="MD1143" s="41"/>
      <c r="ME1143" s="41"/>
      <c r="MF1143" s="41"/>
      <c r="MG1143" s="39"/>
      <c r="MH1143" s="39"/>
      <c r="MI1143" s="39"/>
      <c r="MJ1143" s="39"/>
      <c r="MK1143" s="40"/>
      <c r="ML1143" s="40"/>
      <c r="MM1143" s="41"/>
      <c r="MN1143" s="41"/>
      <c r="MO1143" s="41"/>
      <c r="MP1143" s="41"/>
      <c r="MQ1143" s="41"/>
      <c r="MR1143" s="41"/>
      <c r="MS1143" s="41"/>
      <c r="MT1143" s="41"/>
      <c r="MU1143" s="41"/>
      <c r="MV1143" s="39"/>
      <c r="MW1143" s="39"/>
      <c r="MX1143" s="39"/>
      <c r="MY1143" s="39"/>
      <c r="MZ1143" s="40"/>
      <c r="NA1143" s="40"/>
      <c r="NB1143" s="41"/>
      <c r="NC1143" s="41"/>
      <c r="ND1143" s="41"/>
      <c r="NE1143" s="41"/>
      <c r="NF1143" s="41"/>
      <c r="NG1143" s="41"/>
      <c r="NH1143" s="41"/>
      <c r="NI1143" s="41"/>
      <c r="NJ1143" s="41"/>
      <c r="NK1143" s="39"/>
      <c r="NL1143" s="39"/>
      <c r="NM1143" s="39"/>
      <c r="NN1143" s="39"/>
      <c r="NO1143" s="40"/>
      <c r="NP1143" s="40"/>
      <c r="NQ1143" s="41"/>
      <c r="NR1143" s="41"/>
      <c r="NS1143" s="41"/>
      <c r="NT1143" s="41"/>
      <c r="NU1143" s="41"/>
      <c r="NV1143" s="41"/>
      <c r="NW1143" s="41"/>
      <c r="NX1143" s="41"/>
      <c r="NY1143" s="41"/>
      <c r="NZ1143" s="39"/>
      <c r="OA1143" s="39"/>
      <c r="OB1143" s="39"/>
      <c r="OC1143" s="39"/>
      <c r="OD1143" s="40"/>
      <c r="OE1143" s="40"/>
      <c r="OF1143" s="41"/>
      <c r="OG1143" s="41"/>
      <c r="OH1143" s="41"/>
      <c r="OI1143" s="41"/>
      <c r="OJ1143" s="41"/>
      <c r="OK1143" s="41"/>
      <c r="OL1143" s="41"/>
      <c r="OM1143" s="41"/>
      <c r="ON1143" s="41"/>
      <c r="OO1143" s="39"/>
      <c r="OP1143" s="39"/>
      <c r="OQ1143" s="39"/>
      <c r="OR1143" s="39"/>
      <c r="OS1143" s="40"/>
      <c r="OT1143" s="40"/>
      <c r="OU1143" s="41"/>
      <c r="OV1143" s="41"/>
      <c r="OW1143" s="41"/>
      <c r="OX1143" s="41"/>
      <c r="OY1143" s="41"/>
      <c r="OZ1143" s="41"/>
      <c r="PA1143" s="41"/>
      <c r="PB1143" s="41"/>
      <c r="PC1143" s="41"/>
      <c r="PD1143" s="39"/>
      <c r="PE1143" s="39"/>
      <c r="PF1143" s="39"/>
      <c r="PG1143" s="39"/>
      <c r="PH1143" s="40"/>
      <c r="PI1143" s="40"/>
      <c r="PJ1143" s="41"/>
      <c r="PK1143" s="41"/>
      <c r="PL1143" s="41"/>
      <c r="PM1143" s="41"/>
      <c r="PN1143" s="41"/>
      <c r="PO1143" s="41"/>
      <c r="PP1143" s="41"/>
      <c r="PQ1143" s="41"/>
      <c r="PR1143" s="41"/>
      <c r="PS1143" s="39"/>
      <c r="PT1143" s="39"/>
      <c r="PU1143" s="39"/>
      <c r="PV1143" s="39"/>
      <c r="PW1143" s="40"/>
      <c r="PX1143" s="40"/>
      <c r="PY1143" s="41"/>
      <c r="PZ1143" s="41"/>
      <c r="QA1143" s="41"/>
      <c r="QB1143" s="41"/>
      <c r="QC1143" s="41"/>
      <c r="QD1143" s="41"/>
      <c r="QE1143" s="41"/>
      <c r="QF1143" s="41"/>
      <c r="QG1143" s="41"/>
      <c r="QH1143" s="39"/>
      <c r="QI1143" s="39"/>
      <c r="QJ1143" s="39"/>
      <c r="QK1143" s="39"/>
      <c r="QL1143" s="40"/>
      <c r="QM1143" s="40"/>
      <c r="QN1143" s="41"/>
      <c r="QO1143" s="41"/>
      <c r="QP1143" s="41"/>
      <c r="QQ1143" s="41"/>
      <c r="QR1143" s="41"/>
      <c r="QS1143" s="41"/>
      <c r="QT1143" s="41"/>
      <c r="QU1143" s="41"/>
      <c r="QV1143" s="41"/>
      <c r="QW1143" s="39"/>
      <c r="QX1143" s="39"/>
      <c r="QY1143" s="39"/>
      <c r="QZ1143" s="39"/>
      <c r="RA1143" s="40"/>
      <c r="RB1143" s="40"/>
      <c r="RC1143" s="41"/>
      <c r="RD1143" s="41"/>
      <c r="RE1143" s="41"/>
      <c r="RF1143" s="41"/>
      <c r="RG1143" s="41"/>
      <c r="RH1143" s="41"/>
      <c r="RI1143" s="41"/>
      <c r="RJ1143" s="41"/>
      <c r="RK1143" s="41"/>
      <c r="RL1143" s="39"/>
      <c r="RM1143" s="39"/>
      <c r="RN1143" s="39"/>
      <c r="RO1143" s="39"/>
      <c r="RP1143" s="40"/>
      <c r="RQ1143" s="40"/>
      <c r="RR1143" s="41"/>
      <c r="RS1143" s="41"/>
      <c r="RT1143" s="41"/>
      <c r="RU1143" s="41"/>
      <c r="RV1143" s="41"/>
      <c r="RW1143" s="41"/>
      <c r="RX1143" s="41"/>
      <c r="RY1143" s="41"/>
      <c r="RZ1143" s="41"/>
      <c r="SA1143" s="39"/>
      <c r="SB1143" s="39"/>
      <c r="SC1143" s="39"/>
      <c r="SD1143" s="39"/>
      <c r="SE1143" s="40"/>
      <c r="SF1143" s="40"/>
      <c r="SG1143" s="41"/>
      <c r="SH1143" s="41"/>
      <c r="SI1143" s="41"/>
      <c r="SJ1143" s="41"/>
      <c r="SK1143" s="41"/>
      <c r="SL1143" s="41"/>
      <c r="SM1143" s="41"/>
      <c r="SN1143" s="41"/>
      <c r="SO1143" s="41"/>
      <c r="SP1143" s="39"/>
      <c r="SQ1143" s="39"/>
      <c r="SR1143" s="39"/>
      <c r="SS1143" s="39"/>
      <c r="ST1143" s="40"/>
      <c r="SU1143" s="40"/>
      <c r="SV1143" s="41"/>
      <c r="SW1143" s="41"/>
      <c r="SX1143" s="41"/>
      <c r="SY1143" s="41"/>
      <c r="SZ1143" s="41"/>
      <c r="TA1143" s="41"/>
      <c r="TB1143" s="41"/>
      <c r="TC1143" s="41"/>
      <c r="TD1143" s="41"/>
      <c r="TE1143" s="39"/>
      <c r="TF1143" s="39"/>
      <c r="TG1143" s="39"/>
      <c r="TH1143" s="39"/>
      <c r="TI1143" s="40"/>
      <c r="TJ1143" s="40"/>
      <c r="TK1143" s="41"/>
      <c r="TL1143" s="41"/>
      <c r="TM1143" s="41"/>
      <c r="TN1143" s="41"/>
      <c r="TO1143" s="41"/>
      <c r="TP1143" s="41"/>
      <c r="TQ1143" s="41"/>
      <c r="TR1143" s="41"/>
      <c r="TS1143" s="41"/>
      <c r="TT1143" s="39"/>
      <c r="TU1143" s="39"/>
      <c r="TV1143" s="39"/>
      <c r="TW1143" s="39"/>
      <c r="TX1143" s="40"/>
      <c r="TY1143" s="40"/>
      <c r="TZ1143" s="41"/>
      <c r="UA1143" s="41"/>
      <c r="UB1143" s="41"/>
      <c r="UC1143" s="41"/>
      <c r="UD1143" s="41"/>
      <c r="UE1143" s="41"/>
      <c r="UF1143" s="41"/>
      <c r="UG1143" s="41"/>
      <c r="UH1143" s="41"/>
      <c r="UI1143" s="39"/>
      <c r="UJ1143" s="39"/>
      <c r="UK1143" s="39"/>
      <c r="UL1143" s="39"/>
      <c r="UM1143" s="40"/>
      <c r="UN1143" s="40"/>
      <c r="UO1143" s="41"/>
      <c r="UP1143" s="41"/>
      <c r="UQ1143" s="41"/>
      <c r="UR1143" s="41"/>
      <c r="US1143" s="41"/>
      <c r="UT1143" s="41"/>
      <c r="UU1143" s="41"/>
      <c r="UV1143" s="41"/>
      <c r="UW1143" s="41"/>
      <c r="UX1143" s="39"/>
      <c r="UY1143" s="39"/>
      <c r="UZ1143" s="39"/>
      <c r="VA1143" s="39"/>
      <c r="VB1143" s="40"/>
      <c r="VC1143" s="40"/>
      <c r="VD1143" s="41"/>
      <c r="VE1143" s="41"/>
      <c r="VF1143" s="41"/>
      <c r="VG1143" s="41"/>
      <c r="VH1143" s="41"/>
      <c r="VI1143" s="41"/>
      <c r="VJ1143" s="41"/>
      <c r="VK1143" s="41"/>
      <c r="VL1143" s="41"/>
      <c r="VM1143" s="39"/>
      <c r="VN1143" s="39"/>
      <c r="VO1143" s="39"/>
      <c r="VP1143" s="39"/>
      <c r="VQ1143" s="40"/>
      <c r="VR1143" s="40"/>
      <c r="VS1143" s="41"/>
      <c r="VT1143" s="41"/>
      <c r="VU1143" s="41"/>
      <c r="VV1143" s="41"/>
      <c r="VW1143" s="41"/>
      <c r="VX1143" s="41"/>
      <c r="VY1143" s="41"/>
      <c r="VZ1143" s="41"/>
      <c r="WA1143" s="41"/>
      <c r="WB1143" s="39"/>
      <c r="WC1143" s="39"/>
      <c r="WD1143" s="39"/>
      <c r="WE1143" s="39"/>
      <c r="WF1143" s="40"/>
      <c r="WG1143" s="40"/>
      <c r="WH1143" s="41"/>
      <c r="WI1143" s="41"/>
      <c r="WJ1143" s="41"/>
      <c r="WK1143" s="41"/>
      <c r="WL1143" s="41"/>
      <c r="WM1143" s="41"/>
      <c r="WN1143" s="41"/>
      <c r="WO1143" s="41"/>
      <c r="WP1143" s="41"/>
      <c r="WQ1143" s="39"/>
      <c r="WR1143" s="39"/>
      <c r="WS1143" s="39"/>
      <c r="WT1143" s="39"/>
      <c r="WU1143" s="40"/>
      <c r="WV1143" s="40"/>
      <c r="WW1143" s="41"/>
      <c r="WX1143" s="41"/>
      <c r="WY1143" s="41"/>
      <c r="WZ1143" s="41"/>
      <c r="XA1143" s="41"/>
      <c r="XB1143" s="41"/>
      <c r="XC1143" s="41"/>
      <c r="XD1143" s="41"/>
      <c r="XE1143" s="41"/>
      <c r="XF1143" s="39"/>
      <c r="XG1143" s="39"/>
      <c r="XH1143" s="39"/>
      <c r="XI1143" s="39"/>
      <c r="XJ1143" s="40"/>
      <c r="XK1143" s="40"/>
      <c r="XL1143" s="41"/>
      <c r="XM1143" s="41"/>
      <c r="XN1143" s="41"/>
      <c r="XO1143" s="41"/>
      <c r="XP1143" s="41"/>
      <c r="XQ1143" s="41"/>
      <c r="XR1143" s="41"/>
      <c r="XS1143" s="41"/>
      <c r="XT1143" s="41"/>
      <c r="XU1143" s="39"/>
      <c r="XV1143" s="39"/>
      <c r="XW1143" s="39"/>
      <c r="XX1143" s="39"/>
      <c r="XY1143" s="40"/>
      <c r="XZ1143" s="40"/>
      <c r="YA1143" s="41"/>
      <c r="YB1143" s="41"/>
      <c r="YC1143" s="41"/>
      <c r="YD1143" s="41"/>
      <c r="YE1143" s="41"/>
      <c r="YF1143" s="41"/>
      <c r="YG1143" s="41"/>
      <c r="YH1143" s="41"/>
      <c r="YI1143" s="41"/>
      <c r="YJ1143" s="39"/>
      <c r="YK1143" s="39"/>
      <c r="YL1143" s="39"/>
      <c r="YM1143" s="39"/>
      <c r="YN1143" s="40"/>
      <c r="YO1143" s="40"/>
      <c r="YP1143" s="41"/>
      <c r="YQ1143" s="41"/>
      <c r="YR1143" s="41"/>
      <c r="YS1143" s="41"/>
      <c r="YT1143" s="41"/>
      <c r="YU1143" s="41"/>
      <c r="YV1143" s="41"/>
      <c r="YW1143" s="41"/>
      <c r="YX1143" s="41"/>
      <c r="YY1143" s="39"/>
      <c r="YZ1143" s="39"/>
      <c r="ZA1143" s="39"/>
      <c r="ZB1143" s="39"/>
      <c r="ZC1143" s="40"/>
      <c r="ZD1143" s="40"/>
      <c r="ZE1143" s="41"/>
      <c r="ZF1143" s="41"/>
      <c r="ZG1143" s="41"/>
      <c r="ZH1143" s="41"/>
      <c r="ZI1143" s="41"/>
      <c r="ZJ1143" s="41"/>
      <c r="ZK1143" s="41"/>
      <c r="ZL1143" s="41"/>
      <c r="ZM1143" s="41"/>
      <c r="ZN1143" s="39"/>
      <c r="ZO1143" s="39"/>
      <c r="ZP1143" s="39"/>
      <c r="ZQ1143" s="39"/>
      <c r="ZR1143" s="40"/>
      <c r="ZS1143" s="40"/>
      <c r="ZT1143" s="41"/>
      <c r="ZU1143" s="41"/>
      <c r="ZV1143" s="41"/>
      <c r="ZW1143" s="41"/>
      <c r="ZX1143" s="41"/>
      <c r="ZY1143" s="41"/>
      <c r="ZZ1143" s="41"/>
      <c r="AAA1143" s="41"/>
      <c r="AAB1143" s="41"/>
      <c r="AAC1143" s="39"/>
      <c r="AAD1143" s="39"/>
      <c r="AAE1143" s="39"/>
      <c r="AAF1143" s="39"/>
      <c r="AAG1143" s="40"/>
      <c r="AAH1143" s="40"/>
      <c r="AAI1143" s="41"/>
      <c r="AAJ1143" s="41"/>
      <c r="AAK1143" s="41"/>
      <c r="AAL1143" s="41"/>
      <c r="AAM1143" s="41"/>
      <c r="AAN1143" s="41"/>
      <c r="AAO1143" s="41"/>
      <c r="AAP1143" s="41"/>
      <c r="AAQ1143" s="41"/>
      <c r="AAR1143" s="39"/>
      <c r="AAS1143" s="39"/>
      <c r="AAT1143" s="39"/>
      <c r="AAU1143" s="39"/>
      <c r="AAV1143" s="40"/>
      <c r="AAW1143" s="40"/>
      <c r="AAX1143" s="41"/>
      <c r="AAY1143" s="41"/>
      <c r="AAZ1143" s="41"/>
      <c r="ABA1143" s="41"/>
      <c r="ABB1143" s="41"/>
      <c r="ABC1143" s="41"/>
      <c r="ABD1143" s="41"/>
      <c r="ABE1143" s="41"/>
      <c r="ABF1143" s="41"/>
      <c r="ABG1143" s="39"/>
      <c r="ABH1143" s="39"/>
      <c r="ABI1143" s="39"/>
      <c r="ABJ1143" s="39"/>
      <c r="ABK1143" s="40"/>
      <c r="ABL1143" s="40"/>
      <c r="ABM1143" s="41"/>
      <c r="ABN1143" s="41"/>
      <c r="ABO1143" s="41"/>
      <c r="ABP1143" s="41"/>
      <c r="ABQ1143" s="41"/>
      <c r="ABR1143" s="41"/>
      <c r="ABS1143" s="41"/>
      <c r="ABT1143" s="41"/>
      <c r="ABU1143" s="41"/>
      <c r="ABV1143" s="39"/>
      <c r="ABW1143" s="39"/>
      <c r="ABX1143" s="39"/>
      <c r="ABY1143" s="39"/>
      <c r="ABZ1143" s="40"/>
      <c r="ACA1143" s="40"/>
      <c r="ACB1143" s="41"/>
      <c r="ACC1143" s="41"/>
      <c r="ACD1143" s="41"/>
      <c r="ACE1143" s="41"/>
      <c r="ACF1143" s="41"/>
      <c r="ACG1143" s="41"/>
      <c r="ACH1143" s="41"/>
      <c r="ACI1143" s="41"/>
      <c r="ACJ1143" s="41"/>
      <c r="ACK1143" s="39"/>
      <c r="ACL1143" s="39"/>
      <c r="ACM1143" s="39"/>
      <c r="ACN1143" s="39"/>
      <c r="ACO1143" s="40"/>
      <c r="ACP1143" s="40"/>
      <c r="ACQ1143" s="41"/>
      <c r="ACR1143" s="41"/>
      <c r="ACS1143" s="41"/>
      <c r="ACT1143" s="41"/>
      <c r="ACU1143" s="41"/>
      <c r="ACV1143" s="41"/>
      <c r="ACW1143" s="41"/>
      <c r="ACX1143" s="41"/>
      <c r="ACY1143" s="41"/>
      <c r="ACZ1143" s="39"/>
      <c r="ADA1143" s="39"/>
      <c r="ADB1143" s="39"/>
      <c r="ADC1143" s="39"/>
      <c r="ADD1143" s="40"/>
      <c r="ADE1143" s="40"/>
      <c r="ADF1143" s="41"/>
      <c r="ADG1143" s="41"/>
      <c r="ADH1143" s="41"/>
      <c r="ADI1143" s="41"/>
      <c r="ADJ1143" s="41"/>
      <c r="ADK1143" s="41"/>
      <c r="ADL1143" s="41"/>
      <c r="ADM1143" s="41"/>
      <c r="ADN1143" s="41"/>
      <c r="ADO1143" s="39"/>
      <c r="ADP1143" s="39"/>
      <c r="ADQ1143" s="39"/>
      <c r="ADR1143" s="39"/>
      <c r="ADS1143" s="40"/>
      <c r="ADT1143" s="40"/>
      <c r="ADU1143" s="41"/>
      <c r="ADV1143" s="41"/>
      <c r="ADW1143" s="41"/>
      <c r="ADX1143" s="41"/>
      <c r="ADY1143" s="41"/>
      <c r="ADZ1143" s="41"/>
      <c r="AEA1143" s="41"/>
      <c r="AEB1143" s="41"/>
      <c r="AEC1143" s="41"/>
      <c r="AED1143" s="39"/>
      <c r="AEE1143" s="39"/>
      <c r="AEF1143" s="39"/>
      <c r="AEG1143" s="39"/>
      <c r="AEH1143" s="40"/>
      <c r="AEI1143" s="40"/>
      <c r="AEJ1143" s="41"/>
      <c r="AEK1143" s="41"/>
      <c r="AEL1143" s="41"/>
      <c r="AEM1143" s="41"/>
      <c r="AEN1143" s="41"/>
      <c r="AEO1143" s="41"/>
      <c r="AEP1143" s="41"/>
      <c r="AEQ1143" s="41"/>
      <c r="AER1143" s="41"/>
      <c r="AES1143" s="39"/>
      <c r="AET1143" s="39"/>
      <c r="AEU1143" s="39"/>
      <c r="AEV1143" s="39"/>
      <c r="AEW1143" s="40"/>
      <c r="AEX1143" s="40"/>
      <c r="AEY1143" s="41"/>
      <c r="AEZ1143" s="41"/>
      <c r="AFA1143" s="41"/>
      <c r="AFB1143" s="41"/>
      <c r="AFC1143" s="41"/>
      <c r="AFD1143" s="41"/>
      <c r="AFE1143" s="41"/>
      <c r="AFF1143" s="41"/>
      <c r="AFG1143" s="41"/>
      <c r="AFH1143" s="39"/>
      <c r="AFI1143" s="39"/>
      <c r="AFJ1143" s="39"/>
      <c r="AFK1143" s="39"/>
      <c r="AFL1143" s="40"/>
      <c r="AFM1143" s="40"/>
      <c r="AFN1143" s="41"/>
      <c r="AFO1143" s="41"/>
      <c r="AFP1143" s="41"/>
      <c r="AFQ1143" s="41"/>
      <c r="AFR1143" s="41"/>
      <c r="AFS1143" s="41"/>
      <c r="AFT1143" s="41"/>
      <c r="AFU1143" s="41"/>
      <c r="AFV1143" s="41"/>
      <c r="AFW1143" s="39"/>
      <c r="AFX1143" s="39"/>
      <c r="AFY1143" s="39"/>
      <c r="AFZ1143" s="39"/>
      <c r="AGA1143" s="40"/>
      <c r="AGB1143" s="40"/>
      <c r="AGC1143" s="41"/>
      <c r="AGD1143" s="41"/>
      <c r="AGE1143" s="41"/>
      <c r="AGF1143" s="41"/>
      <c r="AGG1143" s="41"/>
      <c r="AGH1143" s="41"/>
      <c r="AGI1143" s="41"/>
      <c r="AGJ1143" s="41"/>
      <c r="AGK1143" s="41"/>
      <c r="AGL1143" s="39"/>
      <c r="AGM1143" s="39"/>
      <c r="AGN1143" s="39"/>
      <c r="AGO1143" s="39"/>
      <c r="AGP1143" s="40"/>
      <c r="AGQ1143" s="40"/>
      <c r="AGR1143" s="41"/>
      <c r="AGS1143" s="41"/>
      <c r="AGT1143" s="41"/>
      <c r="AGU1143" s="41"/>
      <c r="AGV1143" s="41"/>
      <c r="AGW1143" s="41"/>
      <c r="AGX1143" s="41"/>
      <c r="AGY1143" s="41"/>
      <c r="AGZ1143" s="41"/>
      <c r="AHA1143" s="39"/>
      <c r="AHB1143" s="39"/>
      <c r="AHC1143" s="39"/>
      <c r="AHD1143" s="39"/>
      <c r="AHE1143" s="40"/>
      <c r="AHF1143" s="40"/>
      <c r="AHG1143" s="41"/>
      <c r="AHH1143" s="41"/>
      <c r="AHI1143" s="41"/>
      <c r="AHJ1143" s="41"/>
      <c r="AHK1143" s="41"/>
      <c r="AHL1143" s="41"/>
      <c r="AHM1143" s="41"/>
      <c r="AHN1143" s="41"/>
      <c r="AHO1143" s="41"/>
      <c r="AHP1143" s="39"/>
      <c r="AHQ1143" s="39"/>
      <c r="AHR1143" s="39"/>
      <c r="AHS1143" s="39"/>
      <c r="AHT1143" s="40"/>
      <c r="AHU1143" s="40"/>
      <c r="AHV1143" s="41"/>
      <c r="AHW1143" s="41"/>
      <c r="AHX1143" s="41"/>
      <c r="AHY1143" s="41"/>
      <c r="AHZ1143" s="41"/>
      <c r="AIA1143" s="41"/>
      <c r="AIB1143" s="41"/>
      <c r="AIC1143" s="41"/>
      <c r="AID1143" s="41"/>
      <c r="AIE1143" s="39"/>
      <c r="AIF1143" s="39"/>
      <c r="AIG1143" s="39"/>
      <c r="AIH1143" s="39"/>
      <c r="AII1143" s="40"/>
      <c r="AIJ1143" s="40"/>
      <c r="AIK1143" s="41"/>
      <c r="AIL1143" s="41"/>
      <c r="AIM1143" s="41"/>
      <c r="AIN1143" s="41"/>
      <c r="AIO1143" s="41"/>
      <c r="AIP1143" s="41"/>
      <c r="AIQ1143" s="41"/>
      <c r="AIR1143" s="41"/>
      <c r="AIS1143" s="41"/>
      <c r="AIT1143" s="39"/>
      <c r="AIU1143" s="39"/>
      <c r="AIV1143" s="39"/>
      <c r="AIW1143" s="39"/>
      <c r="AIX1143" s="40"/>
      <c r="AIY1143" s="40"/>
      <c r="AIZ1143" s="41"/>
      <c r="AJA1143" s="41"/>
      <c r="AJB1143" s="41"/>
      <c r="AJC1143" s="41"/>
      <c r="AJD1143" s="41"/>
      <c r="AJE1143" s="41"/>
      <c r="AJF1143" s="41"/>
      <c r="AJG1143" s="41"/>
      <c r="AJH1143" s="41"/>
      <c r="AJI1143" s="39"/>
      <c r="AJJ1143" s="39"/>
      <c r="AJK1143" s="39"/>
      <c r="AJL1143" s="39"/>
      <c r="AJM1143" s="40"/>
      <c r="AJN1143" s="40"/>
      <c r="AJO1143" s="41"/>
      <c r="AJP1143" s="41"/>
      <c r="AJQ1143" s="41"/>
      <c r="AJR1143" s="41"/>
      <c r="AJS1143" s="41"/>
      <c r="AJT1143" s="41"/>
      <c r="AJU1143" s="41"/>
      <c r="AJV1143" s="41"/>
      <c r="AJW1143" s="41"/>
      <c r="AJX1143" s="39"/>
      <c r="AJY1143" s="39"/>
      <c r="AJZ1143" s="39"/>
      <c r="AKA1143" s="39"/>
      <c r="AKB1143" s="40"/>
      <c r="AKC1143" s="40"/>
      <c r="AKD1143" s="41"/>
      <c r="AKE1143" s="41"/>
      <c r="AKF1143" s="41"/>
      <c r="AKG1143" s="41"/>
      <c r="AKH1143" s="41"/>
      <c r="AKI1143" s="41"/>
      <c r="AKJ1143" s="41"/>
      <c r="AKK1143" s="41"/>
      <c r="AKL1143" s="41"/>
      <c r="AKM1143" s="39"/>
      <c r="AKN1143" s="39"/>
      <c r="AKO1143" s="39"/>
      <c r="AKP1143" s="39"/>
      <c r="AKQ1143" s="40"/>
      <c r="AKR1143" s="40"/>
      <c r="AKS1143" s="41"/>
      <c r="AKT1143" s="41"/>
      <c r="AKU1143" s="41"/>
      <c r="AKV1143" s="41"/>
      <c r="AKW1143" s="41"/>
      <c r="AKX1143" s="41"/>
      <c r="AKY1143" s="41"/>
      <c r="AKZ1143" s="41"/>
      <c r="ALA1143" s="41"/>
      <c r="ALB1143" s="39"/>
      <c r="ALC1143" s="39"/>
      <c r="ALD1143" s="39"/>
      <c r="ALE1143" s="39"/>
      <c r="ALF1143" s="40"/>
      <c r="ALG1143" s="40"/>
      <c r="ALH1143" s="41"/>
      <c r="ALI1143" s="41"/>
      <c r="ALJ1143" s="41"/>
      <c r="ALK1143" s="41"/>
      <c r="ALL1143" s="41"/>
      <c r="ALM1143" s="41"/>
      <c r="ALN1143" s="41"/>
      <c r="ALO1143" s="41"/>
      <c r="ALP1143" s="41"/>
      <c r="ALQ1143" s="39"/>
      <c r="ALR1143" s="39"/>
      <c r="ALS1143" s="39"/>
      <c r="ALT1143" s="39"/>
      <c r="ALU1143" s="40"/>
      <c r="ALV1143" s="40"/>
      <c r="ALW1143" s="41"/>
      <c r="ALX1143" s="41"/>
      <c r="ALY1143" s="41"/>
      <c r="ALZ1143" s="41"/>
      <c r="AMA1143" s="41"/>
      <c r="AMB1143" s="41"/>
      <c r="AMC1143" s="41"/>
      <c r="AMD1143" s="41"/>
      <c r="AME1143" s="41"/>
      <c r="AMF1143" s="39"/>
      <c r="AMG1143" s="39"/>
      <c r="AMH1143" s="39"/>
      <c r="AMI1143" s="39"/>
      <c r="AMJ1143" s="40"/>
      <c r="AMK1143" s="40"/>
      <c r="AML1143" s="41"/>
      <c r="AMM1143" s="41"/>
      <c r="AMN1143" s="41"/>
      <c r="AMO1143" s="41"/>
      <c r="AMP1143" s="41"/>
      <c r="AMQ1143" s="41"/>
      <c r="AMR1143" s="41"/>
      <c r="AMS1143" s="41"/>
      <c r="AMT1143" s="41"/>
      <c r="AMU1143" s="39"/>
      <c r="AMV1143" s="39"/>
      <c r="AMW1143" s="39"/>
      <c r="AMX1143" s="39"/>
      <c r="AMY1143" s="40"/>
      <c r="AMZ1143" s="40"/>
      <c r="ANA1143" s="41"/>
      <c r="ANB1143" s="41"/>
      <c r="ANC1143" s="41"/>
      <c r="AND1143" s="41"/>
      <c r="ANE1143" s="41"/>
      <c r="ANF1143" s="41"/>
      <c r="ANG1143" s="41"/>
      <c r="ANH1143" s="41"/>
      <c r="ANI1143" s="41"/>
      <c r="ANJ1143" s="39"/>
      <c r="ANK1143" s="39"/>
      <c r="ANL1143" s="39"/>
      <c r="ANM1143" s="39"/>
      <c r="ANN1143" s="40"/>
      <c r="ANO1143" s="40"/>
      <c r="ANP1143" s="41"/>
      <c r="ANQ1143" s="41"/>
      <c r="ANR1143" s="41"/>
      <c r="ANS1143" s="41"/>
      <c r="ANT1143" s="41"/>
      <c r="ANU1143" s="41"/>
      <c r="ANV1143" s="41"/>
      <c r="ANW1143" s="41"/>
      <c r="ANX1143" s="41"/>
      <c r="ANY1143" s="39"/>
      <c r="ANZ1143" s="39"/>
      <c r="AOA1143" s="39"/>
      <c r="AOB1143" s="39"/>
      <c r="AOC1143" s="40"/>
      <c r="AOD1143" s="40"/>
      <c r="AOE1143" s="41"/>
      <c r="AOF1143" s="41"/>
      <c r="AOG1143" s="41"/>
      <c r="AOH1143" s="41"/>
      <c r="AOI1143" s="41"/>
      <c r="AOJ1143" s="41"/>
      <c r="AOK1143" s="41"/>
      <c r="AOL1143" s="41"/>
      <c r="AOM1143" s="41"/>
      <c r="AON1143" s="39"/>
      <c r="AOO1143" s="39"/>
      <c r="AOP1143" s="39"/>
      <c r="AOQ1143" s="39"/>
      <c r="AOR1143" s="40"/>
      <c r="AOS1143" s="40"/>
      <c r="AOT1143" s="41"/>
      <c r="AOU1143" s="41"/>
      <c r="AOV1143" s="41"/>
      <c r="AOW1143" s="41"/>
      <c r="AOX1143" s="41"/>
      <c r="AOY1143" s="41"/>
      <c r="AOZ1143" s="41"/>
      <c r="APA1143" s="41"/>
      <c r="APB1143" s="41"/>
      <c r="APC1143" s="39"/>
      <c r="APD1143" s="39"/>
      <c r="APE1143" s="39"/>
      <c r="APF1143" s="39"/>
      <c r="APG1143" s="40"/>
      <c r="APH1143" s="40"/>
      <c r="API1143" s="41"/>
      <c r="APJ1143" s="41"/>
      <c r="APK1143" s="41"/>
      <c r="APL1143" s="41"/>
      <c r="APM1143" s="41"/>
      <c r="APN1143" s="41"/>
      <c r="APO1143" s="41"/>
      <c r="APP1143" s="41"/>
      <c r="APQ1143" s="41"/>
      <c r="APR1143" s="39"/>
      <c r="APS1143" s="39"/>
      <c r="APT1143" s="39"/>
      <c r="APU1143" s="39"/>
      <c r="APV1143" s="40"/>
      <c r="APW1143" s="40"/>
      <c r="APX1143" s="41"/>
      <c r="APY1143" s="41"/>
      <c r="APZ1143" s="41"/>
      <c r="AQA1143" s="41"/>
      <c r="AQB1143" s="41"/>
      <c r="AQC1143" s="41"/>
      <c r="AQD1143" s="41"/>
      <c r="AQE1143" s="41"/>
      <c r="AQF1143" s="41"/>
      <c r="AQG1143" s="39"/>
      <c r="AQH1143" s="39"/>
      <c r="AQI1143" s="39"/>
      <c r="AQJ1143" s="39"/>
      <c r="AQK1143" s="40"/>
      <c r="AQL1143" s="40"/>
      <c r="AQM1143" s="41"/>
      <c r="AQN1143" s="41"/>
      <c r="AQO1143" s="41"/>
      <c r="AQP1143" s="41"/>
      <c r="AQQ1143" s="41"/>
      <c r="AQR1143" s="41"/>
      <c r="AQS1143" s="41"/>
      <c r="AQT1143" s="41"/>
      <c r="AQU1143" s="41"/>
      <c r="AQV1143" s="39"/>
      <c r="AQW1143" s="39"/>
      <c r="AQX1143" s="39"/>
      <c r="AQY1143" s="39"/>
      <c r="AQZ1143" s="40"/>
      <c r="ARA1143" s="40"/>
      <c r="ARB1143" s="41"/>
      <c r="ARC1143" s="41"/>
      <c r="ARD1143" s="41"/>
      <c r="ARE1143" s="41"/>
      <c r="ARF1143" s="41"/>
      <c r="ARG1143" s="41"/>
      <c r="ARH1143" s="41"/>
      <c r="ARI1143" s="41"/>
      <c r="ARJ1143" s="41"/>
      <c r="ARK1143" s="39"/>
      <c r="ARL1143" s="39"/>
      <c r="ARM1143" s="39"/>
      <c r="ARN1143" s="39"/>
      <c r="ARO1143" s="40"/>
      <c r="ARP1143" s="40"/>
      <c r="ARQ1143" s="41"/>
      <c r="ARR1143" s="41"/>
      <c r="ARS1143" s="41"/>
      <c r="ART1143" s="41"/>
      <c r="ARU1143" s="41"/>
      <c r="ARV1143" s="41"/>
      <c r="ARW1143" s="41"/>
      <c r="ARX1143" s="41"/>
      <c r="ARY1143" s="41"/>
      <c r="ARZ1143" s="39"/>
      <c r="ASA1143" s="39"/>
      <c r="ASB1143" s="39"/>
      <c r="ASC1143" s="39"/>
      <c r="ASD1143" s="40"/>
      <c r="ASE1143" s="40"/>
      <c r="ASF1143" s="41"/>
      <c r="ASG1143" s="41"/>
      <c r="ASH1143" s="41"/>
      <c r="ASI1143" s="41"/>
      <c r="ASJ1143" s="41"/>
      <c r="ASK1143" s="41"/>
      <c r="ASL1143" s="41"/>
      <c r="ASM1143" s="41"/>
      <c r="ASN1143" s="41"/>
      <c r="ASO1143" s="39"/>
      <c r="ASP1143" s="39"/>
      <c r="ASQ1143" s="39"/>
      <c r="ASR1143" s="39"/>
      <c r="ASS1143" s="40"/>
      <c r="AST1143" s="40"/>
      <c r="ASU1143" s="41"/>
      <c r="ASV1143" s="41"/>
      <c r="ASW1143" s="41"/>
      <c r="ASX1143" s="41"/>
      <c r="ASY1143" s="41"/>
      <c r="ASZ1143" s="41"/>
      <c r="ATA1143" s="41"/>
      <c r="ATB1143" s="41"/>
      <c r="ATC1143" s="41"/>
      <c r="ATD1143" s="39"/>
      <c r="ATE1143" s="39"/>
      <c r="ATF1143" s="39"/>
      <c r="ATG1143" s="39"/>
      <c r="ATH1143" s="40"/>
      <c r="ATI1143" s="40"/>
      <c r="ATJ1143" s="41"/>
      <c r="ATK1143" s="41"/>
      <c r="ATL1143" s="41"/>
      <c r="ATM1143" s="41"/>
      <c r="ATN1143" s="41"/>
      <c r="ATO1143" s="41"/>
      <c r="ATP1143" s="41"/>
      <c r="ATQ1143" s="41"/>
      <c r="ATR1143" s="41"/>
      <c r="ATS1143" s="39"/>
      <c r="ATT1143" s="39"/>
      <c r="ATU1143" s="39"/>
      <c r="ATV1143" s="39"/>
      <c r="ATW1143" s="40"/>
      <c r="ATX1143" s="40"/>
      <c r="ATY1143" s="41"/>
      <c r="ATZ1143" s="41"/>
      <c r="AUA1143" s="41"/>
      <c r="AUB1143" s="41"/>
      <c r="AUC1143" s="41"/>
      <c r="AUD1143" s="41"/>
      <c r="AUE1143" s="41"/>
      <c r="AUF1143" s="41"/>
      <c r="AUG1143" s="41"/>
      <c r="AUH1143" s="39"/>
      <c r="AUI1143" s="39"/>
      <c r="AUJ1143" s="39"/>
      <c r="AUK1143" s="39"/>
      <c r="AUL1143" s="40"/>
      <c r="AUM1143" s="40"/>
      <c r="AUN1143" s="41"/>
      <c r="AUO1143" s="41"/>
      <c r="AUP1143" s="41"/>
      <c r="AUQ1143" s="41"/>
      <c r="AUR1143" s="41"/>
      <c r="AUS1143" s="41"/>
      <c r="AUT1143" s="41"/>
      <c r="AUU1143" s="41"/>
      <c r="AUV1143" s="41"/>
      <c r="AUW1143" s="39"/>
      <c r="AUX1143" s="39"/>
      <c r="AUY1143" s="39"/>
      <c r="AUZ1143" s="39"/>
      <c r="AVA1143" s="40"/>
      <c r="AVB1143" s="40"/>
      <c r="AVC1143" s="41"/>
      <c r="AVD1143" s="41"/>
      <c r="AVE1143" s="41"/>
      <c r="AVF1143" s="41"/>
      <c r="AVG1143" s="41"/>
      <c r="AVH1143" s="41"/>
      <c r="AVI1143" s="41"/>
      <c r="AVJ1143" s="41"/>
      <c r="AVK1143" s="41"/>
      <c r="AVL1143" s="39"/>
      <c r="AVM1143" s="39"/>
      <c r="AVN1143" s="39"/>
      <c r="AVO1143" s="39"/>
      <c r="AVP1143" s="40"/>
      <c r="AVQ1143" s="40"/>
      <c r="AVR1143" s="41"/>
      <c r="AVS1143" s="41"/>
      <c r="AVT1143" s="41"/>
      <c r="AVU1143" s="41"/>
      <c r="AVV1143" s="41"/>
      <c r="AVW1143" s="41"/>
      <c r="AVX1143" s="41"/>
      <c r="AVY1143" s="41"/>
      <c r="AVZ1143" s="41"/>
      <c r="AWA1143" s="39"/>
      <c r="AWB1143" s="39"/>
      <c r="AWC1143" s="39"/>
      <c r="AWD1143" s="39"/>
      <c r="AWE1143" s="40"/>
      <c r="AWF1143" s="40"/>
      <c r="AWG1143" s="41"/>
      <c r="AWH1143" s="41"/>
      <c r="AWI1143" s="41"/>
      <c r="AWJ1143" s="41"/>
      <c r="AWK1143" s="41"/>
      <c r="AWL1143" s="41"/>
      <c r="AWM1143" s="41"/>
      <c r="AWN1143" s="41"/>
      <c r="AWO1143" s="41"/>
      <c r="AWP1143" s="39"/>
      <c r="AWQ1143" s="39"/>
      <c r="AWR1143" s="39"/>
      <c r="AWS1143" s="39"/>
      <c r="AWT1143" s="40"/>
      <c r="AWU1143" s="40"/>
      <c r="AWV1143" s="41"/>
      <c r="AWW1143" s="41"/>
      <c r="AWX1143" s="41"/>
      <c r="AWY1143" s="41"/>
      <c r="AWZ1143" s="41"/>
      <c r="AXA1143" s="41"/>
      <c r="AXB1143" s="41"/>
      <c r="AXC1143" s="41"/>
      <c r="AXD1143" s="41"/>
      <c r="AXE1143" s="39"/>
      <c r="AXF1143" s="39"/>
      <c r="AXG1143" s="39"/>
      <c r="AXH1143" s="39"/>
      <c r="AXI1143" s="40"/>
      <c r="AXJ1143" s="40"/>
      <c r="AXK1143" s="41"/>
      <c r="AXL1143" s="41"/>
      <c r="AXM1143" s="41"/>
      <c r="AXN1143" s="41"/>
      <c r="AXO1143" s="41"/>
      <c r="AXP1143" s="41"/>
      <c r="AXQ1143" s="41"/>
      <c r="AXR1143" s="41"/>
      <c r="AXS1143" s="41"/>
      <c r="AXT1143" s="39"/>
      <c r="AXU1143" s="39"/>
      <c r="AXV1143" s="39"/>
      <c r="AXW1143" s="39"/>
      <c r="AXX1143" s="40"/>
      <c r="AXY1143" s="40"/>
      <c r="AXZ1143" s="41"/>
      <c r="AYA1143" s="41"/>
      <c r="AYB1143" s="41"/>
      <c r="AYC1143" s="41"/>
      <c r="AYD1143" s="41"/>
      <c r="AYE1143" s="41"/>
      <c r="AYF1143" s="41"/>
      <c r="AYG1143" s="41"/>
      <c r="AYH1143" s="41"/>
      <c r="AYI1143" s="39"/>
      <c r="AYJ1143" s="39"/>
      <c r="AYK1143" s="39"/>
      <c r="AYL1143" s="39"/>
      <c r="AYM1143" s="40"/>
      <c r="AYN1143" s="40"/>
      <c r="AYO1143" s="41"/>
      <c r="AYP1143" s="41"/>
      <c r="AYQ1143" s="41"/>
      <c r="AYR1143" s="41"/>
      <c r="AYS1143" s="41"/>
      <c r="AYT1143" s="41"/>
      <c r="AYU1143" s="41"/>
      <c r="AYV1143" s="41"/>
      <c r="AYW1143" s="41"/>
      <c r="AYX1143" s="39"/>
      <c r="AYY1143" s="39"/>
      <c r="AYZ1143" s="39"/>
      <c r="AZA1143" s="39"/>
      <c r="AZB1143" s="40"/>
      <c r="AZC1143" s="40"/>
      <c r="AZD1143" s="41"/>
      <c r="AZE1143" s="41"/>
      <c r="AZF1143" s="41"/>
      <c r="AZG1143" s="41"/>
      <c r="AZH1143" s="41"/>
      <c r="AZI1143" s="41"/>
      <c r="AZJ1143" s="41"/>
      <c r="AZK1143" s="41"/>
      <c r="AZL1143" s="41"/>
      <c r="AZM1143" s="39"/>
      <c r="AZN1143" s="39"/>
      <c r="AZO1143" s="39"/>
      <c r="AZP1143" s="39"/>
      <c r="AZQ1143" s="40"/>
      <c r="AZR1143" s="40"/>
      <c r="AZS1143" s="41"/>
      <c r="AZT1143" s="41"/>
      <c r="AZU1143" s="41"/>
      <c r="AZV1143" s="41"/>
      <c r="AZW1143" s="41"/>
      <c r="AZX1143" s="41"/>
      <c r="AZY1143" s="41"/>
      <c r="AZZ1143" s="41"/>
      <c r="BAA1143" s="41"/>
      <c r="BAB1143" s="39"/>
      <c r="BAC1143" s="39"/>
      <c r="BAD1143" s="39"/>
      <c r="BAE1143" s="39"/>
      <c r="BAF1143" s="40"/>
      <c r="BAG1143" s="40"/>
      <c r="BAH1143" s="41"/>
      <c r="BAI1143" s="41"/>
      <c r="BAJ1143" s="41"/>
      <c r="BAK1143" s="41"/>
      <c r="BAL1143" s="41"/>
      <c r="BAM1143" s="41"/>
      <c r="BAN1143" s="41"/>
      <c r="BAO1143" s="41"/>
      <c r="BAP1143" s="41"/>
      <c r="BAQ1143" s="39"/>
      <c r="BAR1143" s="39"/>
      <c r="BAS1143" s="39"/>
      <c r="BAT1143" s="39"/>
      <c r="BAU1143" s="40"/>
      <c r="BAV1143" s="40"/>
      <c r="BAW1143" s="41"/>
      <c r="BAX1143" s="41"/>
      <c r="BAY1143" s="41"/>
      <c r="BAZ1143" s="41"/>
      <c r="BBA1143" s="41"/>
      <c r="BBB1143" s="41"/>
      <c r="BBC1143" s="41"/>
      <c r="BBD1143" s="41"/>
      <c r="BBE1143" s="41"/>
      <c r="BBF1143" s="39"/>
      <c r="BBG1143" s="39"/>
      <c r="BBH1143" s="39"/>
      <c r="BBI1143" s="39"/>
      <c r="BBJ1143" s="40"/>
      <c r="BBK1143" s="40"/>
      <c r="BBL1143" s="41"/>
      <c r="BBM1143" s="41"/>
      <c r="BBN1143" s="41"/>
      <c r="BBO1143" s="41"/>
      <c r="BBP1143" s="41"/>
      <c r="BBQ1143" s="41"/>
      <c r="BBR1143" s="41"/>
      <c r="BBS1143" s="41"/>
      <c r="BBT1143" s="41"/>
      <c r="BBU1143" s="39"/>
      <c r="BBV1143" s="39"/>
      <c r="BBW1143" s="39"/>
      <c r="BBX1143" s="39"/>
      <c r="BBY1143" s="40"/>
      <c r="BBZ1143" s="40"/>
      <c r="BCA1143" s="41"/>
      <c r="BCB1143" s="41"/>
      <c r="BCC1143" s="41"/>
      <c r="BCD1143" s="41"/>
      <c r="BCE1143" s="41"/>
      <c r="BCF1143" s="41"/>
      <c r="BCG1143" s="41"/>
      <c r="BCH1143" s="41"/>
      <c r="BCI1143" s="41"/>
      <c r="BCJ1143" s="39"/>
      <c r="BCK1143" s="39"/>
      <c r="BCL1143" s="39"/>
      <c r="BCM1143" s="39"/>
      <c r="BCN1143" s="40"/>
      <c r="BCO1143" s="40"/>
      <c r="BCP1143" s="41"/>
      <c r="BCQ1143" s="41"/>
      <c r="BCR1143" s="41"/>
      <c r="BCS1143" s="41"/>
      <c r="BCT1143" s="41"/>
      <c r="BCU1143" s="41"/>
      <c r="BCV1143" s="41"/>
      <c r="BCW1143" s="41"/>
      <c r="BCX1143" s="41"/>
      <c r="BCY1143" s="39"/>
      <c r="BCZ1143" s="39"/>
      <c r="BDA1143" s="39"/>
      <c r="BDB1143" s="39"/>
      <c r="BDC1143" s="40"/>
      <c r="BDD1143" s="40"/>
      <c r="BDE1143" s="41"/>
      <c r="BDF1143" s="41"/>
      <c r="BDG1143" s="41"/>
      <c r="BDH1143" s="41"/>
      <c r="BDI1143" s="41"/>
      <c r="BDJ1143" s="41"/>
      <c r="BDK1143" s="41"/>
      <c r="BDL1143" s="41"/>
      <c r="BDM1143" s="41"/>
      <c r="BDN1143" s="39"/>
      <c r="BDO1143" s="39"/>
      <c r="BDP1143" s="39"/>
      <c r="BDQ1143" s="39"/>
      <c r="BDR1143" s="40"/>
      <c r="BDS1143" s="40"/>
      <c r="BDT1143" s="41"/>
      <c r="BDU1143" s="41"/>
      <c r="BDV1143" s="41"/>
      <c r="BDW1143" s="41"/>
      <c r="BDX1143" s="41"/>
      <c r="BDY1143" s="41"/>
      <c r="BDZ1143" s="41"/>
      <c r="BEA1143" s="41"/>
      <c r="BEB1143" s="41"/>
      <c r="BEC1143" s="39"/>
      <c r="BED1143" s="39"/>
      <c r="BEE1143" s="39"/>
      <c r="BEF1143" s="39"/>
      <c r="BEG1143" s="40"/>
      <c r="BEH1143" s="40"/>
      <c r="BEI1143" s="41"/>
      <c r="BEJ1143" s="41"/>
      <c r="BEK1143" s="41"/>
      <c r="BEL1143" s="41"/>
      <c r="BEM1143" s="41"/>
      <c r="BEN1143" s="41"/>
      <c r="BEO1143" s="41"/>
      <c r="BEP1143" s="41"/>
      <c r="BEQ1143" s="41"/>
      <c r="BER1143" s="39"/>
      <c r="BES1143" s="39"/>
      <c r="BET1143" s="39"/>
      <c r="BEU1143" s="39"/>
      <c r="BEV1143" s="40"/>
      <c r="BEW1143" s="40"/>
      <c r="BEX1143" s="41"/>
      <c r="BEY1143" s="41"/>
      <c r="BEZ1143" s="41"/>
      <c r="BFA1143" s="41"/>
      <c r="BFB1143" s="41"/>
      <c r="BFC1143" s="41"/>
      <c r="BFD1143" s="41"/>
      <c r="BFE1143" s="41"/>
      <c r="BFF1143" s="41"/>
      <c r="BFG1143" s="39"/>
      <c r="BFH1143" s="39"/>
      <c r="BFI1143" s="39"/>
      <c r="BFJ1143" s="39"/>
      <c r="BFK1143" s="40"/>
      <c r="BFL1143" s="40"/>
      <c r="BFM1143" s="41"/>
      <c r="BFN1143" s="41"/>
      <c r="BFO1143" s="41"/>
      <c r="BFP1143" s="41"/>
      <c r="BFQ1143" s="41"/>
      <c r="BFR1143" s="41"/>
      <c r="BFS1143" s="41"/>
      <c r="BFT1143" s="41"/>
      <c r="BFU1143" s="41"/>
      <c r="BFV1143" s="39"/>
      <c r="BFW1143" s="39"/>
      <c r="BFX1143" s="39"/>
      <c r="BFY1143" s="39"/>
      <c r="BFZ1143" s="40"/>
      <c r="BGA1143" s="40"/>
      <c r="BGB1143" s="41"/>
      <c r="BGC1143" s="41"/>
      <c r="BGD1143" s="41"/>
      <c r="BGE1143" s="41"/>
      <c r="BGF1143" s="41"/>
      <c r="BGG1143" s="41"/>
      <c r="BGH1143" s="41"/>
      <c r="BGI1143" s="41"/>
      <c r="BGJ1143" s="41"/>
      <c r="BGK1143" s="39"/>
      <c r="BGL1143" s="39"/>
      <c r="BGM1143" s="39"/>
      <c r="BGN1143" s="39"/>
      <c r="BGO1143" s="40"/>
      <c r="BGP1143" s="40"/>
      <c r="BGQ1143" s="41"/>
      <c r="BGR1143" s="41"/>
      <c r="BGS1143" s="41"/>
      <c r="BGT1143" s="41"/>
      <c r="BGU1143" s="41"/>
      <c r="BGV1143" s="41"/>
      <c r="BGW1143" s="41"/>
      <c r="BGX1143" s="41"/>
      <c r="BGY1143" s="41"/>
      <c r="BGZ1143" s="39"/>
      <c r="BHA1143" s="39"/>
      <c r="BHB1143" s="39"/>
      <c r="BHC1143" s="39"/>
      <c r="BHD1143" s="40"/>
      <c r="BHE1143" s="40"/>
      <c r="BHF1143" s="41"/>
      <c r="BHG1143" s="41"/>
      <c r="BHH1143" s="41"/>
      <c r="BHI1143" s="41"/>
      <c r="BHJ1143" s="41"/>
      <c r="BHK1143" s="41"/>
      <c r="BHL1143" s="41"/>
      <c r="BHM1143" s="41"/>
      <c r="BHN1143" s="41"/>
      <c r="BHO1143" s="39"/>
      <c r="BHP1143" s="39"/>
      <c r="BHQ1143" s="39"/>
      <c r="BHR1143" s="39"/>
      <c r="BHS1143" s="40"/>
      <c r="BHT1143" s="40"/>
      <c r="BHU1143" s="41"/>
      <c r="BHV1143" s="41"/>
      <c r="BHW1143" s="41"/>
      <c r="BHX1143" s="41"/>
      <c r="BHY1143" s="41"/>
      <c r="BHZ1143" s="41"/>
      <c r="BIA1143" s="41"/>
      <c r="BIB1143" s="41"/>
      <c r="BIC1143" s="41"/>
      <c r="BID1143" s="39"/>
      <c r="BIE1143" s="39"/>
      <c r="BIF1143" s="39"/>
      <c r="BIG1143" s="39"/>
      <c r="BIH1143" s="40"/>
      <c r="BII1143" s="40"/>
      <c r="BIJ1143" s="41"/>
      <c r="BIK1143" s="41"/>
      <c r="BIL1143" s="41"/>
      <c r="BIM1143" s="41"/>
      <c r="BIN1143" s="41"/>
      <c r="BIO1143" s="41"/>
      <c r="BIP1143" s="41"/>
      <c r="BIQ1143" s="41"/>
      <c r="BIR1143" s="41"/>
      <c r="BIS1143" s="39"/>
      <c r="BIT1143" s="39"/>
      <c r="BIU1143" s="39"/>
      <c r="BIV1143" s="39"/>
      <c r="BIW1143" s="40"/>
      <c r="BIX1143" s="40"/>
      <c r="BIY1143" s="41"/>
      <c r="BIZ1143" s="41"/>
      <c r="BJA1143" s="41"/>
      <c r="BJB1143" s="41"/>
      <c r="BJC1143" s="41"/>
      <c r="BJD1143" s="41"/>
      <c r="BJE1143" s="41"/>
      <c r="BJF1143" s="41"/>
      <c r="BJG1143" s="41"/>
      <c r="BJH1143" s="39"/>
      <c r="BJI1143" s="39"/>
      <c r="BJJ1143" s="39"/>
      <c r="BJK1143" s="39"/>
      <c r="BJL1143" s="40"/>
      <c r="BJM1143" s="40"/>
      <c r="BJN1143" s="41"/>
      <c r="BJO1143" s="41"/>
      <c r="BJP1143" s="41"/>
      <c r="BJQ1143" s="41"/>
      <c r="BJR1143" s="41"/>
      <c r="BJS1143" s="41"/>
      <c r="BJT1143" s="41"/>
      <c r="BJU1143" s="41"/>
      <c r="BJV1143" s="41"/>
      <c r="BJW1143" s="39"/>
      <c r="BJX1143" s="39"/>
      <c r="BJY1143" s="39"/>
      <c r="BJZ1143" s="39"/>
      <c r="BKA1143" s="40"/>
      <c r="BKB1143" s="40"/>
      <c r="BKC1143" s="41"/>
      <c r="BKD1143" s="41"/>
      <c r="BKE1143" s="41"/>
      <c r="BKF1143" s="41"/>
      <c r="BKG1143" s="41"/>
      <c r="BKH1143" s="41"/>
      <c r="BKI1143" s="41"/>
      <c r="BKJ1143" s="41"/>
      <c r="BKK1143" s="41"/>
      <c r="BKL1143" s="39"/>
      <c r="BKM1143" s="39"/>
      <c r="BKN1143" s="39"/>
      <c r="BKO1143" s="39"/>
      <c r="BKP1143" s="40"/>
      <c r="BKQ1143" s="40"/>
      <c r="BKR1143" s="41"/>
      <c r="BKS1143" s="41"/>
      <c r="BKT1143" s="41"/>
      <c r="BKU1143" s="41"/>
      <c r="BKV1143" s="41"/>
      <c r="BKW1143" s="41"/>
      <c r="BKX1143" s="41"/>
      <c r="BKY1143" s="41"/>
      <c r="BKZ1143" s="41"/>
      <c r="BLA1143" s="39"/>
      <c r="BLB1143" s="39"/>
      <c r="BLC1143" s="39"/>
      <c r="BLD1143" s="39"/>
      <c r="BLE1143" s="40"/>
      <c r="BLF1143" s="40"/>
      <c r="BLG1143" s="41"/>
      <c r="BLH1143" s="41"/>
      <c r="BLI1143" s="41"/>
      <c r="BLJ1143" s="41"/>
      <c r="BLK1143" s="41"/>
      <c r="BLL1143" s="41"/>
      <c r="BLM1143" s="41"/>
      <c r="BLN1143" s="41"/>
      <c r="BLO1143" s="41"/>
      <c r="BLP1143" s="39"/>
      <c r="BLQ1143" s="39"/>
      <c r="BLR1143" s="39"/>
      <c r="BLS1143" s="39"/>
      <c r="BLT1143" s="40"/>
      <c r="BLU1143" s="40"/>
      <c r="BLV1143" s="41"/>
      <c r="BLW1143" s="41"/>
      <c r="BLX1143" s="41"/>
      <c r="BLY1143" s="41"/>
      <c r="BLZ1143" s="41"/>
      <c r="BMA1143" s="41"/>
      <c r="BMB1143" s="41"/>
      <c r="BMC1143" s="41"/>
      <c r="BMD1143" s="41"/>
      <c r="BME1143" s="39"/>
      <c r="BMF1143" s="39"/>
      <c r="BMG1143" s="39"/>
      <c r="BMH1143" s="39"/>
      <c r="BMI1143" s="40"/>
      <c r="BMJ1143" s="40"/>
      <c r="BMK1143" s="41"/>
      <c r="BML1143" s="41"/>
      <c r="BMM1143" s="41"/>
      <c r="BMN1143" s="41"/>
      <c r="BMO1143" s="41"/>
      <c r="BMP1143" s="41"/>
      <c r="BMQ1143" s="41"/>
      <c r="BMR1143" s="41"/>
      <c r="BMS1143" s="41"/>
      <c r="BMT1143" s="39"/>
      <c r="BMU1143" s="39"/>
      <c r="BMV1143" s="39"/>
      <c r="BMW1143" s="39"/>
      <c r="BMX1143" s="40"/>
      <c r="BMY1143" s="40"/>
      <c r="BMZ1143" s="41"/>
      <c r="BNA1143" s="41"/>
      <c r="BNB1143" s="41"/>
      <c r="BNC1143" s="41"/>
      <c r="BND1143" s="41"/>
      <c r="BNE1143" s="41"/>
      <c r="BNF1143" s="41"/>
      <c r="BNG1143" s="41"/>
      <c r="BNH1143" s="41"/>
      <c r="BNI1143" s="39"/>
      <c r="BNJ1143" s="39"/>
      <c r="BNK1143" s="39"/>
      <c r="BNL1143" s="39"/>
      <c r="BNM1143" s="40"/>
      <c r="BNN1143" s="40"/>
      <c r="BNO1143" s="41"/>
      <c r="BNP1143" s="41"/>
      <c r="BNQ1143" s="41"/>
      <c r="BNR1143" s="41"/>
      <c r="BNS1143" s="41"/>
      <c r="BNT1143" s="41"/>
      <c r="BNU1143" s="41"/>
      <c r="BNV1143" s="41"/>
      <c r="BNW1143" s="41"/>
      <c r="BNX1143" s="39"/>
      <c r="BNY1143" s="39"/>
      <c r="BNZ1143" s="39"/>
      <c r="BOA1143" s="39"/>
      <c r="BOB1143" s="40"/>
      <c r="BOC1143" s="40"/>
      <c r="BOD1143" s="41"/>
      <c r="BOE1143" s="41"/>
      <c r="BOF1143" s="41"/>
      <c r="BOG1143" s="41"/>
      <c r="BOH1143" s="41"/>
      <c r="BOI1143" s="41"/>
      <c r="BOJ1143" s="41"/>
      <c r="BOK1143" s="41"/>
      <c r="BOL1143" s="41"/>
      <c r="BOM1143" s="39"/>
      <c r="BON1143" s="39"/>
      <c r="BOO1143" s="39"/>
      <c r="BOP1143" s="39"/>
      <c r="BOQ1143" s="40"/>
      <c r="BOR1143" s="40"/>
      <c r="BOS1143" s="41"/>
      <c r="BOT1143" s="41"/>
      <c r="BOU1143" s="41"/>
      <c r="BOV1143" s="41"/>
      <c r="BOW1143" s="41"/>
      <c r="BOX1143" s="41"/>
      <c r="BOY1143" s="41"/>
      <c r="BOZ1143" s="41"/>
      <c r="BPA1143" s="41"/>
      <c r="BPB1143" s="39"/>
      <c r="BPC1143" s="39"/>
      <c r="BPD1143" s="39"/>
      <c r="BPE1143" s="39"/>
      <c r="BPF1143" s="40"/>
      <c r="BPG1143" s="40"/>
      <c r="BPH1143" s="41"/>
      <c r="BPI1143" s="41"/>
      <c r="BPJ1143" s="41"/>
      <c r="BPK1143" s="41"/>
      <c r="BPL1143" s="41"/>
      <c r="BPM1143" s="41"/>
      <c r="BPN1143" s="41"/>
      <c r="BPO1143" s="41"/>
      <c r="BPP1143" s="41"/>
      <c r="BPQ1143" s="39"/>
      <c r="BPR1143" s="39"/>
      <c r="BPS1143" s="39"/>
      <c r="BPT1143" s="39"/>
      <c r="BPU1143" s="40"/>
      <c r="BPV1143" s="40"/>
      <c r="BPW1143" s="41"/>
      <c r="BPX1143" s="41"/>
      <c r="BPY1143" s="41"/>
      <c r="BPZ1143" s="41"/>
      <c r="BQA1143" s="41"/>
      <c r="BQB1143" s="41"/>
      <c r="BQC1143" s="41"/>
      <c r="BQD1143" s="41"/>
      <c r="BQE1143" s="41"/>
      <c r="BQF1143" s="39"/>
      <c r="BQG1143" s="39"/>
      <c r="BQH1143" s="39"/>
      <c r="BQI1143" s="39"/>
      <c r="BQJ1143" s="40"/>
      <c r="BQK1143" s="40"/>
      <c r="BQL1143" s="41"/>
      <c r="BQM1143" s="41"/>
      <c r="BQN1143" s="41"/>
      <c r="BQO1143" s="41"/>
      <c r="BQP1143" s="41"/>
      <c r="BQQ1143" s="41"/>
      <c r="BQR1143" s="41"/>
      <c r="BQS1143" s="41"/>
      <c r="BQT1143" s="41"/>
      <c r="BQU1143" s="39"/>
      <c r="BQV1143" s="39"/>
      <c r="BQW1143" s="39"/>
      <c r="BQX1143" s="39"/>
      <c r="BQY1143" s="40"/>
      <c r="BQZ1143" s="40"/>
      <c r="BRA1143" s="41"/>
      <c r="BRB1143" s="41"/>
      <c r="BRC1143" s="41"/>
      <c r="BRD1143" s="41"/>
      <c r="BRE1143" s="41"/>
      <c r="BRF1143" s="41"/>
      <c r="BRG1143" s="41"/>
      <c r="BRH1143" s="41"/>
      <c r="BRI1143" s="41"/>
      <c r="BRJ1143" s="39"/>
      <c r="BRK1143" s="39"/>
      <c r="BRL1143" s="39"/>
      <c r="BRM1143" s="39"/>
      <c r="BRN1143" s="40"/>
      <c r="BRO1143" s="40"/>
      <c r="BRP1143" s="41"/>
      <c r="BRQ1143" s="41"/>
      <c r="BRR1143" s="41"/>
      <c r="BRS1143" s="41"/>
      <c r="BRT1143" s="41"/>
      <c r="BRU1143" s="41"/>
      <c r="BRV1143" s="41"/>
      <c r="BRW1143" s="41"/>
      <c r="BRX1143" s="41"/>
      <c r="BRY1143" s="39"/>
      <c r="BRZ1143" s="39"/>
      <c r="BSA1143" s="39"/>
      <c r="BSB1143" s="39"/>
      <c r="BSC1143" s="40"/>
      <c r="BSD1143" s="40"/>
      <c r="BSE1143" s="41"/>
      <c r="BSF1143" s="41"/>
      <c r="BSG1143" s="41"/>
      <c r="BSH1143" s="41"/>
      <c r="BSI1143" s="41"/>
      <c r="BSJ1143" s="41"/>
      <c r="BSK1143" s="41"/>
      <c r="BSL1143" s="41"/>
      <c r="BSM1143" s="41"/>
      <c r="BSN1143" s="39"/>
      <c r="BSO1143" s="39"/>
      <c r="BSP1143" s="39"/>
      <c r="BSQ1143" s="39"/>
      <c r="BSR1143" s="40"/>
      <c r="BSS1143" s="40"/>
      <c r="BST1143" s="41"/>
      <c r="BSU1143" s="41"/>
      <c r="BSV1143" s="41"/>
      <c r="BSW1143" s="41"/>
      <c r="BSX1143" s="41"/>
      <c r="BSY1143" s="41"/>
      <c r="BSZ1143" s="41"/>
      <c r="BTA1143" s="41"/>
      <c r="BTB1143" s="41"/>
      <c r="BTC1143" s="39"/>
      <c r="BTD1143" s="39"/>
      <c r="BTE1143" s="39"/>
      <c r="BTF1143" s="39"/>
      <c r="BTG1143" s="40"/>
      <c r="BTH1143" s="40"/>
      <c r="BTI1143" s="41"/>
      <c r="BTJ1143" s="41"/>
      <c r="BTK1143" s="41"/>
      <c r="BTL1143" s="41"/>
      <c r="BTM1143" s="41"/>
      <c r="BTN1143" s="41"/>
      <c r="BTO1143" s="41"/>
      <c r="BTP1143" s="41"/>
      <c r="BTQ1143" s="41"/>
      <c r="BTR1143" s="39"/>
      <c r="BTS1143" s="39"/>
      <c r="BTT1143" s="39"/>
      <c r="BTU1143" s="39"/>
      <c r="BTV1143" s="40"/>
      <c r="BTW1143" s="40"/>
      <c r="BTX1143" s="41"/>
      <c r="BTY1143" s="41"/>
      <c r="BTZ1143" s="41"/>
      <c r="BUA1143" s="41"/>
      <c r="BUB1143" s="41"/>
      <c r="BUC1143" s="41"/>
      <c r="BUD1143" s="41"/>
      <c r="BUE1143" s="41"/>
      <c r="BUF1143" s="41"/>
      <c r="BUG1143" s="39"/>
      <c r="BUH1143" s="39"/>
      <c r="BUI1143" s="39"/>
      <c r="BUJ1143" s="39"/>
      <c r="BUK1143" s="40"/>
      <c r="BUL1143" s="40"/>
      <c r="BUM1143" s="41"/>
      <c r="BUN1143" s="41"/>
      <c r="BUO1143" s="41"/>
      <c r="BUP1143" s="41"/>
      <c r="BUQ1143" s="41"/>
      <c r="BUR1143" s="41"/>
      <c r="BUS1143" s="41"/>
      <c r="BUT1143" s="41"/>
      <c r="BUU1143" s="41"/>
      <c r="BUV1143" s="39"/>
      <c r="BUW1143" s="39"/>
      <c r="BUX1143" s="39"/>
      <c r="BUY1143" s="39"/>
      <c r="BUZ1143" s="40"/>
      <c r="BVA1143" s="40"/>
      <c r="BVB1143" s="41"/>
      <c r="BVC1143" s="41"/>
      <c r="BVD1143" s="41"/>
      <c r="BVE1143" s="41"/>
      <c r="BVF1143" s="41"/>
      <c r="BVG1143" s="41"/>
      <c r="BVH1143" s="41"/>
      <c r="BVI1143" s="41"/>
      <c r="BVJ1143" s="41"/>
      <c r="BVK1143" s="39"/>
      <c r="BVL1143" s="39"/>
      <c r="BVM1143" s="39"/>
      <c r="BVN1143" s="39"/>
      <c r="BVO1143" s="40"/>
      <c r="BVP1143" s="40"/>
      <c r="BVQ1143" s="41"/>
      <c r="BVR1143" s="41"/>
      <c r="BVS1143" s="41"/>
      <c r="BVT1143" s="41"/>
      <c r="BVU1143" s="41"/>
      <c r="BVV1143" s="41"/>
      <c r="BVW1143" s="41"/>
      <c r="BVX1143" s="41"/>
      <c r="BVY1143" s="41"/>
      <c r="BVZ1143" s="39"/>
      <c r="BWA1143" s="39"/>
      <c r="BWB1143" s="39"/>
      <c r="BWC1143" s="39"/>
      <c r="BWD1143" s="40"/>
      <c r="BWE1143" s="40"/>
      <c r="BWF1143" s="41"/>
      <c r="BWG1143" s="41"/>
      <c r="BWH1143" s="41"/>
      <c r="BWI1143" s="41"/>
      <c r="BWJ1143" s="41"/>
      <c r="BWK1143" s="41"/>
      <c r="BWL1143" s="41"/>
      <c r="BWM1143" s="41"/>
      <c r="BWN1143" s="41"/>
      <c r="BWO1143" s="39"/>
      <c r="BWP1143" s="39"/>
      <c r="BWQ1143" s="39"/>
      <c r="BWR1143" s="39"/>
      <c r="BWS1143" s="40"/>
      <c r="BWT1143" s="40"/>
      <c r="BWU1143" s="41"/>
      <c r="BWV1143" s="41"/>
      <c r="BWW1143" s="41"/>
      <c r="BWX1143" s="41"/>
      <c r="BWY1143" s="41"/>
      <c r="BWZ1143" s="41"/>
      <c r="BXA1143" s="41"/>
      <c r="BXB1143" s="41"/>
      <c r="BXC1143" s="41"/>
      <c r="BXD1143" s="39"/>
      <c r="BXE1143" s="39"/>
      <c r="BXF1143" s="39"/>
      <c r="BXG1143" s="39"/>
      <c r="BXH1143" s="40"/>
      <c r="BXI1143" s="40"/>
      <c r="BXJ1143" s="41"/>
      <c r="BXK1143" s="41"/>
      <c r="BXL1143" s="41"/>
      <c r="BXM1143" s="41"/>
      <c r="BXN1143" s="41"/>
      <c r="BXO1143" s="41"/>
      <c r="BXP1143" s="41"/>
      <c r="BXQ1143" s="41"/>
      <c r="BXR1143" s="41"/>
      <c r="BXS1143" s="39"/>
      <c r="BXT1143" s="39"/>
      <c r="BXU1143" s="39"/>
      <c r="BXV1143" s="39"/>
      <c r="BXW1143" s="40"/>
      <c r="BXX1143" s="40"/>
      <c r="BXY1143" s="41"/>
      <c r="BXZ1143" s="41"/>
      <c r="BYA1143" s="41"/>
      <c r="BYB1143" s="41"/>
      <c r="BYC1143" s="41"/>
      <c r="BYD1143" s="41"/>
      <c r="BYE1143" s="41"/>
      <c r="BYF1143" s="41"/>
      <c r="BYG1143" s="41"/>
      <c r="BYH1143" s="39"/>
      <c r="BYI1143" s="39"/>
      <c r="BYJ1143" s="39"/>
      <c r="BYK1143" s="39"/>
      <c r="BYL1143" s="40"/>
      <c r="BYM1143" s="40"/>
      <c r="BYN1143" s="41"/>
      <c r="BYO1143" s="41"/>
      <c r="BYP1143" s="41"/>
      <c r="BYQ1143" s="41"/>
      <c r="BYR1143" s="41"/>
      <c r="BYS1143" s="41"/>
      <c r="BYT1143" s="41"/>
      <c r="BYU1143" s="41"/>
      <c r="BYV1143" s="41"/>
      <c r="BYW1143" s="39"/>
      <c r="BYX1143" s="39"/>
      <c r="BYY1143" s="39"/>
      <c r="BYZ1143" s="39"/>
      <c r="BZA1143" s="40"/>
      <c r="BZB1143" s="40"/>
      <c r="BZC1143" s="41"/>
      <c r="BZD1143" s="41"/>
      <c r="BZE1143" s="41"/>
      <c r="BZF1143" s="41"/>
      <c r="BZG1143" s="41"/>
      <c r="BZH1143" s="41"/>
      <c r="BZI1143" s="41"/>
      <c r="BZJ1143" s="41"/>
      <c r="BZK1143" s="41"/>
      <c r="BZL1143" s="39"/>
      <c r="BZM1143" s="39"/>
      <c r="BZN1143" s="39"/>
      <c r="BZO1143" s="39"/>
      <c r="BZP1143" s="40"/>
      <c r="BZQ1143" s="40"/>
      <c r="BZR1143" s="41"/>
      <c r="BZS1143" s="41"/>
      <c r="BZT1143" s="41"/>
      <c r="BZU1143" s="41"/>
      <c r="BZV1143" s="41"/>
      <c r="BZW1143" s="41"/>
      <c r="BZX1143" s="41"/>
      <c r="BZY1143" s="41"/>
      <c r="BZZ1143" s="41"/>
      <c r="CAA1143" s="39"/>
      <c r="CAB1143" s="39"/>
      <c r="CAC1143" s="39"/>
      <c r="CAD1143" s="39"/>
      <c r="CAE1143" s="40"/>
      <c r="CAF1143" s="40"/>
      <c r="CAG1143" s="41"/>
      <c r="CAH1143" s="41"/>
      <c r="CAI1143" s="41"/>
      <c r="CAJ1143" s="41"/>
      <c r="CAK1143" s="41"/>
      <c r="CAL1143" s="41"/>
      <c r="CAM1143" s="41"/>
      <c r="CAN1143" s="41"/>
      <c r="CAO1143" s="41"/>
      <c r="CAP1143" s="39"/>
      <c r="CAQ1143" s="39"/>
      <c r="CAR1143" s="39"/>
      <c r="CAS1143" s="39"/>
      <c r="CAT1143" s="40"/>
      <c r="CAU1143" s="40"/>
      <c r="CAV1143" s="41"/>
      <c r="CAW1143" s="41"/>
      <c r="CAX1143" s="41"/>
      <c r="CAY1143" s="41"/>
      <c r="CAZ1143" s="41"/>
      <c r="CBA1143" s="41"/>
      <c r="CBB1143" s="41"/>
      <c r="CBC1143" s="41"/>
      <c r="CBD1143" s="41"/>
      <c r="CBE1143" s="39"/>
      <c r="CBF1143" s="39"/>
      <c r="CBG1143" s="39"/>
      <c r="CBH1143" s="39"/>
      <c r="CBI1143" s="40"/>
      <c r="CBJ1143" s="40"/>
      <c r="CBK1143" s="41"/>
      <c r="CBL1143" s="41"/>
      <c r="CBM1143" s="41"/>
      <c r="CBN1143" s="41"/>
      <c r="CBO1143" s="41"/>
      <c r="CBP1143" s="41"/>
      <c r="CBQ1143" s="41"/>
      <c r="CBR1143" s="41"/>
      <c r="CBS1143" s="41"/>
      <c r="CBT1143" s="39"/>
      <c r="CBU1143" s="39"/>
      <c r="CBV1143" s="39"/>
      <c r="CBW1143" s="39"/>
      <c r="CBX1143" s="40"/>
      <c r="CBY1143" s="40"/>
      <c r="CBZ1143" s="41"/>
      <c r="CCA1143" s="41"/>
      <c r="CCB1143" s="41"/>
      <c r="CCC1143" s="41"/>
      <c r="CCD1143" s="41"/>
      <c r="CCE1143" s="41"/>
      <c r="CCF1143" s="41"/>
      <c r="CCG1143" s="41"/>
      <c r="CCH1143" s="41"/>
      <c r="CCI1143" s="39"/>
      <c r="CCJ1143" s="39"/>
      <c r="CCK1143" s="39"/>
      <c r="CCL1143" s="39"/>
      <c r="CCM1143" s="40"/>
      <c r="CCN1143" s="40"/>
      <c r="CCO1143" s="41"/>
      <c r="CCP1143" s="41"/>
      <c r="CCQ1143" s="41"/>
      <c r="CCR1143" s="41"/>
      <c r="CCS1143" s="41"/>
      <c r="CCT1143" s="41"/>
      <c r="CCU1143" s="41"/>
      <c r="CCV1143" s="41"/>
      <c r="CCW1143" s="41"/>
      <c r="CCX1143" s="39"/>
      <c r="CCY1143" s="39"/>
      <c r="CCZ1143" s="39"/>
      <c r="CDA1143" s="39"/>
      <c r="CDB1143" s="40"/>
      <c r="CDC1143" s="40"/>
      <c r="CDD1143" s="41"/>
      <c r="CDE1143" s="41"/>
      <c r="CDF1143" s="41"/>
      <c r="CDG1143" s="41"/>
      <c r="CDH1143" s="41"/>
      <c r="CDI1143" s="41"/>
      <c r="CDJ1143" s="41"/>
      <c r="CDK1143" s="41"/>
      <c r="CDL1143" s="41"/>
      <c r="CDM1143" s="39"/>
      <c r="CDN1143" s="39"/>
      <c r="CDO1143" s="39"/>
      <c r="CDP1143" s="39"/>
      <c r="CDQ1143" s="40"/>
      <c r="CDR1143" s="40"/>
      <c r="CDS1143" s="41"/>
      <c r="CDT1143" s="41"/>
      <c r="CDU1143" s="41"/>
      <c r="CDV1143" s="41"/>
      <c r="CDW1143" s="41"/>
      <c r="CDX1143" s="41"/>
      <c r="CDY1143" s="41"/>
      <c r="CDZ1143" s="41"/>
      <c r="CEA1143" s="41"/>
      <c r="CEB1143" s="39"/>
      <c r="CEC1143" s="39"/>
      <c r="CED1143" s="39"/>
      <c r="CEE1143" s="39"/>
      <c r="CEF1143" s="40"/>
      <c r="CEG1143" s="40"/>
      <c r="CEH1143" s="41"/>
      <c r="CEI1143" s="41"/>
      <c r="CEJ1143" s="41"/>
      <c r="CEK1143" s="41"/>
      <c r="CEL1143" s="41"/>
      <c r="CEM1143" s="41"/>
      <c r="CEN1143" s="41"/>
      <c r="CEO1143" s="41"/>
      <c r="CEP1143" s="41"/>
      <c r="CEQ1143" s="39"/>
      <c r="CER1143" s="39"/>
      <c r="CES1143" s="39"/>
      <c r="CET1143" s="39"/>
      <c r="CEU1143" s="40"/>
      <c r="CEV1143" s="40"/>
      <c r="CEW1143" s="41"/>
      <c r="CEX1143" s="41"/>
      <c r="CEY1143" s="41"/>
      <c r="CEZ1143" s="41"/>
      <c r="CFA1143" s="41"/>
      <c r="CFB1143" s="41"/>
      <c r="CFC1143" s="41"/>
      <c r="CFD1143" s="41"/>
      <c r="CFE1143" s="41"/>
      <c r="CFF1143" s="39"/>
      <c r="CFG1143" s="39"/>
      <c r="CFH1143" s="39"/>
      <c r="CFI1143" s="39"/>
      <c r="CFJ1143" s="40"/>
      <c r="CFK1143" s="40"/>
      <c r="CFL1143" s="41"/>
      <c r="CFM1143" s="41"/>
      <c r="CFN1143" s="41"/>
      <c r="CFO1143" s="41"/>
      <c r="CFP1143" s="41"/>
      <c r="CFQ1143" s="41"/>
      <c r="CFR1143" s="41"/>
      <c r="CFS1143" s="41"/>
      <c r="CFT1143" s="41"/>
      <c r="CFU1143" s="39"/>
      <c r="CFV1143" s="39"/>
      <c r="CFW1143" s="39"/>
      <c r="CFX1143" s="39"/>
      <c r="CFY1143" s="40"/>
      <c r="CFZ1143" s="40"/>
      <c r="CGA1143" s="41"/>
      <c r="CGB1143" s="41"/>
      <c r="CGC1143" s="41"/>
      <c r="CGD1143" s="41"/>
      <c r="CGE1143" s="41"/>
      <c r="CGF1143" s="41"/>
      <c r="CGG1143" s="41"/>
      <c r="CGH1143" s="41"/>
      <c r="CGI1143" s="41"/>
      <c r="CGJ1143" s="39"/>
      <c r="CGK1143" s="39"/>
      <c r="CGL1143" s="39"/>
      <c r="CGM1143" s="39"/>
      <c r="CGN1143" s="40"/>
      <c r="CGO1143" s="40"/>
      <c r="CGP1143" s="41"/>
      <c r="CGQ1143" s="41"/>
      <c r="CGR1143" s="41"/>
      <c r="CGS1143" s="41"/>
      <c r="CGT1143" s="41"/>
      <c r="CGU1143" s="41"/>
      <c r="CGV1143" s="41"/>
      <c r="CGW1143" s="41"/>
      <c r="CGX1143" s="41"/>
      <c r="CGY1143" s="39"/>
      <c r="CGZ1143" s="39"/>
      <c r="CHA1143" s="39"/>
      <c r="CHB1143" s="39"/>
      <c r="CHC1143" s="40"/>
      <c r="CHD1143" s="40"/>
      <c r="CHE1143" s="41"/>
      <c r="CHF1143" s="41"/>
      <c r="CHG1143" s="41"/>
      <c r="CHH1143" s="41"/>
      <c r="CHI1143" s="41"/>
      <c r="CHJ1143" s="41"/>
      <c r="CHK1143" s="41"/>
      <c r="CHL1143" s="41"/>
      <c r="CHM1143" s="41"/>
      <c r="CHN1143" s="39"/>
      <c r="CHO1143" s="39"/>
      <c r="CHP1143" s="39"/>
      <c r="CHQ1143" s="39"/>
      <c r="CHR1143" s="40"/>
      <c r="CHS1143" s="40"/>
      <c r="CHT1143" s="41"/>
      <c r="CHU1143" s="41"/>
      <c r="CHV1143" s="41"/>
      <c r="CHW1143" s="41"/>
      <c r="CHX1143" s="41"/>
      <c r="CHY1143" s="41"/>
      <c r="CHZ1143" s="41"/>
      <c r="CIA1143" s="41"/>
      <c r="CIB1143" s="41"/>
      <c r="CIC1143" s="39"/>
      <c r="CID1143" s="39"/>
      <c r="CIE1143" s="39"/>
      <c r="CIF1143" s="39"/>
      <c r="CIG1143" s="40"/>
      <c r="CIH1143" s="40"/>
      <c r="CII1143" s="41"/>
      <c r="CIJ1143" s="41"/>
      <c r="CIK1143" s="41"/>
      <c r="CIL1143" s="41"/>
      <c r="CIM1143" s="41"/>
      <c r="CIN1143" s="41"/>
      <c r="CIO1143" s="41"/>
      <c r="CIP1143" s="41"/>
      <c r="CIQ1143" s="41"/>
      <c r="CIR1143" s="39"/>
      <c r="CIS1143" s="39"/>
      <c r="CIT1143" s="39"/>
      <c r="CIU1143" s="39"/>
      <c r="CIV1143" s="40"/>
      <c r="CIW1143" s="40"/>
      <c r="CIX1143" s="41"/>
      <c r="CIY1143" s="41"/>
      <c r="CIZ1143" s="41"/>
      <c r="CJA1143" s="41"/>
      <c r="CJB1143" s="41"/>
      <c r="CJC1143" s="41"/>
      <c r="CJD1143" s="41"/>
      <c r="CJE1143" s="41"/>
      <c r="CJF1143" s="41"/>
      <c r="CJG1143" s="39"/>
      <c r="CJH1143" s="39"/>
      <c r="CJI1143" s="39"/>
      <c r="CJJ1143" s="39"/>
      <c r="CJK1143" s="40"/>
      <c r="CJL1143" s="40"/>
      <c r="CJM1143" s="41"/>
      <c r="CJN1143" s="41"/>
      <c r="CJO1143" s="41"/>
      <c r="CJP1143" s="41"/>
      <c r="CJQ1143" s="41"/>
      <c r="CJR1143" s="41"/>
      <c r="CJS1143" s="41"/>
      <c r="CJT1143" s="41"/>
      <c r="CJU1143" s="41"/>
      <c r="CJV1143" s="39"/>
      <c r="CJW1143" s="39"/>
      <c r="CJX1143" s="39"/>
      <c r="CJY1143" s="39"/>
      <c r="CJZ1143" s="40"/>
      <c r="CKA1143" s="40"/>
      <c r="CKB1143" s="41"/>
      <c r="CKC1143" s="41"/>
      <c r="CKD1143" s="41"/>
      <c r="CKE1143" s="41"/>
      <c r="CKF1143" s="41"/>
      <c r="CKG1143" s="41"/>
      <c r="CKH1143" s="41"/>
      <c r="CKI1143" s="41"/>
      <c r="CKJ1143" s="41"/>
      <c r="CKK1143" s="39"/>
      <c r="CKL1143" s="39"/>
      <c r="CKM1143" s="39"/>
      <c r="CKN1143" s="39"/>
      <c r="CKO1143" s="40"/>
      <c r="CKP1143" s="40"/>
      <c r="CKQ1143" s="41"/>
      <c r="CKR1143" s="41"/>
      <c r="CKS1143" s="41"/>
      <c r="CKT1143" s="41"/>
      <c r="CKU1143" s="41"/>
      <c r="CKV1143" s="41"/>
      <c r="CKW1143" s="41"/>
      <c r="CKX1143" s="41"/>
      <c r="CKY1143" s="41"/>
      <c r="CKZ1143" s="39"/>
      <c r="CLA1143" s="39"/>
      <c r="CLB1143" s="39"/>
      <c r="CLC1143" s="39"/>
      <c r="CLD1143" s="40"/>
      <c r="CLE1143" s="40"/>
      <c r="CLF1143" s="41"/>
      <c r="CLG1143" s="41"/>
      <c r="CLH1143" s="41"/>
      <c r="CLI1143" s="41"/>
      <c r="CLJ1143" s="41"/>
      <c r="CLK1143" s="41"/>
      <c r="CLL1143" s="41"/>
      <c r="CLM1143" s="41"/>
      <c r="CLN1143" s="41"/>
      <c r="CLO1143" s="39"/>
      <c r="CLP1143" s="39"/>
      <c r="CLQ1143" s="39"/>
      <c r="CLR1143" s="39"/>
      <c r="CLS1143" s="40"/>
      <c r="CLT1143" s="40"/>
      <c r="CLU1143" s="41"/>
      <c r="CLV1143" s="41"/>
      <c r="CLW1143" s="41"/>
      <c r="CLX1143" s="41"/>
      <c r="CLY1143" s="41"/>
      <c r="CLZ1143" s="41"/>
      <c r="CMA1143" s="41"/>
      <c r="CMB1143" s="41"/>
      <c r="CMC1143" s="41"/>
      <c r="CMD1143" s="39"/>
      <c r="CME1143" s="39"/>
      <c r="CMF1143" s="39"/>
      <c r="CMG1143" s="39"/>
      <c r="CMH1143" s="40"/>
      <c r="CMI1143" s="40"/>
      <c r="CMJ1143" s="41"/>
      <c r="CMK1143" s="41"/>
      <c r="CML1143" s="41"/>
      <c r="CMM1143" s="41"/>
      <c r="CMN1143" s="41"/>
      <c r="CMO1143" s="41"/>
      <c r="CMP1143" s="41"/>
      <c r="CMQ1143" s="41"/>
      <c r="CMR1143" s="41"/>
      <c r="CMS1143" s="39"/>
      <c r="CMT1143" s="39"/>
      <c r="CMU1143" s="39"/>
      <c r="CMV1143" s="39"/>
      <c r="CMW1143" s="40"/>
      <c r="CMX1143" s="40"/>
      <c r="CMY1143" s="41"/>
      <c r="CMZ1143" s="41"/>
      <c r="CNA1143" s="41"/>
      <c r="CNB1143" s="41"/>
      <c r="CNC1143" s="41"/>
      <c r="CND1143" s="41"/>
      <c r="CNE1143" s="41"/>
      <c r="CNF1143" s="41"/>
      <c r="CNG1143" s="41"/>
      <c r="CNH1143" s="39"/>
      <c r="CNI1143" s="39"/>
      <c r="CNJ1143" s="39"/>
      <c r="CNK1143" s="39"/>
      <c r="CNL1143" s="40"/>
      <c r="CNM1143" s="40"/>
      <c r="CNN1143" s="41"/>
      <c r="CNO1143" s="41"/>
      <c r="CNP1143" s="41"/>
      <c r="CNQ1143" s="41"/>
      <c r="CNR1143" s="41"/>
      <c r="CNS1143" s="41"/>
      <c r="CNT1143" s="41"/>
      <c r="CNU1143" s="41"/>
      <c r="CNV1143" s="41"/>
      <c r="CNW1143" s="39"/>
      <c r="CNX1143" s="39"/>
      <c r="CNY1143" s="39"/>
      <c r="CNZ1143" s="39"/>
      <c r="COA1143" s="40"/>
      <c r="COB1143" s="40"/>
      <c r="COC1143" s="41"/>
      <c r="COD1143" s="41"/>
      <c r="COE1143" s="41"/>
      <c r="COF1143" s="41"/>
      <c r="COG1143" s="41"/>
      <c r="COH1143" s="41"/>
      <c r="COI1143" s="41"/>
      <c r="COJ1143" s="41"/>
      <c r="COK1143" s="41"/>
      <c r="COL1143" s="39"/>
      <c r="COM1143" s="39"/>
      <c r="CON1143" s="39"/>
      <c r="COO1143" s="39"/>
      <c r="COP1143" s="40"/>
      <c r="COQ1143" s="40"/>
      <c r="COR1143" s="41"/>
      <c r="COS1143" s="41"/>
      <c r="COT1143" s="41"/>
      <c r="COU1143" s="41"/>
      <c r="COV1143" s="41"/>
      <c r="COW1143" s="41"/>
      <c r="COX1143" s="41"/>
      <c r="COY1143" s="41"/>
      <c r="COZ1143" s="41"/>
      <c r="CPA1143" s="39"/>
      <c r="CPB1143" s="39"/>
      <c r="CPC1143" s="39"/>
      <c r="CPD1143" s="39"/>
      <c r="CPE1143" s="40"/>
      <c r="CPF1143" s="40"/>
      <c r="CPG1143" s="41"/>
      <c r="CPH1143" s="41"/>
      <c r="CPI1143" s="41"/>
      <c r="CPJ1143" s="41"/>
      <c r="CPK1143" s="41"/>
      <c r="CPL1143" s="41"/>
      <c r="CPM1143" s="41"/>
      <c r="CPN1143" s="41"/>
      <c r="CPO1143" s="41"/>
      <c r="CPP1143" s="39"/>
      <c r="CPQ1143" s="39"/>
      <c r="CPR1143" s="39"/>
      <c r="CPS1143" s="39"/>
      <c r="CPT1143" s="40"/>
      <c r="CPU1143" s="40"/>
      <c r="CPV1143" s="41"/>
      <c r="CPW1143" s="41"/>
      <c r="CPX1143" s="41"/>
      <c r="CPY1143" s="41"/>
      <c r="CPZ1143" s="41"/>
      <c r="CQA1143" s="41"/>
      <c r="CQB1143" s="41"/>
      <c r="CQC1143" s="41"/>
      <c r="CQD1143" s="41"/>
      <c r="CQE1143" s="39"/>
      <c r="CQF1143" s="39"/>
      <c r="CQG1143" s="39"/>
      <c r="CQH1143" s="39"/>
      <c r="CQI1143" s="40"/>
      <c r="CQJ1143" s="40"/>
      <c r="CQK1143" s="41"/>
      <c r="CQL1143" s="41"/>
      <c r="CQM1143" s="41"/>
      <c r="CQN1143" s="41"/>
      <c r="CQO1143" s="41"/>
      <c r="CQP1143" s="41"/>
      <c r="CQQ1143" s="41"/>
      <c r="CQR1143" s="41"/>
      <c r="CQS1143" s="41"/>
      <c r="CQT1143" s="39"/>
      <c r="CQU1143" s="39"/>
      <c r="CQV1143" s="39"/>
      <c r="CQW1143" s="39"/>
      <c r="CQX1143" s="40"/>
      <c r="CQY1143" s="40"/>
      <c r="CQZ1143" s="41"/>
      <c r="CRA1143" s="41"/>
      <c r="CRB1143" s="41"/>
      <c r="CRC1143" s="41"/>
      <c r="CRD1143" s="41"/>
      <c r="CRE1143" s="41"/>
      <c r="CRF1143" s="41"/>
      <c r="CRG1143" s="41"/>
      <c r="CRH1143" s="41"/>
      <c r="CRI1143" s="39"/>
      <c r="CRJ1143" s="39"/>
      <c r="CRK1143" s="39"/>
      <c r="CRL1143" s="39"/>
      <c r="CRM1143" s="40"/>
      <c r="CRN1143" s="40"/>
      <c r="CRO1143" s="41"/>
      <c r="CRP1143" s="41"/>
      <c r="CRQ1143" s="41"/>
      <c r="CRR1143" s="41"/>
      <c r="CRS1143" s="41"/>
      <c r="CRT1143" s="41"/>
      <c r="CRU1143" s="41"/>
      <c r="CRV1143" s="41"/>
      <c r="CRW1143" s="41"/>
      <c r="CRX1143" s="39"/>
      <c r="CRY1143" s="39"/>
      <c r="CRZ1143" s="39"/>
      <c r="CSA1143" s="39"/>
      <c r="CSB1143" s="40"/>
      <c r="CSC1143" s="40"/>
      <c r="CSD1143" s="41"/>
      <c r="CSE1143" s="41"/>
      <c r="CSF1143" s="41"/>
      <c r="CSG1143" s="41"/>
      <c r="CSH1143" s="41"/>
      <c r="CSI1143" s="41"/>
      <c r="CSJ1143" s="41"/>
      <c r="CSK1143" s="41"/>
      <c r="CSL1143" s="41"/>
      <c r="CSM1143" s="39"/>
      <c r="CSN1143" s="39"/>
      <c r="CSO1143" s="39"/>
      <c r="CSP1143" s="39"/>
      <c r="CSQ1143" s="40"/>
      <c r="CSR1143" s="40"/>
      <c r="CSS1143" s="41"/>
      <c r="CST1143" s="41"/>
      <c r="CSU1143" s="41"/>
      <c r="CSV1143" s="41"/>
      <c r="CSW1143" s="41"/>
      <c r="CSX1143" s="41"/>
      <c r="CSY1143" s="41"/>
      <c r="CSZ1143" s="41"/>
      <c r="CTA1143" s="41"/>
      <c r="CTB1143" s="39"/>
      <c r="CTC1143" s="39"/>
      <c r="CTD1143" s="39"/>
      <c r="CTE1143" s="39"/>
      <c r="CTF1143" s="40"/>
      <c r="CTG1143" s="40"/>
      <c r="CTH1143" s="41"/>
      <c r="CTI1143" s="41"/>
      <c r="CTJ1143" s="41"/>
      <c r="CTK1143" s="41"/>
      <c r="CTL1143" s="41"/>
      <c r="CTM1143" s="41"/>
      <c r="CTN1143" s="41"/>
      <c r="CTO1143" s="41"/>
      <c r="CTP1143" s="41"/>
      <c r="CTQ1143" s="39"/>
      <c r="CTR1143" s="39"/>
      <c r="CTS1143" s="39"/>
      <c r="CTT1143" s="39"/>
      <c r="CTU1143" s="40"/>
      <c r="CTV1143" s="40"/>
      <c r="CTW1143" s="41"/>
      <c r="CTX1143" s="41"/>
      <c r="CTY1143" s="41"/>
      <c r="CTZ1143" s="41"/>
      <c r="CUA1143" s="41"/>
      <c r="CUB1143" s="41"/>
      <c r="CUC1143" s="41"/>
      <c r="CUD1143" s="41"/>
      <c r="CUE1143" s="41"/>
      <c r="CUF1143" s="39"/>
      <c r="CUG1143" s="39"/>
      <c r="CUH1143" s="39"/>
      <c r="CUI1143" s="39"/>
      <c r="CUJ1143" s="40"/>
      <c r="CUK1143" s="40"/>
      <c r="CUL1143" s="41"/>
      <c r="CUM1143" s="41"/>
      <c r="CUN1143" s="41"/>
      <c r="CUO1143" s="41"/>
      <c r="CUP1143" s="41"/>
      <c r="CUQ1143" s="41"/>
      <c r="CUR1143" s="41"/>
      <c r="CUS1143" s="41"/>
      <c r="CUT1143" s="41"/>
      <c r="CUU1143" s="39"/>
      <c r="CUV1143" s="39"/>
      <c r="CUW1143" s="39"/>
      <c r="CUX1143" s="39"/>
      <c r="CUY1143" s="40"/>
      <c r="CUZ1143" s="40"/>
      <c r="CVA1143" s="41"/>
      <c r="CVB1143" s="41"/>
      <c r="CVC1143" s="41"/>
      <c r="CVD1143" s="41"/>
      <c r="CVE1143" s="41"/>
      <c r="CVF1143" s="41"/>
      <c r="CVG1143" s="41"/>
      <c r="CVH1143" s="41"/>
      <c r="CVI1143" s="41"/>
      <c r="CVJ1143" s="39"/>
      <c r="CVK1143" s="39"/>
      <c r="CVL1143" s="39"/>
      <c r="CVM1143" s="39"/>
      <c r="CVN1143" s="40"/>
      <c r="CVO1143" s="40"/>
      <c r="CVP1143" s="41"/>
      <c r="CVQ1143" s="41"/>
      <c r="CVR1143" s="41"/>
      <c r="CVS1143" s="41"/>
      <c r="CVT1143" s="41"/>
      <c r="CVU1143" s="41"/>
      <c r="CVV1143" s="41"/>
      <c r="CVW1143" s="41"/>
      <c r="CVX1143" s="41"/>
      <c r="CVY1143" s="39"/>
      <c r="CVZ1143" s="39"/>
      <c r="CWA1143" s="39"/>
      <c r="CWB1143" s="39"/>
      <c r="CWC1143" s="40"/>
      <c r="CWD1143" s="40"/>
      <c r="CWE1143" s="41"/>
      <c r="CWF1143" s="41"/>
      <c r="CWG1143" s="41"/>
      <c r="CWH1143" s="41"/>
      <c r="CWI1143" s="41"/>
      <c r="CWJ1143" s="41"/>
      <c r="CWK1143" s="41"/>
      <c r="CWL1143" s="41"/>
      <c r="CWM1143" s="41"/>
      <c r="CWN1143" s="39"/>
      <c r="CWO1143" s="39"/>
      <c r="CWP1143" s="39"/>
      <c r="CWQ1143" s="39"/>
      <c r="CWR1143" s="40"/>
      <c r="CWS1143" s="40"/>
      <c r="CWT1143" s="41"/>
      <c r="CWU1143" s="41"/>
      <c r="CWV1143" s="41"/>
      <c r="CWW1143" s="41"/>
      <c r="CWX1143" s="41"/>
      <c r="CWY1143" s="41"/>
      <c r="CWZ1143" s="41"/>
      <c r="CXA1143" s="41"/>
      <c r="CXB1143" s="41"/>
      <c r="CXC1143" s="39"/>
      <c r="CXD1143" s="39"/>
      <c r="CXE1143" s="39"/>
      <c r="CXF1143" s="39"/>
      <c r="CXG1143" s="40"/>
      <c r="CXH1143" s="40"/>
      <c r="CXI1143" s="41"/>
      <c r="CXJ1143" s="41"/>
      <c r="CXK1143" s="41"/>
      <c r="CXL1143" s="41"/>
      <c r="CXM1143" s="41"/>
      <c r="CXN1143" s="41"/>
      <c r="CXO1143" s="41"/>
      <c r="CXP1143" s="41"/>
      <c r="CXQ1143" s="41"/>
      <c r="CXR1143" s="39"/>
      <c r="CXS1143" s="39"/>
      <c r="CXT1143" s="39"/>
      <c r="CXU1143" s="39"/>
      <c r="CXV1143" s="40"/>
      <c r="CXW1143" s="40"/>
      <c r="CXX1143" s="41"/>
      <c r="CXY1143" s="41"/>
      <c r="CXZ1143" s="41"/>
      <c r="CYA1143" s="41"/>
      <c r="CYB1143" s="41"/>
      <c r="CYC1143" s="41"/>
      <c r="CYD1143" s="41"/>
      <c r="CYE1143" s="41"/>
      <c r="CYF1143" s="41"/>
      <c r="CYG1143" s="39"/>
      <c r="CYH1143" s="39"/>
      <c r="CYI1143" s="39"/>
      <c r="CYJ1143" s="39"/>
      <c r="CYK1143" s="40"/>
      <c r="CYL1143" s="40"/>
      <c r="CYM1143" s="41"/>
      <c r="CYN1143" s="41"/>
      <c r="CYO1143" s="41"/>
      <c r="CYP1143" s="41"/>
      <c r="CYQ1143" s="41"/>
      <c r="CYR1143" s="41"/>
      <c r="CYS1143" s="41"/>
      <c r="CYT1143" s="41"/>
      <c r="CYU1143" s="41"/>
      <c r="CYV1143" s="39"/>
      <c r="CYW1143" s="39"/>
      <c r="CYX1143" s="39"/>
      <c r="CYY1143" s="39"/>
      <c r="CYZ1143" s="40"/>
      <c r="CZA1143" s="40"/>
      <c r="CZB1143" s="41"/>
      <c r="CZC1143" s="41"/>
      <c r="CZD1143" s="41"/>
      <c r="CZE1143" s="41"/>
      <c r="CZF1143" s="41"/>
      <c r="CZG1143" s="41"/>
      <c r="CZH1143" s="41"/>
      <c r="CZI1143" s="41"/>
      <c r="CZJ1143" s="41"/>
      <c r="CZK1143" s="39"/>
      <c r="CZL1143" s="39"/>
      <c r="CZM1143" s="39"/>
      <c r="CZN1143" s="39"/>
      <c r="CZO1143" s="40"/>
      <c r="CZP1143" s="40"/>
      <c r="CZQ1143" s="41"/>
      <c r="CZR1143" s="41"/>
      <c r="CZS1143" s="41"/>
      <c r="CZT1143" s="41"/>
      <c r="CZU1143" s="41"/>
      <c r="CZV1143" s="41"/>
      <c r="CZW1143" s="41"/>
      <c r="CZX1143" s="41"/>
      <c r="CZY1143" s="41"/>
      <c r="CZZ1143" s="39"/>
      <c r="DAA1143" s="39"/>
      <c r="DAB1143" s="39"/>
      <c r="DAC1143" s="39"/>
      <c r="DAD1143" s="40"/>
      <c r="DAE1143" s="40"/>
      <c r="DAF1143" s="41"/>
      <c r="DAG1143" s="41"/>
      <c r="DAH1143" s="41"/>
      <c r="DAI1143" s="41"/>
      <c r="DAJ1143" s="41"/>
      <c r="DAK1143" s="41"/>
      <c r="DAL1143" s="41"/>
      <c r="DAM1143" s="41"/>
      <c r="DAN1143" s="41"/>
      <c r="DAO1143" s="39"/>
      <c r="DAP1143" s="39"/>
      <c r="DAQ1143" s="39"/>
      <c r="DAR1143" s="39"/>
      <c r="DAS1143" s="40"/>
      <c r="DAT1143" s="40"/>
      <c r="DAU1143" s="41"/>
      <c r="DAV1143" s="41"/>
      <c r="DAW1143" s="41"/>
      <c r="DAX1143" s="41"/>
      <c r="DAY1143" s="41"/>
      <c r="DAZ1143" s="41"/>
      <c r="DBA1143" s="41"/>
      <c r="DBB1143" s="41"/>
      <c r="DBC1143" s="41"/>
      <c r="DBD1143" s="39"/>
      <c r="DBE1143" s="39"/>
      <c r="DBF1143" s="39"/>
      <c r="DBG1143" s="39"/>
      <c r="DBH1143" s="40"/>
      <c r="DBI1143" s="40"/>
      <c r="DBJ1143" s="41"/>
      <c r="DBK1143" s="41"/>
      <c r="DBL1143" s="41"/>
      <c r="DBM1143" s="41"/>
      <c r="DBN1143" s="41"/>
      <c r="DBO1143" s="41"/>
      <c r="DBP1143" s="41"/>
      <c r="DBQ1143" s="41"/>
      <c r="DBR1143" s="41"/>
      <c r="DBS1143" s="39"/>
      <c r="DBT1143" s="39"/>
      <c r="DBU1143" s="39"/>
      <c r="DBV1143" s="39"/>
      <c r="DBW1143" s="40"/>
      <c r="DBX1143" s="40"/>
      <c r="DBY1143" s="41"/>
      <c r="DBZ1143" s="41"/>
      <c r="DCA1143" s="41"/>
      <c r="DCB1143" s="41"/>
      <c r="DCC1143" s="41"/>
      <c r="DCD1143" s="41"/>
      <c r="DCE1143" s="41"/>
      <c r="DCF1143" s="41"/>
      <c r="DCG1143" s="41"/>
      <c r="DCH1143" s="39"/>
      <c r="DCI1143" s="39"/>
      <c r="DCJ1143" s="39"/>
      <c r="DCK1143" s="39"/>
      <c r="DCL1143" s="40"/>
      <c r="DCM1143" s="40"/>
      <c r="DCN1143" s="41"/>
      <c r="DCO1143" s="41"/>
      <c r="DCP1143" s="41"/>
      <c r="DCQ1143" s="41"/>
      <c r="DCR1143" s="41"/>
      <c r="DCS1143" s="41"/>
      <c r="DCT1143" s="41"/>
      <c r="DCU1143" s="41"/>
      <c r="DCV1143" s="41"/>
      <c r="DCW1143" s="39"/>
      <c r="DCX1143" s="39"/>
      <c r="DCY1143" s="39"/>
      <c r="DCZ1143" s="39"/>
      <c r="DDA1143" s="40"/>
      <c r="DDB1143" s="40"/>
      <c r="DDC1143" s="41"/>
      <c r="DDD1143" s="41"/>
      <c r="DDE1143" s="41"/>
      <c r="DDF1143" s="41"/>
      <c r="DDG1143" s="41"/>
      <c r="DDH1143" s="41"/>
      <c r="DDI1143" s="41"/>
      <c r="DDJ1143" s="41"/>
      <c r="DDK1143" s="41"/>
      <c r="DDL1143" s="39"/>
      <c r="DDM1143" s="39"/>
      <c r="DDN1143" s="39"/>
      <c r="DDO1143" s="39"/>
      <c r="DDP1143" s="40"/>
      <c r="DDQ1143" s="40"/>
      <c r="DDR1143" s="41"/>
      <c r="DDS1143" s="41"/>
      <c r="DDT1143" s="41"/>
      <c r="DDU1143" s="41"/>
      <c r="DDV1143" s="41"/>
      <c r="DDW1143" s="41"/>
      <c r="DDX1143" s="41"/>
      <c r="DDY1143" s="41"/>
      <c r="DDZ1143" s="41"/>
      <c r="DEA1143" s="39"/>
      <c r="DEB1143" s="39"/>
      <c r="DEC1143" s="39"/>
      <c r="DED1143" s="39"/>
      <c r="DEE1143" s="40"/>
      <c r="DEF1143" s="40"/>
      <c r="DEG1143" s="41"/>
      <c r="DEH1143" s="41"/>
      <c r="DEI1143" s="41"/>
      <c r="DEJ1143" s="41"/>
      <c r="DEK1143" s="41"/>
      <c r="DEL1143" s="41"/>
      <c r="DEM1143" s="41"/>
      <c r="DEN1143" s="41"/>
      <c r="DEO1143" s="41"/>
      <c r="DEP1143" s="39"/>
      <c r="DEQ1143" s="39"/>
      <c r="DER1143" s="39"/>
      <c r="DES1143" s="39"/>
      <c r="DET1143" s="40"/>
      <c r="DEU1143" s="40"/>
      <c r="DEV1143" s="41"/>
      <c r="DEW1143" s="41"/>
      <c r="DEX1143" s="41"/>
      <c r="DEY1143" s="41"/>
      <c r="DEZ1143" s="41"/>
      <c r="DFA1143" s="41"/>
      <c r="DFB1143" s="41"/>
      <c r="DFC1143" s="41"/>
      <c r="DFD1143" s="41"/>
      <c r="DFE1143" s="39"/>
      <c r="DFF1143" s="39"/>
      <c r="DFG1143" s="39"/>
      <c r="DFH1143" s="39"/>
      <c r="DFI1143" s="40"/>
      <c r="DFJ1143" s="40"/>
      <c r="DFK1143" s="41"/>
      <c r="DFL1143" s="41"/>
      <c r="DFM1143" s="41"/>
      <c r="DFN1143" s="41"/>
      <c r="DFO1143" s="41"/>
      <c r="DFP1143" s="41"/>
      <c r="DFQ1143" s="41"/>
      <c r="DFR1143" s="41"/>
      <c r="DFS1143" s="41"/>
      <c r="DFT1143" s="39"/>
      <c r="DFU1143" s="39"/>
      <c r="DFV1143" s="39"/>
      <c r="DFW1143" s="39"/>
      <c r="DFX1143" s="40"/>
      <c r="DFY1143" s="40"/>
      <c r="DFZ1143" s="41"/>
      <c r="DGA1143" s="41"/>
      <c r="DGB1143" s="41"/>
      <c r="DGC1143" s="41"/>
      <c r="DGD1143" s="41"/>
      <c r="DGE1143" s="41"/>
      <c r="DGF1143" s="41"/>
      <c r="DGG1143" s="41"/>
      <c r="DGH1143" s="41"/>
      <c r="DGI1143" s="39"/>
      <c r="DGJ1143" s="39"/>
      <c r="DGK1143" s="39"/>
      <c r="DGL1143" s="39"/>
      <c r="DGM1143" s="40"/>
      <c r="DGN1143" s="40"/>
      <c r="DGO1143" s="41"/>
      <c r="DGP1143" s="41"/>
      <c r="DGQ1143" s="41"/>
      <c r="DGR1143" s="41"/>
      <c r="DGS1143" s="41"/>
      <c r="DGT1143" s="41"/>
      <c r="DGU1143" s="41"/>
      <c r="DGV1143" s="41"/>
      <c r="DGW1143" s="41"/>
      <c r="DGX1143" s="39"/>
      <c r="DGY1143" s="39"/>
      <c r="DGZ1143" s="39"/>
      <c r="DHA1143" s="39"/>
      <c r="DHB1143" s="40"/>
      <c r="DHC1143" s="40"/>
      <c r="DHD1143" s="41"/>
      <c r="DHE1143" s="41"/>
      <c r="DHF1143" s="41"/>
      <c r="DHG1143" s="41"/>
      <c r="DHH1143" s="41"/>
      <c r="DHI1143" s="41"/>
      <c r="DHJ1143" s="41"/>
      <c r="DHK1143" s="41"/>
      <c r="DHL1143" s="41"/>
      <c r="DHM1143" s="39"/>
      <c r="DHN1143" s="39"/>
      <c r="DHO1143" s="39"/>
      <c r="DHP1143" s="39"/>
      <c r="DHQ1143" s="40"/>
      <c r="DHR1143" s="40"/>
      <c r="DHS1143" s="41"/>
      <c r="DHT1143" s="41"/>
      <c r="DHU1143" s="41"/>
      <c r="DHV1143" s="41"/>
      <c r="DHW1143" s="41"/>
      <c r="DHX1143" s="41"/>
      <c r="DHY1143" s="41"/>
      <c r="DHZ1143" s="41"/>
      <c r="DIA1143" s="41"/>
      <c r="DIB1143" s="39"/>
      <c r="DIC1143" s="39"/>
      <c r="DID1143" s="39"/>
      <c r="DIE1143" s="39"/>
      <c r="DIF1143" s="40"/>
      <c r="DIG1143" s="40"/>
      <c r="DIH1143" s="41"/>
      <c r="DII1143" s="41"/>
      <c r="DIJ1143" s="41"/>
      <c r="DIK1143" s="41"/>
      <c r="DIL1143" s="41"/>
      <c r="DIM1143" s="41"/>
      <c r="DIN1143" s="41"/>
      <c r="DIO1143" s="41"/>
      <c r="DIP1143" s="41"/>
      <c r="DIQ1143" s="39"/>
      <c r="DIR1143" s="39"/>
      <c r="DIS1143" s="39"/>
      <c r="DIT1143" s="39"/>
      <c r="DIU1143" s="40"/>
      <c r="DIV1143" s="40"/>
      <c r="DIW1143" s="41"/>
      <c r="DIX1143" s="41"/>
      <c r="DIY1143" s="41"/>
      <c r="DIZ1143" s="41"/>
      <c r="DJA1143" s="41"/>
      <c r="DJB1143" s="41"/>
      <c r="DJC1143" s="41"/>
      <c r="DJD1143" s="41"/>
      <c r="DJE1143" s="41"/>
      <c r="DJF1143" s="39"/>
      <c r="DJG1143" s="39"/>
      <c r="DJH1143" s="39"/>
      <c r="DJI1143" s="39"/>
      <c r="DJJ1143" s="40"/>
      <c r="DJK1143" s="40"/>
      <c r="DJL1143" s="41"/>
      <c r="DJM1143" s="41"/>
      <c r="DJN1143" s="41"/>
      <c r="DJO1143" s="41"/>
      <c r="DJP1143" s="41"/>
      <c r="DJQ1143" s="41"/>
      <c r="DJR1143" s="41"/>
      <c r="DJS1143" s="41"/>
      <c r="DJT1143" s="41"/>
      <c r="DJU1143" s="39"/>
      <c r="DJV1143" s="39"/>
      <c r="DJW1143" s="39"/>
      <c r="DJX1143" s="39"/>
      <c r="DJY1143" s="40"/>
      <c r="DJZ1143" s="40"/>
      <c r="DKA1143" s="41"/>
      <c r="DKB1143" s="41"/>
      <c r="DKC1143" s="41"/>
      <c r="DKD1143" s="41"/>
      <c r="DKE1143" s="41"/>
      <c r="DKF1143" s="41"/>
      <c r="DKG1143" s="41"/>
      <c r="DKH1143" s="41"/>
      <c r="DKI1143" s="41"/>
      <c r="DKJ1143" s="39"/>
      <c r="DKK1143" s="39"/>
      <c r="DKL1143" s="39"/>
      <c r="DKM1143" s="39"/>
      <c r="DKN1143" s="40"/>
      <c r="DKO1143" s="40"/>
      <c r="DKP1143" s="41"/>
      <c r="DKQ1143" s="41"/>
      <c r="DKR1143" s="41"/>
      <c r="DKS1143" s="41"/>
      <c r="DKT1143" s="41"/>
      <c r="DKU1143" s="41"/>
      <c r="DKV1143" s="41"/>
      <c r="DKW1143" s="41"/>
      <c r="DKX1143" s="41"/>
      <c r="DKY1143" s="39"/>
      <c r="DKZ1143" s="39"/>
      <c r="DLA1143" s="39"/>
      <c r="DLB1143" s="39"/>
      <c r="DLC1143" s="40"/>
      <c r="DLD1143" s="40"/>
      <c r="DLE1143" s="41"/>
      <c r="DLF1143" s="41"/>
      <c r="DLG1143" s="41"/>
      <c r="DLH1143" s="41"/>
      <c r="DLI1143" s="41"/>
      <c r="DLJ1143" s="41"/>
      <c r="DLK1143" s="41"/>
      <c r="DLL1143" s="41"/>
      <c r="DLM1143" s="41"/>
      <c r="DLN1143" s="39"/>
      <c r="DLO1143" s="39"/>
      <c r="DLP1143" s="39"/>
      <c r="DLQ1143" s="39"/>
      <c r="DLR1143" s="40"/>
      <c r="DLS1143" s="40"/>
      <c r="DLT1143" s="41"/>
      <c r="DLU1143" s="41"/>
      <c r="DLV1143" s="41"/>
      <c r="DLW1143" s="41"/>
      <c r="DLX1143" s="41"/>
      <c r="DLY1143" s="41"/>
      <c r="DLZ1143" s="41"/>
      <c r="DMA1143" s="41"/>
      <c r="DMB1143" s="41"/>
      <c r="DMC1143" s="39"/>
      <c r="DMD1143" s="39"/>
      <c r="DME1143" s="39"/>
      <c r="DMF1143" s="39"/>
      <c r="DMG1143" s="40"/>
      <c r="DMH1143" s="40"/>
      <c r="DMI1143" s="41"/>
      <c r="DMJ1143" s="41"/>
      <c r="DMK1143" s="41"/>
      <c r="DML1143" s="41"/>
      <c r="DMM1143" s="41"/>
      <c r="DMN1143" s="41"/>
      <c r="DMO1143" s="41"/>
      <c r="DMP1143" s="41"/>
      <c r="DMQ1143" s="41"/>
      <c r="DMR1143" s="39"/>
      <c r="DMS1143" s="39"/>
      <c r="DMT1143" s="39"/>
      <c r="DMU1143" s="39"/>
      <c r="DMV1143" s="40"/>
      <c r="DMW1143" s="40"/>
      <c r="DMX1143" s="41"/>
      <c r="DMY1143" s="41"/>
      <c r="DMZ1143" s="41"/>
      <c r="DNA1143" s="41"/>
      <c r="DNB1143" s="41"/>
      <c r="DNC1143" s="41"/>
      <c r="DND1143" s="41"/>
      <c r="DNE1143" s="41"/>
      <c r="DNF1143" s="41"/>
      <c r="DNG1143" s="39"/>
      <c r="DNH1143" s="39"/>
      <c r="DNI1143" s="39"/>
      <c r="DNJ1143" s="39"/>
      <c r="DNK1143" s="40"/>
      <c r="DNL1143" s="40"/>
      <c r="DNM1143" s="41"/>
      <c r="DNN1143" s="41"/>
      <c r="DNO1143" s="41"/>
      <c r="DNP1143" s="41"/>
      <c r="DNQ1143" s="41"/>
      <c r="DNR1143" s="41"/>
      <c r="DNS1143" s="41"/>
      <c r="DNT1143" s="41"/>
      <c r="DNU1143" s="41"/>
      <c r="DNV1143" s="39"/>
      <c r="DNW1143" s="39"/>
      <c r="DNX1143" s="39"/>
      <c r="DNY1143" s="39"/>
      <c r="DNZ1143" s="40"/>
      <c r="DOA1143" s="40"/>
      <c r="DOB1143" s="41"/>
      <c r="DOC1143" s="41"/>
      <c r="DOD1143" s="41"/>
      <c r="DOE1143" s="41"/>
      <c r="DOF1143" s="41"/>
      <c r="DOG1143" s="41"/>
      <c r="DOH1143" s="41"/>
      <c r="DOI1143" s="41"/>
      <c r="DOJ1143" s="41"/>
      <c r="DOK1143" s="39"/>
      <c r="DOL1143" s="39"/>
      <c r="DOM1143" s="39"/>
      <c r="DON1143" s="39"/>
      <c r="DOO1143" s="40"/>
      <c r="DOP1143" s="40"/>
      <c r="DOQ1143" s="41"/>
      <c r="DOR1143" s="41"/>
      <c r="DOS1143" s="41"/>
      <c r="DOT1143" s="41"/>
      <c r="DOU1143" s="41"/>
      <c r="DOV1143" s="41"/>
      <c r="DOW1143" s="41"/>
      <c r="DOX1143" s="41"/>
      <c r="DOY1143" s="41"/>
      <c r="DOZ1143" s="39"/>
      <c r="DPA1143" s="39"/>
      <c r="DPB1143" s="39"/>
      <c r="DPC1143" s="39"/>
      <c r="DPD1143" s="40"/>
      <c r="DPE1143" s="40"/>
      <c r="DPF1143" s="41"/>
      <c r="DPG1143" s="41"/>
      <c r="DPH1143" s="41"/>
      <c r="DPI1143" s="41"/>
      <c r="DPJ1143" s="41"/>
      <c r="DPK1143" s="41"/>
      <c r="DPL1143" s="41"/>
      <c r="DPM1143" s="41"/>
      <c r="DPN1143" s="41"/>
      <c r="DPO1143" s="39"/>
      <c r="DPP1143" s="39"/>
      <c r="DPQ1143" s="39"/>
      <c r="DPR1143" s="39"/>
      <c r="DPS1143" s="40"/>
      <c r="DPT1143" s="40"/>
      <c r="DPU1143" s="41"/>
      <c r="DPV1143" s="41"/>
      <c r="DPW1143" s="41"/>
      <c r="DPX1143" s="41"/>
      <c r="DPY1143" s="41"/>
      <c r="DPZ1143" s="41"/>
      <c r="DQA1143" s="41"/>
      <c r="DQB1143" s="41"/>
      <c r="DQC1143" s="41"/>
      <c r="DQD1143" s="39"/>
      <c r="DQE1143" s="39"/>
      <c r="DQF1143" s="39"/>
      <c r="DQG1143" s="39"/>
      <c r="DQH1143" s="40"/>
      <c r="DQI1143" s="40"/>
      <c r="DQJ1143" s="41"/>
      <c r="DQK1143" s="41"/>
      <c r="DQL1143" s="41"/>
      <c r="DQM1143" s="41"/>
      <c r="DQN1143" s="41"/>
      <c r="DQO1143" s="41"/>
      <c r="DQP1143" s="41"/>
      <c r="DQQ1143" s="41"/>
      <c r="DQR1143" s="41"/>
      <c r="DQS1143" s="39"/>
      <c r="DQT1143" s="39"/>
      <c r="DQU1143" s="39"/>
      <c r="DQV1143" s="39"/>
      <c r="DQW1143" s="40"/>
      <c r="DQX1143" s="40"/>
      <c r="DQY1143" s="41"/>
      <c r="DQZ1143" s="41"/>
      <c r="DRA1143" s="41"/>
      <c r="DRB1143" s="41"/>
      <c r="DRC1143" s="41"/>
      <c r="DRD1143" s="41"/>
      <c r="DRE1143" s="41"/>
      <c r="DRF1143" s="41"/>
      <c r="DRG1143" s="41"/>
      <c r="DRH1143" s="39"/>
      <c r="DRI1143" s="39"/>
      <c r="DRJ1143" s="39"/>
      <c r="DRK1143" s="39"/>
      <c r="DRL1143" s="40"/>
      <c r="DRM1143" s="40"/>
      <c r="DRN1143" s="41"/>
      <c r="DRO1143" s="41"/>
      <c r="DRP1143" s="41"/>
      <c r="DRQ1143" s="41"/>
      <c r="DRR1143" s="41"/>
      <c r="DRS1143" s="41"/>
      <c r="DRT1143" s="41"/>
      <c r="DRU1143" s="41"/>
      <c r="DRV1143" s="41"/>
      <c r="DRW1143" s="39"/>
      <c r="DRX1143" s="39"/>
      <c r="DRY1143" s="39"/>
      <c r="DRZ1143" s="39"/>
      <c r="DSA1143" s="40"/>
      <c r="DSB1143" s="40"/>
      <c r="DSC1143" s="41"/>
      <c r="DSD1143" s="41"/>
      <c r="DSE1143" s="41"/>
      <c r="DSF1143" s="41"/>
      <c r="DSG1143" s="41"/>
      <c r="DSH1143" s="41"/>
      <c r="DSI1143" s="41"/>
      <c r="DSJ1143" s="41"/>
      <c r="DSK1143" s="41"/>
      <c r="DSL1143" s="39"/>
      <c r="DSM1143" s="39"/>
      <c r="DSN1143" s="39"/>
      <c r="DSO1143" s="39"/>
      <c r="DSP1143" s="40"/>
      <c r="DSQ1143" s="40"/>
      <c r="DSR1143" s="41"/>
      <c r="DSS1143" s="41"/>
      <c r="DST1143" s="41"/>
      <c r="DSU1143" s="41"/>
      <c r="DSV1143" s="41"/>
      <c r="DSW1143" s="41"/>
      <c r="DSX1143" s="41"/>
      <c r="DSY1143" s="41"/>
      <c r="DSZ1143" s="41"/>
      <c r="DTA1143" s="39"/>
      <c r="DTB1143" s="39"/>
      <c r="DTC1143" s="39"/>
      <c r="DTD1143" s="39"/>
      <c r="DTE1143" s="40"/>
      <c r="DTF1143" s="40"/>
      <c r="DTG1143" s="41"/>
      <c r="DTH1143" s="41"/>
      <c r="DTI1143" s="41"/>
      <c r="DTJ1143" s="41"/>
      <c r="DTK1143" s="41"/>
      <c r="DTL1143" s="41"/>
      <c r="DTM1143" s="41"/>
      <c r="DTN1143" s="41"/>
      <c r="DTO1143" s="41"/>
      <c r="DTP1143" s="39"/>
      <c r="DTQ1143" s="39"/>
      <c r="DTR1143" s="39"/>
      <c r="DTS1143" s="39"/>
      <c r="DTT1143" s="40"/>
      <c r="DTU1143" s="40"/>
      <c r="DTV1143" s="41"/>
      <c r="DTW1143" s="41"/>
      <c r="DTX1143" s="41"/>
      <c r="DTY1143" s="41"/>
      <c r="DTZ1143" s="41"/>
      <c r="DUA1143" s="41"/>
      <c r="DUB1143" s="41"/>
      <c r="DUC1143" s="41"/>
      <c r="DUD1143" s="41"/>
      <c r="DUE1143" s="39"/>
      <c r="DUF1143" s="39"/>
      <c r="DUG1143" s="39"/>
      <c r="DUH1143" s="39"/>
      <c r="DUI1143" s="40"/>
      <c r="DUJ1143" s="40"/>
      <c r="DUK1143" s="41"/>
      <c r="DUL1143" s="41"/>
      <c r="DUM1143" s="41"/>
      <c r="DUN1143" s="41"/>
      <c r="DUO1143" s="41"/>
      <c r="DUP1143" s="41"/>
      <c r="DUQ1143" s="41"/>
      <c r="DUR1143" s="41"/>
      <c r="DUS1143" s="41"/>
      <c r="DUT1143" s="39"/>
      <c r="DUU1143" s="39"/>
      <c r="DUV1143" s="39"/>
      <c r="DUW1143" s="39"/>
      <c r="DUX1143" s="40"/>
      <c r="DUY1143" s="40"/>
      <c r="DUZ1143" s="41"/>
      <c r="DVA1143" s="41"/>
      <c r="DVB1143" s="41"/>
      <c r="DVC1143" s="41"/>
      <c r="DVD1143" s="41"/>
      <c r="DVE1143" s="41"/>
      <c r="DVF1143" s="41"/>
      <c r="DVG1143" s="41"/>
      <c r="DVH1143" s="41"/>
      <c r="DVI1143" s="39"/>
      <c r="DVJ1143" s="39"/>
      <c r="DVK1143" s="39"/>
      <c r="DVL1143" s="39"/>
      <c r="DVM1143" s="40"/>
      <c r="DVN1143" s="40"/>
      <c r="DVO1143" s="41"/>
      <c r="DVP1143" s="41"/>
      <c r="DVQ1143" s="41"/>
      <c r="DVR1143" s="41"/>
      <c r="DVS1143" s="41"/>
      <c r="DVT1143" s="41"/>
      <c r="DVU1143" s="41"/>
      <c r="DVV1143" s="41"/>
      <c r="DVW1143" s="41"/>
      <c r="DVX1143" s="39"/>
      <c r="DVY1143" s="39"/>
      <c r="DVZ1143" s="39"/>
      <c r="DWA1143" s="39"/>
      <c r="DWB1143" s="40"/>
      <c r="DWC1143" s="40"/>
      <c r="DWD1143" s="41"/>
      <c r="DWE1143" s="41"/>
      <c r="DWF1143" s="41"/>
      <c r="DWG1143" s="41"/>
      <c r="DWH1143" s="41"/>
      <c r="DWI1143" s="41"/>
      <c r="DWJ1143" s="41"/>
      <c r="DWK1143" s="41"/>
      <c r="DWL1143" s="41"/>
      <c r="DWM1143" s="39"/>
      <c r="DWN1143" s="39"/>
      <c r="DWO1143" s="39"/>
      <c r="DWP1143" s="39"/>
      <c r="DWQ1143" s="40"/>
      <c r="DWR1143" s="40"/>
      <c r="DWS1143" s="41"/>
      <c r="DWT1143" s="41"/>
      <c r="DWU1143" s="41"/>
      <c r="DWV1143" s="41"/>
      <c r="DWW1143" s="41"/>
      <c r="DWX1143" s="41"/>
      <c r="DWY1143" s="41"/>
      <c r="DWZ1143" s="41"/>
      <c r="DXA1143" s="41"/>
      <c r="DXB1143" s="39"/>
      <c r="DXC1143" s="39"/>
      <c r="DXD1143" s="39"/>
      <c r="DXE1143" s="39"/>
      <c r="DXF1143" s="40"/>
      <c r="DXG1143" s="40"/>
      <c r="DXH1143" s="41"/>
      <c r="DXI1143" s="41"/>
      <c r="DXJ1143" s="41"/>
      <c r="DXK1143" s="41"/>
      <c r="DXL1143" s="41"/>
      <c r="DXM1143" s="41"/>
      <c r="DXN1143" s="41"/>
      <c r="DXO1143" s="41"/>
      <c r="DXP1143" s="41"/>
      <c r="DXQ1143" s="39"/>
      <c r="DXR1143" s="39"/>
      <c r="DXS1143" s="39"/>
      <c r="DXT1143" s="39"/>
      <c r="DXU1143" s="40"/>
      <c r="DXV1143" s="40"/>
      <c r="DXW1143" s="41"/>
      <c r="DXX1143" s="41"/>
      <c r="DXY1143" s="41"/>
      <c r="DXZ1143" s="41"/>
      <c r="DYA1143" s="41"/>
      <c r="DYB1143" s="41"/>
      <c r="DYC1143" s="41"/>
      <c r="DYD1143" s="41"/>
      <c r="DYE1143" s="41"/>
      <c r="DYF1143" s="39"/>
      <c r="DYG1143" s="39"/>
      <c r="DYH1143" s="39"/>
      <c r="DYI1143" s="39"/>
      <c r="DYJ1143" s="40"/>
      <c r="DYK1143" s="40"/>
      <c r="DYL1143" s="41"/>
      <c r="DYM1143" s="41"/>
      <c r="DYN1143" s="41"/>
      <c r="DYO1143" s="41"/>
      <c r="DYP1143" s="41"/>
      <c r="DYQ1143" s="41"/>
      <c r="DYR1143" s="41"/>
      <c r="DYS1143" s="41"/>
      <c r="DYT1143" s="41"/>
      <c r="DYU1143" s="39"/>
      <c r="DYV1143" s="39"/>
      <c r="DYW1143" s="39"/>
      <c r="DYX1143" s="39"/>
      <c r="DYY1143" s="40"/>
      <c r="DYZ1143" s="40"/>
      <c r="DZA1143" s="41"/>
      <c r="DZB1143" s="41"/>
      <c r="DZC1143" s="41"/>
      <c r="DZD1143" s="41"/>
      <c r="DZE1143" s="41"/>
      <c r="DZF1143" s="41"/>
      <c r="DZG1143" s="41"/>
      <c r="DZH1143" s="41"/>
      <c r="DZI1143" s="41"/>
      <c r="DZJ1143" s="39"/>
      <c r="DZK1143" s="39"/>
      <c r="DZL1143" s="39"/>
      <c r="DZM1143" s="39"/>
      <c r="DZN1143" s="40"/>
      <c r="DZO1143" s="40"/>
      <c r="DZP1143" s="41"/>
      <c r="DZQ1143" s="41"/>
      <c r="DZR1143" s="41"/>
      <c r="DZS1143" s="41"/>
      <c r="DZT1143" s="41"/>
      <c r="DZU1143" s="41"/>
      <c r="DZV1143" s="41"/>
      <c r="DZW1143" s="41"/>
      <c r="DZX1143" s="41"/>
      <c r="DZY1143" s="39"/>
      <c r="DZZ1143" s="39"/>
      <c r="EAA1143" s="39"/>
      <c r="EAB1143" s="39"/>
      <c r="EAC1143" s="40"/>
      <c r="EAD1143" s="40"/>
      <c r="EAE1143" s="41"/>
      <c r="EAF1143" s="41"/>
      <c r="EAG1143" s="41"/>
      <c r="EAH1143" s="41"/>
      <c r="EAI1143" s="41"/>
      <c r="EAJ1143" s="41"/>
      <c r="EAK1143" s="41"/>
      <c r="EAL1143" s="41"/>
      <c r="EAM1143" s="41"/>
      <c r="EAN1143" s="39"/>
      <c r="EAO1143" s="39"/>
      <c r="EAP1143" s="39"/>
      <c r="EAQ1143" s="39"/>
      <c r="EAR1143" s="40"/>
      <c r="EAS1143" s="40"/>
      <c r="EAT1143" s="41"/>
      <c r="EAU1143" s="41"/>
      <c r="EAV1143" s="41"/>
      <c r="EAW1143" s="41"/>
      <c r="EAX1143" s="41"/>
      <c r="EAY1143" s="41"/>
      <c r="EAZ1143" s="41"/>
      <c r="EBA1143" s="41"/>
      <c r="EBB1143" s="41"/>
      <c r="EBC1143" s="39"/>
      <c r="EBD1143" s="39"/>
      <c r="EBE1143" s="39"/>
      <c r="EBF1143" s="39"/>
      <c r="EBG1143" s="40"/>
      <c r="EBH1143" s="40"/>
      <c r="EBI1143" s="41"/>
      <c r="EBJ1143" s="41"/>
      <c r="EBK1143" s="41"/>
      <c r="EBL1143" s="41"/>
      <c r="EBM1143" s="41"/>
      <c r="EBN1143" s="41"/>
      <c r="EBO1143" s="41"/>
      <c r="EBP1143" s="41"/>
      <c r="EBQ1143" s="41"/>
      <c r="EBR1143" s="39"/>
      <c r="EBS1143" s="39"/>
      <c r="EBT1143" s="39"/>
      <c r="EBU1143" s="39"/>
      <c r="EBV1143" s="40"/>
      <c r="EBW1143" s="40"/>
      <c r="EBX1143" s="41"/>
      <c r="EBY1143" s="41"/>
      <c r="EBZ1143" s="41"/>
      <c r="ECA1143" s="41"/>
      <c r="ECB1143" s="41"/>
      <c r="ECC1143" s="41"/>
      <c r="ECD1143" s="41"/>
      <c r="ECE1143" s="41"/>
      <c r="ECF1143" s="41"/>
      <c r="ECG1143" s="39"/>
      <c r="ECH1143" s="39"/>
      <c r="ECI1143" s="39"/>
      <c r="ECJ1143" s="39"/>
      <c r="ECK1143" s="40"/>
      <c r="ECL1143" s="40"/>
      <c r="ECM1143" s="41"/>
      <c r="ECN1143" s="41"/>
      <c r="ECO1143" s="41"/>
      <c r="ECP1143" s="41"/>
      <c r="ECQ1143" s="41"/>
      <c r="ECR1143" s="41"/>
      <c r="ECS1143" s="41"/>
      <c r="ECT1143" s="41"/>
      <c r="ECU1143" s="41"/>
      <c r="ECV1143" s="39"/>
      <c r="ECW1143" s="39"/>
      <c r="ECX1143" s="39"/>
      <c r="ECY1143" s="39"/>
      <c r="ECZ1143" s="40"/>
      <c r="EDA1143" s="40"/>
      <c r="EDB1143" s="41"/>
      <c r="EDC1143" s="41"/>
      <c r="EDD1143" s="41"/>
      <c r="EDE1143" s="41"/>
      <c r="EDF1143" s="41"/>
      <c r="EDG1143" s="41"/>
      <c r="EDH1143" s="41"/>
      <c r="EDI1143" s="41"/>
      <c r="EDJ1143" s="41"/>
      <c r="EDK1143" s="39"/>
      <c r="EDL1143" s="39"/>
      <c r="EDM1143" s="39"/>
      <c r="EDN1143" s="39"/>
      <c r="EDO1143" s="40"/>
      <c r="EDP1143" s="40"/>
      <c r="EDQ1143" s="41"/>
      <c r="EDR1143" s="41"/>
      <c r="EDS1143" s="41"/>
      <c r="EDT1143" s="41"/>
      <c r="EDU1143" s="41"/>
      <c r="EDV1143" s="41"/>
      <c r="EDW1143" s="41"/>
      <c r="EDX1143" s="41"/>
      <c r="EDY1143" s="41"/>
      <c r="EDZ1143" s="39"/>
      <c r="EEA1143" s="39"/>
      <c r="EEB1143" s="39"/>
      <c r="EEC1143" s="39"/>
      <c r="EED1143" s="40"/>
      <c r="EEE1143" s="40"/>
      <c r="EEF1143" s="41"/>
      <c r="EEG1143" s="41"/>
      <c r="EEH1143" s="41"/>
      <c r="EEI1143" s="41"/>
      <c r="EEJ1143" s="41"/>
      <c r="EEK1143" s="41"/>
      <c r="EEL1143" s="41"/>
      <c r="EEM1143" s="41"/>
      <c r="EEN1143" s="41"/>
      <c r="EEO1143" s="39"/>
      <c r="EEP1143" s="39"/>
      <c r="EEQ1143" s="39"/>
      <c r="EER1143" s="39"/>
      <c r="EES1143" s="40"/>
      <c r="EET1143" s="40"/>
      <c r="EEU1143" s="41"/>
      <c r="EEV1143" s="41"/>
      <c r="EEW1143" s="41"/>
      <c r="EEX1143" s="41"/>
      <c r="EEY1143" s="41"/>
      <c r="EEZ1143" s="41"/>
      <c r="EFA1143" s="41"/>
      <c r="EFB1143" s="41"/>
      <c r="EFC1143" s="41"/>
      <c r="EFD1143" s="39"/>
      <c r="EFE1143" s="39"/>
      <c r="EFF1143" s="39"/>
      <c r="EFG1143" s="39"/>
      <c r="EFH1143" s="40"/>
      <c r="EFI1143" s="40"/>
      <c r="EFJ1143" s="41"/>
      <c r="EFK1143" s="41"/>
      <c r="EFL1143" s="41"/>
      <c r="EFM1143" s="41"/>
      <c r="EFN1143" s="41"/>
      <c r="EFO1143" s="41"/>
      <c r="EFP1143" s="41"/>
      <c r="EFQ1143" s="41"/>
      <c r="EFR1143" s="41"/>
      <c r="EFS1143" s="39"/>
      <c r="EFT1143" s="39"/>
      <c r="EFU1143" s="39"/>
      <c r="EFV1143" s="39"/>
      <c r="EFW1143" s="40"/>
      <c r="EFX1143" s="40"/>
      <c r="EFY1143" s="41"/>
      <c r="EFZ1143" s="41"/>
      <c r="EGA1143" s="41"/>
      <c r="EGB1143" s="41"/>
      <c r="EGC1143" s="41"/>
      <c r="EGD1143" s="41"/>
      <c r="EGE1143" s="41"/>
      <c r="EGF1143" s="41"/>
      <c r="EGG1143" s="41"/>
      <c r="EGH1143" s="39"/>
      <c r="EGI1143" s="39"/>
      <c r="EGJ1143" s="39"/>
      <c r="EGK1143" s="39"/>
      <c r="EGL1143" s="40"/>
      <c r="EGM1143" s="40"/>
      <c r="EGN1143" s="41"/>
      <c r="EGO1143" s="41"/>
      <c r="EGP1143" s="41"/>
      <c r="EGQ1143" s="41"/>
      <c r="EGR1143" s="41"/>
      <c r="EGS1143" s="41"/>
      <c r="EGT1143" s="41"/>
      <c r="EGU1143" s="41"/>
      <c r="EGV1143" s="41"/>
      <c r="EGW1143" s="39"/>
      <c r="EGX1143" s="39"/>
      <c r="EGY1143" s="39"/>
      <c r="EGZ1143" s="39"/>
      <c r="EHA1143" s="40"/>
      <c r="EHB1143" s="40"/>
      <c r="EHC1143" s="41"/>
      <c r="EHD1143" s="41"/>
      <c r="EHE1143" s="41"/>
      <c r="EHF1143" s="41"/>
      <c r="EHG1143" s="41"/>
      <c r="EHH1143" s="41"/>
      <c r="EHI1143" s="41"/>
      <c r="EHJ1143" s="41"/>
      <c r="EHK1143" s="41"/>
      <c r="EHL1143" s="39"/>
      <c r="EHM1143" s="39"/>
      <c r="EHN1143" s="39"/>
      <c r="EHO1143" s="39"/>
      <c r="EHP1143" s="40"/>
      <c r="EHQ1143" s="40"/>
      <c r="EHR1143" s="41"/>
      <c r="EHS1143" s="41"/>
      <c r="EHT1143" s="41"/>
      <c r="EHU1143" s="41"/>
      <c r="EHV1143" s="41"/>
      <c r="EHW1143" s="41"/>
      <c r="EHX1143" s="41"/>
      <c r="EHY1143" s="41"/>
      <c r="EHZ1143" s="41"/>
      <c r="EIA1143" s="39"/>
      <c r="EIB1143" s="39"/>
      <c r="EIC1143" s="39"/>
      <c r="EID1143" s="39"/>
      <c r="EIE1143" s="40"/>
      <c r="EIF1143" s="40"/>
      <c r="EIG1143" s="41"/>
      <c r="EIH1143" s="41"/>
      <c r="EII1143" s="41"/>
      <c r="EIJ1143" s="41"/>
      <c r="EIK1143" s="41"/>
      <c r="EIL1143" s="41"/>
      <c r="EIM1143" s="41"/>
      <c r="EIN1143" s="41"/>
      <c r="EIO1143" s="41"/>
      <c r="EIP1143" s="39"/>
      <c r="EIQ1143" s="39"/>
      <c r="EIR1143" s="39"/>
      <c r="EIS1143" s="39"/>
      <c r="EIT1143" s="40"/>
      <c r="EIU1143" s="40"/>
      <c r="EIV1143" s="41"/>
      <c r="EIW1143" s="41"/>
      <c r="EIX1143" s="41"/>
      <c r="EIY1143" s="41"/>
      <c r="EIZ1143" s="41"/>
      <c r="EJA1143" s="41"/>
      <c r="EJB1143" s="41"/>
      <c r="EJC1143" s="41"/>
      <c r="EJD1143" s="41"/>
      <c r="EJE1143" s="39"/>
      <c r="EJF1143" s="39"/>
      <c r="EJG1143" s="39"/>
      <c r="EJH1143" s="39"/>
      <c r="EJI1143" s="40"/>
      <c r="EJJ1143" s="40"/>
      <c r="EJK1143" s="41"/>
      <c r="EJL1143" s="41"/>
      <c r="EJM1143" s="41"/>
      <c r="EJN1143" s="41"/>
      <c r="EJO1143" s="41"/>
      <c r="EJP1143" s="41"/>
      <c r="EJQ1143" s="41"/>
      <c r="EJR1143" s="41"/>
      <c r="EJS1143" s="41"/>
      <c r="EJT1143" s="39"/>
      <c r="EJU1143" s="39"/>
      <c r="EJV1143" s="39"/>
      <c r="EJW1143" s="39"/>
      <c r="EJX1143" s="40"/>
      <c r="EJY1143" s="40"/>
      <c r="EJZ1143" s="41"/>
      <c r="EKA1143" s="41"/>
      <c r="EKB1143" s="41"/>
      <c r="EKC1143" s="41"/>
      <c r="EKD1143" s="41"/>
      <c r="EKE1143" s="41"/>
      <c r="EKF1143" s="41"/>
      <c r="EKG1143" s="41"/>
      <c r="EKH1143" s="41"/>
      <c r="EKI1143" s="39"/>
      <c r="EKJ1143" s="39"/>
      <c r="EKK1143" s="39"/>
      <c r="EKL1143" s="39"/>
      <c r="EKM1143" s="40"/>
      <c r="EKN1143" s="40"/>
      <c r="EKO1143" s="41"/>
      <c r="EKP1143" s="41"/>
      <c r="EKQ1143" s="41"/>
      <c r="EKR1143" s="41"/>
      <c r="EKS1143" s="41"/>
      <c r="EKT1143" s="41"/>
      <c r="EKU1143" s="41"/>
      <c r="EKV1143" s="41"/>
      <c r="EKW1143" s="41"/>
      <c r="EKX1143" s="39"/>
      <c r="EKY1143" s="39"/>
      <c r="EKZ1143" s="39"/>
      <c r="ELA1143" s="39"/>
      <c r="ELB1143" s="40"/>
      <c r="ELC1143" s="40"/>
      <c r="ELD1143" s="41"/>
      <c r="ELE1143" s="41"/>
      <c r="ELF1143" s="41"/>
      <c r="ELG1143" s="41"/>
      <c r="ELH1143" s="41"/>
      <c r="ELI1143" s="41"/>
      <c r="ELJ1143" s="41"/>
      <c r="ELK1143" s="41"/>
      <c r="ELL1143" s="41"/>
      <c r="ELM1143" s="39"/>
      <c r="ELN1143" s="39"/>
      <c r="ELO1143" s="39"/>
      <c r="ELP1143" s="39"/>
      <c r="ELQ1143" s="40"/>
      <c r="ELR1143" s="40"/>
      <c r="ELS1143" s="41"/>
      <c r="ELT1143" s="41"/>
      <c r="ELU1143" s="41"/>
      <c r="ELV1143" s="41"/>
      <c r="ELW1143" s="41"/>
      <c r="ELX1143" s="41"/>
      <c r="ELY1143" s="41"/>
      <c r="ELZ1143" s="41"/>
      <c r="EMA1143" s="41"/>
      <c r="EMB1143" s="39"/>
      <c r="EMC1143" s="39"/>
      <c r="EMD1143" s="39"/>
      <c r="EME1143" s="39"/>
      <c r="EMF1143" s="40"/>
      <c r="EMG1143" s="40"/>
      <c r="EMH1143" s="41"/>
      <c r="EMI1143" s="41"/>
      <c r="EMJ1143" s="41"/>
      <c r="EMK1143" s="41"/>
      <c r="EML1143" s="41"/>
      <c r="EMM1143" s="41"/>
      <c r="EMN1143" s="41"/>
      <c r="EMO1143" s="41"/>
      <c r="EMP1143" s="41"/>
      <c r="EMQ1143" s="39"/>
      <c r="EMR1143" s="39"/>
      <c r="EMS1143" s="39"/>
      <c r="EMT1143" s="39"/>
      <c r="EMU1143" s="40"/>
      <c r="EMV1143" s="40"/>
      <c r="EMW1143" s="41"/>
      <c r="EMX1143" s="41"/>
      <c r="EMY1143" s="41"/>
      <c r="EMZ1143" s="41"/>
      <c r="ENA1143" s="41"/>
      <c r="ENB1143" s="41"/>
      <c r="ENC1143" s="41"/>
      <c r="END1143" s="41"/>
      <c r="ENE1143" s="41"/>
      <c r="ENF1143" s="39"/>
      <c r="ENG1143" s="39"/>
      <c r="ENH1143" s="39"/>
      <c r="ENI1143" s="39"/>
      <c r="ENJ1143" s="40"/>
      <c r="ENK1143" s="40"/>
      <c r="ENL1143" s="41"/>
      <c r="ENM1143" s="41"/>
      <c r="ENN1143" s="41"/>
      <c r="ENO1143" s="41"/>
      <c r="ENP1143" s="41"/>
      <c r="ENQ1143" s="41"/>
      <c r="ENR1143" s="41"/>
      <c r="ENS1143" s="41"/>
      <c r="ENT1143" s="41"/>
      <c r="ENU1143" s="39"/>
      <c r="ENV1143" s="39"/>
      <c r="ENW1143" s="39"/>
      <c r="ENX1143" s="39"/>
      <c r="ENY1143" s="40"/>
      <c r="ENZ1143" s="40"/>
      <c r="EOA1143" s="41"/>
      <c r="EOB1143" s="41"/>
      <c r="EOC1143" s="41"/>
      <c r="EOD1143" s="41"/>
      <c r="EOE1143" s="41"/>
      <c r="EOF1143" s="41"/>
      <c r="EOG1143" s="41"/>
      <c r="EOH1143" s="41"/>
      <c r="EOI1143" s="41"/>
      <c r="EOJ1143" s="39"/>
      <c r="EOK1143" s="39"/>
      <c r="EOL1143" s="39"/>
      <c r="EOM1143" s="39"/>
      <c r="EON1143" s="40"/>
      <c r="EOO1143" s="40"/>
      <c r="EOP1143" s="41"/>
      <c r="EOQ1143" s="41"/>
      <c r="EOR1143" s="41"/>
      <c r="EOS1143" s="41"/>
      <c r="EOT1143" s="41"/>
      <c r="EOU1143" s="41"/>
      <c r="EOV1143" s="41"/>
      <c r="EOW1143" s="41"/>
      <c r="EOX1143" s="41"/>
      <c r="EOY1143" s="39"/>
      <c r="EOZ1143" s="39"/>
      <c r="EPA1143" s="39"/>
      <c r="EPB1143" s="39"/>
      <c r="EPC1143" s="40"/>
      <c r="EPD1143" s="40"/>
      <c r="EPE1143" s="41"/>
      <c r="EPF1143" s="41"/>
      <c r="EPG1143" s="41"/>
      <c r="EPH1143" s="41"/>
      <c r="EPI1143" s="41"/>
      <c r="EPJ1143" s="41"/>
      <c r="EPK1143" s="41"/>
      <c r="EPL1143" s="41"/>
      <c r="EPM1143" s="41"/>
      <c r="EPN1143" s="39"/>
      <c r="EPO1143" s="39"/>
      <c r="EPP1143" s="39"/>
      <c r="EPQ1143" s="39"/>
      <c r="EPR1143" s="40"/>
      <c r="EPS1143" s="40"/>
      <c r="EPT1143" s="41"/>
      <c r="EPU1143" s="41"/>
      <c r="EPV1143" s="41"/>
      <c r="EPW1143" s="41"/>
      <c r="EPX1143" s="41"/>
      <c r="EPY1143" s="41"/>
      <c r="EPZ1143" s="41"/>
      <c r="EQA1143" s="41"/>
      <c r="EQB1143" s="41"/>
      <c r="EQC1143" s="39"/>
      <c r="EQD1143" s="39"/>
      <c r="EQE1143" s="39"/>
      <c r="EQF1143" s="39"/>
      <c r="EQG1143" s="40"/>
      <c r="EQH1143" s="40"/>
      <c r="EQI1143" s="41"/>
      <c r="EQJ1143" s="41"/>
      <c r="EQK1143" s="41"/>
      <c r="EQL1143" s="41"/>
      <c r="EQM1143" s="41"/>
      <c r="EQN1143" s="41"/>
      <c r="EQO1143" s="41"/>
      <c r="EQP1143" s="41"/>
      <c r="EQQ1143" s="41"/>
      <c r="EQR1143" s="39"/>
      <c r="EQS1143" s="39"/>
      <c r="EQT1143" s="39"/>
      <c r="EQU1143" s="39"/>
      <c r="EQV1143" s="40"/>
      <c r="EQW1143" s="40"/>
      <c r="EQX1143" s="41"/>
      <c r="EQY1143" s="41"/>
      <c r="EQZ1143" s="41"/>
      <c r="ERA1143" s="41"/>
      <c r="ERB1143" s="41"/>
      <c r="ERC1143" s="41"/>
      <c r="ERD1143" s="41"/>
      <c r="ERE1143" s="41"/>
      <c r="ERF1143" s="41"/>
      <c r="ERG1143" s="39"/>
      <c r="ERH1143" s="39"/>
      <c r="ERI1143" s="39"/>
      <c r="ERJ1143" s="39"/>
      <c r="ERK1143" s="40"/>
      <c r="ERL1143" s="40"/>
      <c r="ERM1143" s="41"/>
      <c r="ERN1143" s="41"/>
      <c r="ERO1143" s="41"/>
      <c r="ERP1143" s="41"/>
      <c r="ERQ1143" s="41"/>
      <c r="ERR1143" s="41"/>
      <c r="ERS1143" s="41"/>
      <c r="ERT1143" s="41"/>
      <c r="ERU1143" s="41"/>
      <c r="ERV1143" s="39"/>
      <c r="ERW1143" s="39"/>
      <c r="ERX1143" s="39"/>
      <c r="ERY1143" s="39"/>
      <c r="ERZ1143" s="40"/>
      <c r="ESA1143" s="40"/>
      <c r="ESB1143" s="41"/>
      <c r="ESC1143" s="41"/>
      <c r="ESD1143" s="41"/>
      <c r="ESE1143" s="41"/>
      <c r="ESF1143" s="41"/>
      <c r="ESG1143" s="41"/>
      <c r="ESH1143" s="41"/>
      <c r="ESI1143" s="41"/>
      <c r="ESJ1143" s="41"/>
      <c r="ESK1143" s="39"/>
      <c r="ESL1143" s="39"/>
      <c r="ESM1143" s="39"/>
      <c r="ESN1143" s="39"/>
      <c r="ESO1143" s="40"/>
      <c r="ESP1143" s="40"/>
      <c r="ESQ1143" s="41"/>
      <c r="ESR1143" s="41"/>
      <c r="ESS1143" s="41"/>
      <c r="EST1143" s="41"/>
      <c r="ESU1143" s="41"/>
      <c r="ESV1143" s="41"/>
      <c r="ESW1143" s="41"/>
      <c r="ESX1143" s="41"/>
      <c r="ESY1143" s="41"/>
      <c r="ESZ1143" s="39"/>
      <c r="ETA1143" s="39"/>
      <c r="ETB1143" s="39"/>
      <c r="ETC1143" s="39"/>
      <c r="ETD1143" s="40"/>
      <c r="ETE1143" s="40"/>
      <c r="ETF1143" s="41"/>
      <c r="ETG1143" s="41"/>
      <c r="ETH1143" s="41"/>
      <c r="ETI1143" s="41"/>
      <c r="ETJ1143" s="41"/>
      <c r="ETK1143" s="41"/>
      <c r="ETL1143" s="41"/>
      <c r="ETM1143" s="41"/>
      <c r="ETN1143" s="41"/>
      <c r="ETO1143" s="39"/>
      <c r="ETP1143" s="39"/>
      <c r="ETQ1143" s="39"/>
      <c r="ETR1143" s="39"/>
      <c r="ETS1143" s="40"/>
      <c r="ETT1143" s="40"/>
      <c r="ETU1143" s="41"/>
      <c r="ETV1143" s="41"/>
      <c r="ETW1143" s="41"/>
      <c r="ETX1143" s="41"/>
      <c r="ETY1143" s="41"/>
      <c r="ETZ1143" s="41"/>
      <c r="EUA1143" s="41"/>
      <c r="EUB1143" s="41"/>
      <c r="EUC1143" s="41"/>
      <c r="EUD1143" s="39"/>
      <c r="EUE1143" s="39"/>
      <c r="EUF1143" s="39"/>
      <c r="EUG1143" s="39"/>
      <c r="EUH1143" s="40"/>
      <c r="EUI1143" s="40"/>
      <c r="EUJ1143" s="41"/>
      <c r="EUK1143" s="41"/>
      <c r="EUL1143" s="41"/>
      <c r="EUM1143" s="41"/>
      <c r="EUN1143" s="41"/>
      <c r="EUO1143" s="41"/>
      <c r="EUP1143" s="41"/>
      <c r="EUQ1143" s="41"/>
      <c r="EUR1143" s="41"/>
      <c r="EUS1143" s="39"/>
      <c r="EUT1143" s="39"/>
      <c r="EUU1143" s="39"/>
      <c r="EUV1143" s="39"/>
      <c r="EUW1143" s="40"/>
      <c r="EUX1143" s="40"/>
      <c r="EUY1143" s="41"/>
      <c r="EUZ1143" s="41"/>
      <c r="EVA1143" s="41"/>
      <c r="EVB1143" s="41"/>
      <c r="EVC1143" s="41"/>
      <c r="EVD1143" s="41"/>
      <c r="EVE1143" s="41"/>
      <c r="EVF1143" s="41"/>
      <c r="EVG1143" s="41"/>
      <c r="EVH1143" s="39"/>
      <c r="EVI1143" s="39"/>
      <c r="EVJ1143" s="39"/>
      <c r="EVK1143" s="39"/>
      <c r="EVL1143" s="40"/>
      <c r="EVM1143" s="40"/>
      <c r="EVN1143" s="41"/>
      <c r="EVO1143" s="41"/>
      <c r="EVP1143" s="41"/>
      <c r="EVQ1143" s="41"/>
      <c r="EVR1143" s="41"/>
      <c r="EVS1143" s="41"/>
      <c r="EVT1143" s="41"/>
      <c r="EVU1143" s="41"/>
      <c r="EVV1143" s="41"/>
      <c r="EVW1143" s="39"/>
      <c r="EVX1143" s="39"/>
      <c r="EVY1143" s="39"/>
      <c r="EVZ1143" s="39"/>
      <c r="EWA1143" s="40"/>
      <c r="EWB1143" s="40"/>
      <c r="EWC1143" s="41"/>
      <c r="EWD1143" s="41"/>
      <c r="EWE1143" s="41"/>
      <c r="EWF1143" s="41"/>
      <c r="EWG1143" s="41"/>
      <c r="EWH1143" s="41"/>
      <c r="EWI1143" s="41"/>
      <c r="EWJ1143" s="41"/>
      <c r="EWK1143" s="41"/>
      <c r="EWL1143" s="39"/>
      <c r="EWM1143" s="39"/>
      <c r="EWN1143" s="39"/>
      <c r="EWO1143" s="39"/>
      <c r="EWP1143" s="40"/>
      <c r="EWQ1143" s="40"/>
      <c r="EWR1143" s="41"/>
      <c r="EWS1143" s="41"/>
      <c r="EWT1143" s="41"/>
      <c r="EWU1143" s="41"/>
      <c r="EWV1143" s="41"/>
      <c r="EWW1143" s="41"/>
      <c r="EWX1143" s="41"/>
      <c r="EWY1143" s="41"/>
      <c r="EWZ1143" s="41"/>
      <c r="EXA1143" s="39"/>
      <c r="EXB1143" s="39"/>
      <c r="EXC1143" s="39"/>
      <c r="EXD1143" s="39"/>
      <c r="EXE1143" s="40"/>
      <c r="EXF1143" s="40"/>
      <c r="EXG1143" s="41"/>
      <c r="EXH1143" s="41"/>
      <c r="EXI1143" s="41"/>
      <c r="EXJ1143" s="41"/>
      <c r="EXK1143" s="41"/>
      <c r="EXL1143" s="41"/>
      <c r="EXM1143" s="41"/>
      <c r="EXN1143" s="41"/>
      <c r="EXO1143" s="41"/>
      <c r="EXP1143" s="39"/>
      <c r="EXQ1143" s="39"/>
      <c r="EXR1143" s="39"/>
      <c r="EXS1143" s="39"/>
      <c r="EXT1143" s="40"/>
      <c r="EXU1143" s="40"/>
      <c r="EXV1143" s="41"/>
      <c r="EXW1143" s="41"/>
      <c r="EXX1143" s="41"/>
      <c r="EXY1143" s="41"/>
      <c r="EXZ1143" s="41"/>
      <c r="EYA1143" s="41"/>
      <c r="EYB1143" s="41"/>
      <c r="EYC1143" s="41"/>
      <c r="EYD1143" s="41"/>
      <c r="EYE1143" s="39"/>
      <c r="EYF1143" s="39"/>
      <c r="EYG1143" s="39"/>
      <c r="EYH1143" s="39"/>
      <c r="EYI1143" s="40"/>
      <c r="EYJ1143" s="40"/>
      <c r="EYK1143" s="41"/>
      <c r="EYL1143" s="41"/>
      <c r="EYM1143" s="41"/>
      <c r="EYN1143" s="41"/>
      <c r="EYO1143" s="41"/>
      <c r="EYP1143" s="41"/>
      <c r="EYQ1143" s="41"/>
      <c r="EYR1143" s="41"/>
      <c r="EYS1143" s="41"/>
      <c r="EYT1143" s="39"/>
      <c r="EYU1143" s="39"/>
      <c r="EYV1143" s="39"/>
      <c r="EYW1143" s="39"/>
      <c r="EYX1143" s="40"/>
      <c r="EYY1143" s="40"/>
      <c r="EYZ1143" s="41"/>
      <c r="EZA1143" s="41"/>
      <c r="EZB1143" s="41"/>
      <c r="EZC1143" s="41"/>
      <c r="EZD1143" s="41"/>
      <c r="EZE1143" s="41"/>
      <c r="EZF1143" s="41"/>
      <c r="EZG1143" s="41"/>
      <c r="EZH1143" s="41"/>
      <c r="EZI1143" s="39"/>
      <c r="EZJ1143" s="39"/>
      <c r="EZK1143" s="39"/>
      <c r="EZL1143" s="39"/>
      <c r="EZM1143" s="40"/>
      <c r="EZN1143" s="40"/>
      <c r="EZO1143" s="41"/>
      <c r="EZP1143" s="41"/>
      <c r="EZQ1143" s="41"/>
      <c r="EZR1143" s="41"/>
      <c r="EZS1143" s="41"/>
      <c r="EZT1143" s="41"/>
      <c r="EZU1143" s="41"/>
      <c r="EZV1143" s="41"/>
      <c r="EZW1143" s="41"/>
      <c r="EZX1143" s="39"/>
      <c r="EZY1143" s="39"/>
      <c r="EZZ1143" s="39"/>
      <c r="FAA1143" s="39"/>
      <c r="FAB1143" s="40"/>
      <c r="FAC1143" s="40"/>
      <c r="FAD1143" s="41"/>
      <c r="FAE1143" s="41"/>
      <c r="FAF1143" s="41"/>
      <c r="FAG1143" s="41"/>
      <c r="FAH1143" s="41"/>
      <c r="FAI1143" s="41"/>
      <c r="FAJ1143" s="41"/>
      <c r="FAK1143" s="41"/>
      <c r="FAL1143" s="41"/>
      <c r="FAM1143" s="39"/>
      <c r="FAN1143" s="39"/>
      <c r="FAO1143" s="39"/>
      <c r="FAP1143" s="39"/>
      <c r="FAQ1143" s="40"/>
      <c r="FAR1143" s="40"/>
      <c r="FAS1143" s="41"/>
      <c r="FAT1143" s="41"/>
      <c r="FAU1143" s="41"/>
      <c r="FAV1143" s="41"/>
      <c r="FAW1143" s="41"/>
      <c r="FAX1143" s="41"/>
      <c r="FAY1143" s="41"/>
      <c r="FAZ1143" s="41"/>
      <c r="FBA1143" s="41"/>
      <c r="FBB1143" s="39"/>
      <c r="FBC1143" s="39"/>
      <c r="FBD1143" s="39"/>
      <c r="FBE1143" s="39"/>
      <c r="FBF1143" s="40"/>
      <c r="FBG1143" s="40"/>
      <c r="FBH1143" s="41"/>
      <c r="FBI1143" s="41"/>
      <c r="FBJ1143" s="41"/>
      <c r="FBK1143" s="41"/>
      <c r="FBL1143" s="41"/>
      <c r="FBM1143" s="41"/>
      <c r="FBN1143" s="41"/>
      <c r="FBO1143" s="41"/>
      <c r="FBP1143" s="41"/>
      <c r="FBQ1143" s="39"/>
      <c r="FBR1143" s="39"/>
      <c r="FBS1143" s="39"/>
      <c r="FBT1143" s="39"/>
      <c r="FBU1143" s="40"/>
      <c r="FBV1143" s="40"/>
      <c r="FBW1143" s="41"/>
      <c r="FBX1143" s="41"/>
      <c r="FBY1143" s="41"/>
      <c r="FBZ1143" s="41"/>
      <c r="FCA1143" s="41"/>
      <c r="FCB1143" s="41"/>
      <c r="FCC1143" s="41"/>
      <c r="FCD1143" s="41"/>
      <c r="FCE1143" s="41"/>
      <c r="FCF1143" s="39"/>
      <c r="FCG1143" s="39"/>
      <c r="FCH1143" s="39"/>
      <c r="FCI1143" s="39"/>
      <c r="FCJ1143" s="40"/>
      <c r="FCK1143" s="40"/>
      <c r="FCL1143" s="41"/>
      <c r="FCM1143" s="41"/>
      <c r="FCN1143" s="41"/>
      <c r="FCO1143" s="41"/>
      <c r="FCP1143" s="41"/>
      <c r="FCQ1143" s="41"/>
      <c r="FCR1143" s="41"/>
      <c r="FCS1143" s="41"/>
      <c r="FCT1143" s="41"/>
      <c r="FCU1143" s="39"/>
      <c r="FCV1143" s="39"/>
      <c r="FCW1143" s="39"/>
      <c r="FCX1143" s="39"/>
      <c r="FCY1143" s="40"/>
      <c r="FCZ1143" s="40"/>
      <c r="FDA1143" s="41"/>
      <c r="FDB1143" s="41"/>
      <c r="FDC1143" s="41"/>
      <c r="FDD1143" s="41"/>
      <c r="FDE1143" s="41"/>
      <c r="FDF1143" s="41"/>
      <c r="FDG1143" s="41"/>
      <c r="FDH1143" s="41"/>
      <c r="FDI1143" s="41"/>
      <c r="FDJ1143" s="39"/>
      <c r="FDK1143" s="39"/>
      <c r="FDL1143" s="39"/>
      <c r="FDM1143" s="39"/>
      <c r="FDN1143" s="40"/>
      <c r="FDO1143" s="40"/>
      <c r="FDP1143" s="41"/>
      <c r="FDQ1143" s="41"/>
      <c r="FDR1143" s="41"/>
      <c r="FDS1143" s="41"/>
      <c r="FDT1143" s="41"/>
      <c r="FDU1143" s="41"/>
      <c r="FDV1143" s="41"/>
      <c r="FDW1143" s="41"/>
      <c r="FDX1143" s="41"/>
      <c r="FDY1143" s="39"/>
      <c r="FDZ1143" s="39"/>
      <c r="FEA1143" s="39"/>
      <c r="FEB1143" s="39"/>
      <c r="FEC1143" s="40"/>
      <c r="FED1143" s="40"/>
      <c r="FEE1143" s="41"/>
      <c r="FEF1143" s="41"/>
      <c r="FEG1143" s="41"/>
      <c r="FEH1143" s="41"/>
      <c r="FEI1143" s="41"/>
      <c r="FEJ1143" s="41"/>
      <c r="FEK1143" s="41"/>
      <c r="FEL1143" s="41"/>
      <c r="FEM1143" s="41"/>
      <c r="FEN1143" s="39"/>
      <c r="FEO1143" s="39"/>
      <c r="FEP1143" s="39"/>
      <c r="FEQ1143" s="39"/>
      <c r="FER1143" s="40"/>
      <c r="FES1143" s="40"/>
      <c r="FET1143" s="41"/>
      <c r="FEU1143" s="41"/>
      <c r="FEV1143" s="41"/>
      <c r="FEW1143" s="41"/>
      <c r="FEX1143" s="41"/>
      <c r="FEY1143" s="41"/>
      <c r="FEZ1143" s="41"/>
      <c r="FFA1143" s="41"/>
      <c r="FFB1143" s="41"/>
      <c r="FFC1143" s="39"/>
      <c r="FFD1143" s="39"/>
      <c r="FFE1143" s="39"/>
      <c r="FFF1143" s="39"/>
      <c r="FFG1143" s="40"/>
      <c r="FFH1143" s="40"/>
      <c r="FFI1143" s="41"/>
      <c r="FFJ1143" s="41"/>
      <c r="FFK1143" s="41"/>
      <c r="FFL1143" s="41"/>
      <c r="FFM1143" s="41"/>
      <c r="FFN1143" s="41"/>
      <c r="FFO1143" s="41"/>
      <c r="FFP1143" s="41"/>
      <c r="FFQ1143" s="41"/>
      <c r="FFR1143" s="39"/>
      <c r="FFS1143" s="39"/>
      <c r="FFT1143" s="39"/>
      <c r="FFU1143" s="39"/>
      <c r="FFV1143" s="40"/>
      <c r="FFW1143" s="40"/>
      <c r="FFX1143" s="41"/>
      <c r="FFY1143" s="41"/>
      <c r="FFZ1143" s="41"/>
      <c r="FGA1143" s="41"/>
      <c r="FGB1143" s="41"/>
      <c r="FGC1143" s="41"/>
      <c r="FGD1143" s="41"/>
      <c r="FGE1143" s="41"/>
      <c r="FGF1143" s="41"/>
      <c r="FGG1143" s="39"/>
      <c r="FGH1143" s="39"/>
      <c r="FGI1143" s="39"/>
      <c r="FGJ1143" s="39"/>
      <c r="FGK1143" s="40"/>
      <c r="FGL1143" s="40"/>
      <c r="FGM1143" s="41"/>
      <c r="FGN1143" s="41"/>
      <c r="FGO1143" s="41"/>
      <c r="FGP1143" s="41"/>
      <c r="FGQ1143" s="41"/>
      <c r="FGR1143" s="41"/>
      <c r="FGS1143" s="41"/>
      <c r="FGT1143" s="41"/>
      <c r="FGU1143" s="41"/>
      <c r="FGV1143" s="39"/>
      <c r="FGW1143" s="39"/>
      <c r="FGX1143" s="39"/>
      <c r="FGY1143" s="39"/>
      <c r="FGZ1143" s="40"/>
      <c r="FHA1143" s="40"/>
      <c r="FHB1143" s="41"/>
      <c r="FHC1143" s="41"/>
      <c r="FHD1143" s="41"/>
      <c r="FHE1143" s="41"/>
      <c r="FHF1143" s="41"/>
      <c r="FHG1143" s="41"/>
      <c r="FHH1143" s="41"/>
      <c r="FHI1143" s="41"/>
      <c r="FHJ1143" s="41"/>
      <c r="FHK1143" s="39"/>
      <c r="FHL1143" s="39"/>
      <c r="FHM1143" s="39"/>
      <c r="FHN1143" s="39"/>
      <c r="FHO1143" s="40"/>
      <c r="FHP1143" s="40"/>
      <c r="FHQ1143" s="41"/>
      <c r="FHR1143" s="41"/>
      <c r="FHS1143" s="41"/>
      <c r="FHT1143" s="41"/>
      <c r="FHU1143" s="41"/>
      <c r="FHV1143" s="41"/>
      <c r="FHW1143" s="41"/>
      <c r="FHX1143" s="41"/>
      <c r="FHY1143" s="41"/>
      <c r="FHZ1143" s="39"/>
      <c r="FIA1143" s="39"/>
      <c r="FIB1143" s="39"/>
      <c r="FIC1143" s="39"/>
      <c r="FID1143" s="40"/>
      <c r="FIE1143" s="40"/>
      <c r="FIF1143" s="41"/>
      <c r="FIG1143" s="41"/>
      <c r="FIH1143" s="41"/>
      <c r="FII1143" s="41"/>
      <c r="FIJ1143" s="41"/>
      <c r="FIK1143" s="41"/>
      <c r="FIL1143" s="41"/>
      <c r="FIM1143" s="41"/>
      <c r="FIN1143" s="41"/>
      <c r="FIO1143" s="39"/>
      <c r="FIP1143" s="39"/>
      <c r="FIQ1143" s="39"/>
      <c r="FIR1143" s="39"/>
      <c r="FIS1143" s="40"/>
      <c r="FIT1143" s="40"/>
      <c r="FIU1143" s="41"/>
      <c r="FIV1143" s="41"/>
      <c r="FIW1143" s="41"/>
      <c r="FIX1143" s="41"/>
      <c r="FIY1143" s="41"/>
      <c r="FIZ1143" s="41"/>
      <c r="FJA1143" s="41"/>
      <c r="FJB1143" s="41"/>
      <c r="FJC1143" s="41"/>
      <c r="FJD1143" s="39"/>
      <c r="FJE1143" s="39"/>
      <c r="FJF1143" s="39"/>
      <c r="FJG1143" s="39"/>
      <c r="FJH1143" s="40"/>
      <c r="FJI1143" s="40"/>
      <c r="FJJ1143" s="41"/>
      <c r="FJK1143" s="41"/>
      <c r="FJL1143" s="41"/>
      <c r="FJM1143" s="41"/>
      <c r="FJN1143" s="41"/>
      <c r="FJO1143" s="41"/>
      <c r="FJP1143" s="41"/>
      <c r="FJQ1143" s="41"/>
      <c r="FJR1143" s="41"/>
      <c r="FJS1143" s="39"/>
      <c r="FJT1143" s="39"/>
      <c r="FJU1143" s="39"/>
      <c r="FJV1143" s="39"/>
      <c r="FJW1143" s="40"/>
      <c r="FJX1143" s="40"/>
      <c r="FJY1143" s="41"/>
      <c r="FJZ1143" s="41"/>
      <c r="FKA1143" s="41"/>
      <c r="FKB1143" s="41"/>
      <c r="FKC1143" s="41"/>
      <c r="FKD1143" s="41"/>
      <c r="FKE1143" s="41"/>
      <c r="FKF1143" s="41"/>
      <c r="FKG1143" s="41"/>
      <c r="FKH1143" s="39"/>
      <c r="FKI1143" s="39"/>
      <c r="FKJ1143" s="39"/>
      <c r="FKK1143" s="39"/>
      <c r="FKL1143" s="40"/>
      <c r="FKM1143" s="40"/>
      <c r="FKN1143" s="41"/>
      <c r="FKO1143" s="41"/>
      <c r="FKP1143" s="41"/>
      <c r="FKQ1143" s="41"/>
      <c r="FKR1143" s="41"/>
      <c r="FKS1143" s="41"/>
      <c r="FKT1143" s="41"/>
      <c r="FKU1143" s="41"/>
      <c r="FKV1143" s="41"/>
      <c r="FKW1143" s="39"/>
      <c r="FKX1143" s="39"/>
      <c r="FKY1143" s="39"/>
      <c r="FKZ1143" s="39"/>
      <c r="FLA1143" s="40"/>
      <c r="FLB1143" s="40"/>
      <c r="FLC1143" s="41"/>
      <c r="FLD1143" s="41"/>
      <c r="FLE1143" s="41"/>
      <c r="FLF1143" s="41"/>
      <c r="FLG1143" s="41"/>
      <c r="FLH1143" s="41"/>
      <c r="FLI1143" s="41"/>
      <c r="FLJ1143" s="41"/>
      <c r="FLK1143" s="41"/>
      <c r="FLL1143" s="39"/>
      <c r="FLM1143" s="39"/>
      <c r="FLN1143" s="39"/>
      <c r="FLO1143" s="39"/>
      <c r="FLP1143" s="40"/>
      <c r="FLQ1143" s="40"/>
      <c r="FLR1143" s="41"/>
      <c r="FLS1143" s="41"/>
      <c r="FLT1143" s="41"/>
      <c r="FLU1143" s="41"/>
      <c r="FLV1143" s="41"/>
      <c r="FLW1143" s="41"/>
      <c r="FLX1143" s="41"/>
      <c r="FLY1143" s="41"/>
      <c r="FLZ1143" s="41"/>
      <c r="FMA1143" s="39"/>
      <c r="FMB1143" s="39"/>
      <c r="FMC1143" s="39"/>
      <c r="FMD1143" s="39"/>
      <c r="FME1143" s="40"/>
      <c r="FMF1143" s="40"/>
      <c r="FMG1143" s="41"/>
      <c r="FMH1143" s="41"/>
      <c r="FMI1143" s="41"/>
      <c r="FMJ1143" s="41"/>
      <c r="FMK1143" s="41"/>
      <c r="FML1143" s="41"/>
      <c r="FMM1143" s="41"/>
      <c r="FMN1143" s="41"/>
      <c r="FMO1143" s="41"/>
      <c r="FMP1143" s="39"/>
      <c r="FMQ1143" s="39"/>
      <c r="FMR1143" s="39"/>
      <c r="FMS1143" s="39"/>
      <c r="FMT1143" s="40"/>
      <c r="FMU1143" s="40"/>
      <c r="FMV1143" s="41"/>
      <c r="FMW1143" s="41"/>
      <c r="FMX1143" s="41"/>
      <c r="FMY1143" s="41"/>
      <c r="FMZ1143" s="41"/>
      <c r="FNA1143" s="41"/>
      <c r="FNB1143" s="41"/>
      <c r="FNC1143" s="41"/>
      <c r="FND1143" s="41"/>
      <c r="FNE1143" s="39"/>
      <c r="FNF1143" s="39"/>
      <c r="FNG1143" s="39"/>
      <c r="FNH1143" s="39"/>
      <c r="FNI1143" s="40"/>
      <c r="FNJ1143" s="40"/>
      <c r="FNK1143" s="41"/>
      <c r="FNL1143" s="41"/>
      <c r="FNM1143" s="41"/>
      <c r="FNN1143" s="41"/>
      <c r="FNO1143" s="41"/>
      <c r="FNP1143" s="41"/>
      <c r="FNQ1143" s="41"/>
      <c r="FNR1143" s="41"/>
      <c r="FNS1143" s="41"/>
      <c r="FNT1143" s="39"/>
      <c r="FNU1143" s="39"/>
      <c r="FNV1143" s="39"/>
      <c r="FNW1143" s="39"/>
      <c r="FNX1143" s="40"/>
      <c r="FNY1143" s="40"/>
      <c r="FNZ1143" s="41"/>
      <c r="FOA1143" s="41"/>
      <c r="FOB1143" s="41"/>
      <c r="FOC1143" s="41"/>
      <c r="FOD1143" s="41"/>
      <c r="FOE1143" s="41"/>
      <c r="FOF1143" s="41"/>
      <c r="FOG1143" s="41"/>
      <c r="FOH1143" s="41"/>
      <c r="FOI1143" s="39"/>
      <c r="FOJ1143" s="39"/>
      <c r="FOK1143" s="39"/>
      <c r="FOL1143" s="39"/>
      <c r="FOM1143" s="40"/>
      <c r="FON1143" s="40"/>
      <c r="FOO1143" s="41"/>
      <c r="FOP1143" s="41"/>
      <c r="FOQ1143" s="41"/>
      <c r="FOR1143" s="41"/>
      <c r="FOS1143" s="41"/>
      <c r="FOT1143" s="41"/>
      <c r="FOU1143" s="41"/>
      <c r="FOV1143" s="41"/>
      <c r="FOW1143" s="41"/>
      <c r="FOX1143" s="39"/>
      <c r="FOY1143" s="39"/>
      <c r="FOZ1143" s="39"/>
      <c r="FPA1143" s="39"/>
      <c r="FPB1143" s="40"/>
      <c r="FPC1143" s="40"/>
      <c r="FPD1143" s="41"/>
      <c r="FPE1143" s="41"/>
      <c r="FPF1143" s="41"/>
      <c r="FPG1143" s="41"/>
      <c r="FPH1143" s="41"/>
      <c r="FPI1143" s="41"/>
      <c r="FPJ1143" s="41"/>
      <c r="FPK1143" s="41"/>
      <c r="FPL1143" s="41"/>
      <c r="FPM1143" s="39"/>
      <c r="FPN1143" s="39"/>
      <c r="FPO1143" s="39"/>
      <c r="FPP1143" s="39"/>
      <c r="FPQ1143" s="40"/>
      <c r="FPR1143" s="40"/>
      <c r="FPS1143" s="41"/>
      <c r="FPT1143" s="41"/>
      <c r="FPU1143" s="41"/>
      <c r="FPV1143" s="41"/>
      <c r="FPW1143" s="41"/>
      <c r="FPX1143" s="41"/>
      <c r="FPY1143" s="41"/>
      <c r="FPZ1143" s="41"/>
      <c r="FQA1143" s="41"/>
      <c r="FQB1143" s="39"/>
      <c r="FQC1143" s="39"/>
      <c r="FQD1143" s="39"/>
      <c r="FQE1143" s="39"/>
      <c r="FQF1143" s="40"/>
      <c r="FQG1143" s="40"/>
      <c r="FQH1143" s="41"/>
      <c r="FQI1143" s="41"/>
      <c r="FQJ1143" s="41"/>
      <c r="FQK1143" s="41"/>
      <c r="FQL1143" s="41"/>
      <c r="FQM1143" s="41"/>
      <c r="FQN1143" s="41"/>
      <c r="FQO1143" s="41"/>
      <c r="FQP1143" s="41"/>
      <c r="FQQ1143" s="39"/>
      <c r="FQR1143" s="39"/>
      <c r="FQS1143" s="39"/>
      <c r="FQT1143" s="39"/>
      <c r="FQU1143" s="40"/>
      <c r="FQV1143" s="40"/>
      <c r="FQW1143" s="41"/>
      <c r="FQX1143" s="41"/>
      <c r="FQY1143" s="41"/>
      <c r="FQZ1143" s="41"/>
      <c r="FRA1143" s="41"/>
      <c r="FRB1143" s="41"/>
      <c r="FRC1143" s="41"/>
      <c r="FRD1143" s="41"/>
      <c r="FRE1143" s="41"/>
      <c r="FRF1143" s="39"/>
      <c r="FRG1143" s="39"/>
      <c r="FRH1143" s="39"/>
      <c r="FRI1143" s="39"/>
      <c r="FRJ1143" s="40"/>
      <c r="FRK1143" s="40"/>
      <c r="FRL1143" s="41"/>
      <c r="FRM1143" s="41"/>
      <c r="FRN1143" s="41"/>
      <c r="FRO1143" s="41"/>
      <c r="FRP1143" s="41"/>
      <c r="FRQ1143" s="41"/>
      <c r="FRR1143" s="41"/>
      <c r="FRS1143" s="41"/>
      <c r="FRT1143" s="41"/>
      <c r="FRU1143" s="39"/>
      <c r="FRV1143" s="39"/>
      <c r="FRW1143" s="39"/>
      <c r="FRX1143" s="39"/>
      <c r="FRY1143" s="40"/>
      <c r="FRZ1143" s="40"/>
      <c r="FSA1143" s="41"/>
      <c r="FSB1143" s="41"/>
      <c r="FSC1143" s="41"/>
      <c r="FSD1143" s="41"/>
      <c r="FSE1143" s="41"/>
      <c r="FSF1143" s="41"/>
      <c r="FSG1143" s="41"/>
      <c r="FSH1143" s="41"/>
      <c r="FSI1143" s="41"/>
      <c r="FSJ1143" s="39"/>
      <c r="FSK1143" s="39"/>
      <c r="FSL1143" s="39"/>
      <c r="FSM1143" s="39"/>
      <c r="FSN1143" s="40"/>
      <c r="FSO1143" s="40"/>
      <c r="FSP1143" s="41"/>
      <c r="FSQ1143" s="41"/>
      <c r="FSR1143" s="41"/>
      <c r="FSS1143" s="41"/>
      <c r="FST1143" s="41"/>
      <c r="FSU1143" s="41"/>
      <c r="FSV1143" s="41"/>
      <c r="FSW1143" s="41"/>
      <c r="FSX1143" s="41"/>
      <c r="FSY1143" s="39"/>
      <c r="FSZ1143" s="39"/>
      <c r="FTA1143" s="39"/>
      <c r="FTB1143" s="39"/>
      <c r="FTC1143" s="40"/>
      <c r="FTD1143" s="40"/>
      <c r="FTE1143" s="41"/>
      <c r="FTF1143" s="41"/>
      <c r="FTG1143" s="41"/>
      <c r="FTH1143" s="41"/>
      <c r="FTI1143" s="41"/>
      <c r="FTJ1143" s="41"/>
      <c r="FTK1143" s="41"/>
      <c r="FTL1143" s="41"/>
      <c r="FTM1143" s="41"/>
      <c r="FTN1143" s="39"/>
      <c r="FTO1143" s="39"/>
      <c r="FTP1143" s="39"/>
      <c r="FTQ1143" s="39"/>
      <c r="FTR1143" s="40"/>
      <c r="FTS1143" s="40"/>
      <c r="FTT1143" s="41"/>
      <c r="FTU1143" s="41"/>
      <c r="FTV1143" s="41"/>
      <c r="FTW1143" s="41"/>
      <c r="FTX1143" s="41"/>
      <c r="FTY1143" s="41"/>
      <c r="FTZ1143" s="41"/>
      <c r="FUA1143" s="41"/>
      <c r="FUB1143" s="41"/>
      <c r="FUC1143" s="39"/>
      <c r="FUD1143" s="39"/>
      <c r="FUE1143" s="39"/>
      <c r="FUF1143" s="39"/>
      <c r="FUG1143" s="40"/>
      <c r="FUH1143" s="40"/>
      <c r="FUI1143" s="41"/>
      <c r="FUJ1143" s="41"/>
      <c r="FUK1143" s="41"/>
      <c r="FUL1143" s="41"/>
      <c r="FUM1143" s="41"/>
      <c r="FUN1143" s="41"/>
      <c r="FUO1143" s="41"/>
      <c r="FUP1143" s="41"/>
      <c r="FUQ1143" s="41"/>
      <c r="FUR1143" s="39"/>
      <c r="FUS1143" s="39"/>
      <c r="FUT1143" s="39"/>
      <c r="FUU1143" s="39"/>
      <c r="FUV1143" s="40"/>
      <c r="FUW1143" s="40"/>
      <c r="FUX1143" s="41"/>
      <c r="FUY1143" s="41"/>
      <c r="FUZ1143" s="41"/>
      <c r="FVA1143" s="41"/>
      <c r="FVB1143" s="41"/>
      <c r="FVC1143" s="41"/>
      <c r="FVD1143" s="41"/>
      <c r="FVE1143" s="41"/>
      <c r="FVF1143" s="41"/>
      <c r="FVG1143" s="39"/>
      <c r="FVH1143" s="39"/>
      <c r="FVI1143" s="39"/>
      <c r="FVJ1143" s="39"/>
      <c r="FVK1143" s="40"/>
      <c r="FVL1143" s="40"/>
      <c r="FVM1143" s="41"/>
      <c r="FVN1143" s="41"/>
      <c r="FVO1143" s="41"/>
      <c r="FVP1143" s="41"/>
      <c r="FVQ1143" s="41"/>
      <c r="FVR1143" s="41"/>
      <c r="FVS1143" s="41"/>
      <c r="FVT1143" s="41"/>
      <c r="FVU1143" s="41"/>
      <c r="FVV1143" s="39"/>
      <c r="FVW1143" s="39"/>
      <c r="FVX1143" s="39"/>
      <c r="FVY1143" s="39"/>
      <c r="FVZ1143" s="40"/>
      <c r="FWA1143" s="40"/>
      <c r="FWB1143" s="41"/>
      <c r="FWC1143" s="41"/>
      <c r="FWD1143" s="41"/>
      <c r="FWE1143" s="41"/>
      <c r="FWF1143" s="41"/>
      <c r="FWG1143" s="41"/>
      <c r="FWH1143" s="41"/>
      <c r="FWI1143" s="41"/>
      <c r="FWJ1143" s="41"/>
      <c r="FWK1143" s="39"/>
      <c r="FWL1143" s="39"/>
      <c r="FWM1143" s="39"/>
      <c r="FWN1143" s="39"/>
      <c r="FWO1143" s="40"/>
      <c r="FWP1143" s="40"/>
      <c r="FWQ1143" s="41"/>
      <c r="FWR1143" s="41"/>
      <c r="FWS1143" s="41"/>
      <c r="FWT1143" s="41"/>
      <c r="FWU1143" s="41"/>
      <c r="FWV1143" s="41"/>
      <c r="FWW1143" s="41"/>
      <c r="FWX1143" s="41"/>
      <c r="FWY1143" s="41"/>
      <c r="FWZ1143" s="39"/>
      <c r="FXA1143" s="39"/>
      <c r="FXB1143" s="39"/>
      <c r="FXC1143" s="39"/>
      <c r="FXD1143" s="40"/>
      <c r="FXE1143" s="40"/>
      <c r="FXF1143" s="41"/>
      <c r="FXG1143" s="41"/>
      <c r="FXH1143" s="41"/>
      <c r="FXI1143" s="41"/>
      <c r="FXJ1143" s="41"/>
      <c r="FXK1143" s="41"/>
      <c r="FXL1143" s="41"/>
      <c r="FXM1143" s="41"/>
      <c r="FXN1143" s="41"/>
      <c r="FXO1143" s="39"/>
      <c r="FXP1143" s="39"/>
      <c r="FXQ1143" s="39"/>
      <c r="FXR1143" s="39"/>
      <c r="FXS1143" s="40"/>
      <c r="FXT1143" s="40"/>
      <c r="FXU1143" s="41"/>
      <c r="FXV1143" s="41"/>
      <c r="FXW1143" s="41"/>
      <c r="FXX1143" s="41"/>
      <c r="FXY1143" s="41"/>
      <c r="FXZ1143" s="41"/>
      <c r="FYA1143" s="41"/>
      <c r="FYB1143" s="41"/>
      <c r="FYC1143" s="41"/>
      <c r="FYD1143" s="39"/>
      <c r="FYE1143" s="39"/>
      <c r="FYF1143" s="39"/>
      <c r="FYG1143" s="39"/>
      <c r="FYH1143" s="40"/>
      <c r="FYI1143" s="40"/>
      <c r="FYJ1143" s="41"/>
      <c r="FYK1143" s="41"/>
      <c r="FYL1143" s="41"/>
      <c r="FYM1143" s="41"/>
      <c r="FYN1143" s="41"/>
      <c r="FYO1143" s="41"/>
      <c r="FYP1143" s="41"/>
      <c r="FYQ1143" s="41"/>
      <c r="FYR1143" s="41"/>
      <c r="FYS1143" s="39"/>
      <c r="FYT1143" s="39"/>
      <c r="FYU1143" s="39"/>
      <c r="FYV1143" s="39"/>
      <c r="FYW1143" s="40"/>
      <c r="FYX1143" s="40"/>
      <c r="FYY1143" s="41"/>
      <c r="FYZ1143" s="41"/>
      <c r="FZA1143" s="41"/>
      <c r="FZB1143" s="41"/>
      <c r="FZC1143" s="41"/>
      <c r="FZD1143" s="41"/>
      <c r="FZE1143" s="41"/>
      <c r="FZF1143" s="41"/>
      <c r="FZG1143" s="41"/>
      <c r="FZH1143" s="39"/>
      <c r="FZI1143" s="39"/>
      <c r="FZJ1143" s="39"/>
      <c r="FZK1143" s="39"/>
      <c r="FZL1143" s="40"/>
      <c r="FZM1143" s="40"/>
      <c r="FZN1143" s="41"/>
      <c r="FZO1143" s="41"/>
      <c r="FZP1143" s="41"/>
      <c r="FZQ1143" s="41"/>
      <c r="FZR1143" s="41"/>
      <c r="FZS1143" s="41"/>
      <c r="FZT1143" s="41"/>
      <c r="FZU1143" s="41"/>
      <c r="FZV1143" s="41"/>
      <c r="FZW1143" s="39"/>
      <c r="FZX1143" s="39"/>
      <c r="FZY1143" s="39"/>
      <c r="FZZ1143" s="39"/>
      <c r="GAA1143" s="40"/>
      <c r="GAB1143" s="40"/>
      <c r="GAC1143" s="41"/>
      <c r="GAD1143" s="41"/>
      <c r="GAE1143" s="41"/>
      <c r="GAF1143" s="41"/>
      <c r="GAG1143" s="41"/>
      <c r="GAH1143" s="41"/>
      <c r="GAI1143" s="41"/>
      <c r="GAJ1143" s="41"/>
      <c r="GAK1143" s="41"/>
      <c r="GAL1143" s="39"/>
      <c r="GAM1143" s="39"/>
      <c r="GAN1143" s="39"/>
      <c r="GAO1143" s="39"/>
      <c r="GAP1143" s="40"/>
      <c r="GAQ1143" s="40"/>
      <c r="GAR1143" s="41"/>
      <c r="GAS1143" s="41"/>
      <c r="GAT1143" s="41"/>
      <c r="GAU1143" s="41"/>
      <c r="GAV1143" s="41"/>
      <c r="GAW1143" s="41"/>
      <c r="GAX1143" s="41"/>
      <c r="GAY1143" s="41"/>
      <c r="GAZ1143" s="41"/>
      <c r="GBA1143" s="39"/>
      <c r="GBB1143" s="39"/>
      <c r="GBC1143" s="39"/>
      <c r="GBD1143" s="39"/>
      <c r="GBE1143" s="40"/>
      <c r="GBF1143" s="40"/>
      <c r="GBG1143" s="41"/>
      <c r="GBH1143" s="41"/>
      <c r="GBI1143" s="41"/>
      <c r="GBJ1143" s="41"/>
      <c r="GBK1143" s="41"/>
      <c r="GBL1143" s="41"/>
      <c r="GBM1143" s="41"/>
      <c r="GBN1143" s="41"/>
      <c r="GBO1143" s="41"/>
      <c r="GBP1143" s="39"/>
      <c r="GBQ1143" s="39"/>
      <c r="GBR1143" s="39"/>
      <c r="GBS1143" s="39"/>
      <c r="GBT1143" s="40"/>
      <c r="GBU1143" s="40"/>
      <c r="GBV1143" s="41"/>
      <c r="GBW1143" s="41"/>
      <c r="GBX1143" s="41"/>
      <c r="GBY1143" s="41"/>
      <c r="GBZ1143" s="41"/>
      <c r="GCA1143" s="41"/>
      <c r="GCB1143" s="41"/>
      <c r="GCC1143" s="41"/>
      <c r="GCD1143" s="41"/>
      <c r="GCE1143" s="39"/>
      <c r="GCF1143" s="39"/>
      <c r="GCG1143" s="39"/>
      <c r="GCH1143" s="39"/>
      <c r="GCI1143" s="40"/>
      <c r="GCJ1143" s="40"/>
      <c r="GCK1143" s="41"/>
      <c r="GCL1143" s="41"/>
      <c r="GCM1143" s="41"/>
      <c r="GCN1143" s="41"/>
      <c r="GCO1143" s="41"/>
      <c r="GCP1143" s="41"/>
      <c r="GCQ1143" s="41"/>
      <c r="GCR1143" s="41"/>
      <c r="GCS1143" s="41"/>
      <c r="GCT1143" s="39"/>
      <c r="GCU1143" s="39"/>
      <c r="GCV1143" s="39"/>
      <c r="GCW1143" s="39"/>
      <c r="GCX1143" s="40"/>
      <c r="GCY1143" s="40"/>
      <c r="GCZ1143" s="41"/>
      <c r="GDA1143" s="41"/>
      <c r="GDB1143" s="41"/>
      <c r="GDC1143" s="41"/>
      <c r="GDD1143" s="41"/>
      <c r="GDE1143" s="41"/>
      <c r="GDF1143" s="41"/>
      <c r="GDG1143" s="41"/>
      <c r="GDH1143" s="41"/>
      <c r="GDI1143" s="39"/>
      <c r="GDJ1143" s="39"/>
      <c r="GDK1143" s="39"/>
      <c r="GDL1143" s="39"/>
      <c r="GDM1143" s="40"/>
      <c r="GDN1143" s="40"/>
      <c r="GDO1143" s="41"/>
      <c r="GDP1143" s="41"/>
      <c r="GDQ1143" s="41"/>
      <c r="GDR1143" s="41"/>
      <c r="GDS1143" s="41"/>
      <c r="GDT1143" s="41"/>
      <c r="GDU1143" s="41"/>
      <c r="GDV1143" s="41"/>
      <c r="GDW1143" s="41"/>
      <c r="GDX1143" s="39"/>
      <c r="GDY1143" s="39"/>
      <c r="GDZ1143" s="39"/>
      <c r="GEA1143" s="39"/>
      <c r="GEB1143" s="40"/>
      <c r="GEC1143" s="40"/>
      <c r="GED1143" s="41"/>
      <c r="GEE1143" s="41"/>
      <c r="GEF1143" s="41"/>
      <c r="GEG1143" s="41"/>
      <c r="GEH1143" s="41"/>
      <c r="GEI1143" s="41"/>
      <c r="GEJ1143" s="41"/>
      <c r="GEK1143" s="41"/>
      <c r="GEL1143" s="41"/>
      <c r="GEM1143" s="39"/>
      <c r="GEN1143" s="39"/>
      <c r="GEO1143" s="39"/>
      <c r="GEP1143" s="39"/>
      <c r="GEQ1143" s="40"/>
      <c r="GER1143" s="40"/>
      <c r="GES1143" s="41"/>
      <c r="GET1143" s="41"/>
      <c r="GEU1143" s="41"/>
      <c r="GEV1143" s="41"/>
      <c r="GEW1143" s="41"/>
      <c r="GEX1143" s="41"/>
      <c r="GEY1143" s="41"/>
      <c r="GEZ1143" s="41"/>
      <c r="GFA1143" s="41"/>
      <c r="GFB1143" s="39"/>
      <c r="GFC1143" s="39"/>
      <c r="GFD1143" s="39"/>
      <c r="GFE1143" s="39"/>
      <c r="GFF1143" s="40"/>
      <c r="GFG1143" s="40"/>
      <c r="GFH1143" s="41"/>
      <c r="GFI1143" s="41"/>
      <c r="GFJ1143" s="41"/>
      <c r="GFK1143" s="41"/>
      <c r="GFL1143" s="41"/>
      <c r="GFM1143" s="41"/>
      <c r="GFN1143" s="41"/>
      <c r="GFO1143" s="41"/>
      <c r="GFP1143" s="41"/>
      <c r="GFQ1143" s="39"/>
      <c r="GFR1143" s="39"/>
      <c r="GFS1143" s="39"/>
      <c r="GFT1143" s="39"/>
      <c r="GFU1143" s="40"/>
      <c r="GFV1143" s="40"/>
      <c r="GFW1143" s="41"/>
      <c r="GFX1143" s="41"/>
      <c r="GFY1143" s="41"/>
      <c r="GFZ1143" s="41"/>
      <c r="GGA1143" s="41"/>
      <c r="GGB1143" s="41"/>
      <c r="GGC1143" s="41"/>
      <c r="GGD1143" s="41"/>
      <c r="GGE1143" s="41"/>
      <c r="GGF1143" s="39"/>
      <c r="GGG1143" s="39"/>
      <c r="GGH1143" s="39"/>
      <c r="GGI1143" s="39"/>
      <c r="GGJ1143" s="40"/>
      <c r="GGK1143" s="40"/>
      <c r="GGL1143" s="41"/>
      <c r="GGM1143" s="41"/>
      <c r="GGN1143" s="41"/>
      <c r="GGO1143" s="41"/>
      <c r="GGP1143" s="41"/>
      <c r="GGQ1143" s="41"/>
      <c r="GGR1143" s="41"/>
      <c r="GGS1143" s="41"/>
      <c r="GGT1143" s="41"/>
      <c r="GGU1143" s="39"/>
      <c r="GGV1143" s="39"/>
      <c r="GGW1143" s="39"/>
      <c r="GGX1143" s="39"/>
      <c r="GGY1143" s="40"/>
      <c r="GGZ1143" s="40"/>
      <c r="GHA1143" s="41"/>
      <c r="GHB1143" s="41"/>
      <c r="GHC1143" s="41"/>
      <c r="GHD1143" s="41"/>
      <c r="GHE1143" s="41"/>
      <c r="GHF1143" s="41"/>
      <c r="GHG1143" s="41"/>
      <c r="GHH1143" s="41"/>
      <c r="GHI1143" s="41"/>
      <c r="GHJ1143" s="39"/>
      <c r="GHK1143" s="39"/>
      <c r="GHL1143" s="39"/>
      <c r="GHM1143" s="39"/>
      <c r="GHN1143" s="40"/>
      <c r="GHO1143" s="40"/>
      <c r="GHP1143" s="41"/>
      <c r="GHQ1143" s="41"/>
      <c r="GHR1143" s="41"/>
      <c r="GHS1143" s="41"/>
      <c r="GHT1143" s="41"/>
      <c r="GHU1143" s="41"/>
      <c r="GHV1143" s="41"/>
      <c r="GHW1143" s="41"/>
      <c r="GHX1143" s="41"/>
      <c r="GHY1143" s="39"/>
      <c r="GHZ1143" s="39"/>
      <c r="GIA1143" s="39"/>
      <c r="GIB1143" s="39"/>
      <c r="GIC1143" s="40"/>
      <c r="GID1143" s="40"/>
      <c r="GIE1143" s="41"/>
      <c r="GIF1143" s="41"/>
      <c r="GIG1143" s="41"/>
      <c r="GIH1143" s="41"/>
      <c r="GII1143" s="41"/>
      <c r="GIJ1143" s="41"/>
      <c r="GIK1143" s="41"/>
      <c r="GIL1143" s="41"/>
      <c r="GIM1143" s="41"/>
      <c r="GIN1143" s="39"/>
      <c r="GIO1143" s="39"/>
      <c r="GIP1143" s="39"/>
      <c r="GIQ1143" s="39"/>
      <c r="GIR1143" s="40"/>
      <c r="GIS1143" s="40"/>
      <c r="GIT1143" s="41"/>
      <c r="GIU1143" s="41"/>
      <c r="GIV1143" s="41"/>
      <c r="GIW1143" s="41"/>
      <c r="GIX1143" s="41"/>
      <c r="GIY1143" s="41"/>
      <c r="GIZ1143" s="41"/>
      <c r="GJA1143" s="41"/>
      <c r="GJB1143" s="41"/>
      <c r="GJC1143" s="39"/>
      <c r="GJD1143" s="39"/>
      <c r="GJE1143" s="39"/>
      <c r="GJF1143" s="39"/>
      <c r="GJG1143" s="40"/>
      <c r="GJH1143" s="40"/>
      <c r="GJI1143" s="41"/>
      <c r="GJJ1143" s="41"/>
      <c r="GJK1143" s="41"/>
      <c r="GJL1143" s="41"/>
      <c r="GJM1143" s="41"/>
      <c r="GJN1143" s="41"/>
      <c r="GJO1143" s="41"/>
      <c r="GJP1143" s="41"/>
      <c r="GJQ1143" s="41"/>
      <c r="GJR1143" s="39"/>
      <c r="GJS1143" s="39"/>
      <c r="GJT1143" s="39"/>
      <c r="GJU1143" s="39"/>
      <c r="GJV1143" s="40"/>
      <c r="GJW1143" s="40"/>
      <c r="GJX1143" s="41"/>
      <c r="GJY1143" s="41"/>
      <c r="GJZ1143" s="41"/>
      <c r="GKA1143" s="41"/>
      <c r="GKB1143" s="41"/>
      <c r="GKC1143" s="41"/>
      <c r="GKD1143" s="41"/>
      <c r="GKE1143" s="41"/>
      <c r="GKF1143" s="41"/>
      <c r="GKG1143" s="39"/>
      <c r="GKH1143" s="39"/>
      <c r="GKI1143" s="39"/>
      <c r="GKJ1143" s="39"/>
      <c r="GKK1143" s="40"/>
      <c r="GKL1143" s="40"/>
      <c r="GKM1143" s="41"/>
      <c r="GKN1143" s="41"/>
      <c r="GKO1143" s="41"/>
      <c r="GKP1143" s="41"/>
      <c r="GKQ1143" s="41"/>
      <c r="GKR1143" s="41"/>
      <c r="GKS1143" s="41"/>
      <c r="GKT1143" s="41"/>
      <c r="GKU1143" s="41"/>
      <c r="GKV1143" s="39"/>
      <c r="GKW1143" s="39"/>
      <c r="GKX1143" s="39"/>
      <c r="GKY1143" s="39"/>
      <c r="GKZ1143" s="40"/>
      <c r="GLA1143" s="40"/>
      <c r="GLB1143" s="41"/>
      <c r="GLC1143" s="41"/>
      <c r="GLD1143" s="41"/>
      <c r="GLE1143" s="41"/>
      <c r="GLF1143" s="41"/>
      <c r="GLG1143" s="41"/>
      <c r="GLH1143" s="41"/>
      <c r="GLI1143" s="41"/>
      <c r="GLJ1143" s="41"/>
      <c r="GLK1143" s="39"/>
      <c r="GLL1143" s="39"/>
      <c r="GLM1143" s="39"/>
      <c r="GLN1143" s="39"/>
      <c r="GLO1143" s="40"/>
      <c r="GLP1143" s="40"/>
      <c r="GLQ1143" s="41"/>
      <c r="GLR1143" s="41"/>
      <c r="GLS1143" s="41"/>
      <c r="GLT1143" s="41"/>
      <c r="GLU1143" s="41"/>
      <c r="GLV1143" s="41"/>
      <c r="GLW1143" s="41"/>
      <c r="GLX1143" s="41"/>
      <c r="GLY1143" s="41"/>
      <c r="GLZ1143" s="39"/>
      <c r="GMA1143" s="39"/>
      <c r="GMB1143" s="39"/>
      <c r="GMC1143" s="39"/>
      <c r="GMD1143" s="40"/>
      <c r="GME1143" s="40"/>
      <c r="GMF1143" s="41"/>
      <c r="GMG1143" s="41"/>
      <c r="GMH1143" s="41"/>
      <c r="GMI1143" s="41"/>
      <c r="GMJ1143" s="41"/>
      <c r="GMK1143" s="41"/>
      <c r="GML1143" s="41"/>
      <c r="GMM1143" s="41"/>
      <c r="GMN1143" s="41"/>
      <c r="GMO1143" s="39"/>
      <c r="GMP1143" s="39"/>
      <c r="GMQ1143" s="39"/>
      <c r="GMR1143" s="39"/>
      <c r="GMS1143" s="40"/>
      <c r="GMT1143" s="40"/>
      <c r="GMU1143" s="41"/>
      <c r="GMV1143" s="41"/>
      <c r="GMW1143" s="41"/>
      <c r="GMX1143" s="41"/>
      <c r="GMY1143" s="41"/>
      <c r="GMZ1143" s="41"/>
      <c r="GNA1143" s="41"/>
      <c r="GNB1143" s="41"/>
      <c r="GNC1143" s="41"/>
      <c r="GND1143" s="39"/>
      <c r="GNE1143" s="39"/>
      <c r="GNF1143" s="39"/>
      <c r="GNG1143" s="39"/>
      <c r="GNH1143" s="40"/>
      <c r="GNI1143" s="40"/>
      <c r="GNJ1143" s="41"/>
      <c r="GNK1143" s="41"/>
      <c r="GNL1143" s="41"/>
      <c r="GNM1143" s="41"/>
      <c r="GNN1143" s="41"/>
      <c r="GNO1143" s="41"/>
      <c r="GNP1143" s="41"/>
      <c r="GNQ1143" s="41"/>
      <c r="GNR1143" s="41"/>
      <c r="GNS1143" s="39"/>
      <c r="GNT1143" s="39"/>
      <c r="GNU1143" s="39"/>
      <c r="GNV1143" s="39"/>
      <c r="GNW1143" s="40"/>
      <c r="GNX1143" s="40"/>
      <c r="GNY1143" s="41"/>
      <c r="GNZ1143" s="41"/>
      <c r="GOA1143" s="41"/>
      <c r="GOB1143" s="41"/>
      <c r="GOC1143" s="41"/>
      <c r="GOD1143" s="41"/>
      <c r="GOE1143" s="41"/>
      <c r="GOF1143" s="41"/>
      <c r="GOG1143" s="41"/>
      <c r="GOH1143" s="39"/>
      <c r="GOI1143" s="39"/>
      <c r="GOJ1143" s="39"/>
      <c r="GOK1143" s="39"/>
      <c r="GOL1143" s="40"/>
      <c r="GOM1143" s="40"/>
      <c r="GON1143" s="41"/>
      <c r="GOO1143" s="41"/>
      <c r="GOP1143" s="41"/>
      <c r="GOQ1143" s="41"/>
      <c r="GOR1143" s="41"/>
      <c r="GOS1143" s="41"/>
      <c r="GOT1143" s="41"/>
      <c r="GOU1143" s="41"/>
      <c r="GOV1143" s="41"/>
      <c r="GOW1143" s="39"/>
      <c r="GOX1143" s="39"/>
      <c r="GOY1143" s="39"/>
      <c r="GOZ1143" s="39"/>
      <c r="GPA1143" s="40"/>
      <c r="GPB1143" s="40"/>
      <c r="GPC1143" s="41"/>
      <c r="GPD1143" s="41"/>
      <c r="GPE1143" s="41"/>
      <c r="GPF1143" s="41"/>
      <c r="GPG1143" s="41"/>
      <c r="GPH1143" s="41"/>
      <c r="GPI1143" s="41"/>
      <c r="GPJ1143" s="41"/>
      <c r="GPK1143" s="41"/>
      <c r="GPL1143" s="39"/>
      <c r="GPM1143" s="39"/>
      <c r="GPN1143" s="39"/>
      <c r="GPO1143" s="39"/>
      <c r="GPP1143" s="40"/>
      <c r="GPQ1143" s="40"/>
      <c r="GPR1143" s="41"/>
      <c r="GPS1143" s="41"/>
      <c r="GPT1143" s="41"/>
      <c r="GPU1143" s="41"/>
      <c r="GPV1143" s="41"/>
      <c r="GPW1143" s="41"/>
      <c r="GPX1143" s="41"/>
      <c r="GPY1143" s="41"/>
      <c r="GPZ1143" s="41"/>
      <c r="GQA1143" s="39"/>
      <c r="GQB1143" s="39"/>
      <c r="GQC1143" s="39"/>
      <c r="GQD1143" s="39"/>
      <c r="GQE1143" s="40"/>
      <c r="GQF1143" s="40"/>
      <c r="GQG1143" s="41"/>
      <c r="GQH1143" s="41"/>
      <c r="GQI1143" s="41"/>
      <c r="GQJ1143" s="41"/>
      <c r="GQK1143" s="41"/>
      <c r="GQL1143" s="41"/>
      <c r="GQM1143" s="41"/>
      <c r="GQN1143" s="41"/>
      <c r="GQO1143" s="41"/>
      <c r="GQP1143" s="39"/>
      <c r="GQQ1143" s="39"/>
      <c r="GQR1143" s="39"/>
      <c r="GQS1143" s="39"/>
      <c r="GQT1143" s="40"/>
      <c r="GQU1143" s="40"/>
      <c r="GQV1143" s="41"/>
      <c r="GQW1143" s="41"/>
      <c r="GQX1143" s="41"/>
      <c r="GQY1143" s="41"/>
      <c r="GQZ1143" s="41"/>
      <c r="GRA1143" s="41"/>
      <c r="GRB1143" s="41"/>
      <c r="GRC1143" s="41"/>
      <c r="GRD1143" s="41"/>
      <c r="GRE1143" s="39"/>
      <c r="GRF1143" s="39"/>
      <c r="GRG1143" s="39"/>
      <c r="GRH1143" s="39"/>
      <c r="GRI1143" s="40"/>
      <c r="GRJ1143" s="40"/>
      <c r="GRK1143" s="41"/>
      <c r="GRL1143" s="41"/>
      <c r="GRM1143" s="41"/>
      <c r="GRN1143" s="41"/>
      <c r="GRO1143" s="41"/>
      <c r="GRP1143" s="41"/>
      <c r="GRQ1143" s="41"/>
      <c r="GRR1143" s="41"/>
      <c r="GRS1143" s="41"/>
      <c r="GRT1143" s="39"/>
      <c r="GRU1143" s="39"/>
      <c r="GRV1143" s="39"/>
      <c r="GRW1143" s="39"/>
      <c r="GRX1143" s="40"/>
      <c r="GRY1143" s="40"/>
      <c r="GRZ1143" s="41"/>
      <c r="GSA1143" s="41"/>
      <c r="GSB1143" s="41"/>
      <c r="GSC1143" s="41"/>
      <c r="GSD1143" s="41"/>
      <c r="GSE1143" s="41"/>
      <c r="GSF1143" s="41"/>
      <c r="GSG1143" s="41"/>
      <c r="GSH1143" s="41"/>
      <c r="GSI1143" s="39"/>
      <c r="GSJ1143" s="39"/>
      <c r="GSK1143" s="39"/>
      <c r="GSL1143" s="39"/>
      <c r="GSM1143" s="40"/>
      <c r="GSN1143" s="40"/>
      <c r="GSO1143" s="41"/>
      <c r="GSP1143" s="41"/>
      <c r="GSQ1143" s="41"/>
      <c r="GSR1143" s="41"/>
      <c r="GSS1143" s="41"/>
      <c r="GST1143" s="41"/>
      <c r="GSU1143" s="41"/>
      <c r="GSV1143" s="41"/>
      <c r="GSW1143" s="41"/>
      <c r="GSX1143" s="39"/>
      <c r="GSY1143" s="39"/>
      <c r="GSZ1143" s="39"/>
      <c r="GTA1143" s="39"/>
      <c r="GTB1143" s="40"/>
      <c r="GTC1143" s="40"/>
      <c r="GTD1143" s="41"/>
      <c r="GTE1143" s="41"/>
      <c r="GTF1143" s="41"/>
      <c r="GTG1143" s="41"/>
      <c r="GTH1143" s="41"/>
      <c r="GTI1143" s="41"/>
      <c r="GTJ1143" s="41"/>
      <c r="GTK1143" s="41"/>
      <c r="GTL1143" s="41"/>
      <c r="GTM1143" s="39"/>
      <c r="GTN1143" s="39"/>
      <c r="GTO1143" s="39"/>
      <c r="GTP1143" s="39"/>
      <c r="GTQ1143" s="40"/>
      <c r="GTR1143" s="40"/>
      <c r="GTS1143" s="41"/>
      <c r="GTT1143" s="41"/>
      <c r="GTU1143" s="41"/>
      <c r="GTV1143" s="41"/>
      <c r="GTW1143" s="41"/>
      <c r="GTX1143" s="41"/>
      <c r="GTY1143" s="41"/>
      <c r="GTZ1143" s="41"/>
      <c r="GUA1143" s="41"/>
      <c r="GUB1143" s="39"/>
      <c r="GUC1143" s="39"/>
      <c r="GUD1143" s="39"/>
      <c r="GUE1143" s="39"/>
      <c r="GUF1143" s="40"/>
      <c r="GUG1143" s="40"/>
      <c r="GUH1143" s="41"/>
      <c r="GUI1143" s="41"/>
      <c r="GUJ1143" s="41"/>
      <c r="GUK1143" s="41"/>
      <c r="GUL1143" s="41"/>
      <c r="GUM1143" s="41"/>
      <c r="GUN1143" s="41"/>
      <c r="GUO1143" s="41"/>
      <c r="GUP1143" s="41"/>
      <c r="GUQ1143" s="39"/>
      <c r="GUR1143" s="39"/>
      <c r="GUS1143" s="39"/>
      <c r="GUT1143" s="39"/>
      <c r="GUU1143" s="40"/>
      <c r="GUV1143" s="40"/>
      <c r="GUW1143" s="41"/>
      <c r="GUX1143" s="41"/>
      <c r="GUY1143" s="41"/>
      <c r="GUZ1143" s="41"/>
      <c r="GVA1143" s="41"/>
      <c r="GVB1143" s="41"/>
      <c r="GVC1143" s="41"/>
      <c r="GVD1143" s="41"/>
      <c r="GVE1143" s="41"/>
      <c r="GVF1143" s="39"/>
      <c r="GVG1143" s="39"/>
      <c r="GVH1143" s="39"/>
      <c r="GVI1143" s="39"/>
      <c r="GVJ1143" s="40"/>
      <c r="GVK1143" s="40"/>
      <c r="GVL1143" s="41"/>
      <c r="GVM1143" s="41"/>
      <c r="GVN1143" s="41"/>
      <c r="GVO1143" s="41"/>
      <c r="GVP1143" s="41"/>
      <c r="GVQ1143" s="41"/>
      <c r="GVR1143" s="41"/>
      <c r="GVS1143" s="41"/>
      <c r="GVT1143" s="41"/>
      <c r="GVU1143" s="39"/>
      <c r="GVV1143" s="39"/>
      <c r="GVW1143" s="39"/>
      <c r="GVX1143" s="39"/>
      <c r="GVY1143" s="40"/>
      <c r="GVZ1143" s="40"/>
      <c r="GWA1143" s="41"/>
      <c r="GWB1143" s="41"/>
      <c r="GWC1143" s="41"/>
      <c r="GWD1143" s="41"/>
      <c r="GWE1143" s="41"/>
      <c r="GWF1143" s="41"/>
      <c r="GWG1143" s="41"/>
      <c r="GWH1143" s="41"/>
      <c r="GWI1143" s="41"/>
      <c r="GWJ1143" s="39"/>
      <c r="GWK1143" s="39"/>
      <c r="GWL1143" s="39"/>
      <c r="GWM1143" s="39"/>
      <c r="GWN1143" s="40"/>
      <c r="GWO1143" s="40"/>
      <c r="GWP1143" s="41"/>
      <c r="GWQ1143" s="41"/>
      <c r="GWR1143" s="41"/>
      <c r="GWS1143" s="41"/>
      <c r="GWT1143" s="41"/>
      <c r="GWU1143" s="41"/>
      <c r="GWV1143" s="41"/>
      <c r="GWW1143" s="41"/>
      <c r="GWX1143" s="41"/>
      <c r="GWY1143" s="39"/>
      <c r="GWZ1143" s="39"/>
      <c r="GXA1143" s="39"/>
      <c r="GXB1143" s="39"/>
      <c r="GXC1143" s="40"/>
      <c r="GXD1143" s="40"/>
      <c r="GXE1143" s="41"/>
      <c r="GXF1143" s="41"/>
      <c r="GXG1143" s="41"/>
      <c r="GXH1143" s="41"/>
      <c r="GXI1143" s="41"/>
      <c r="GXJ1143" s="41"/>
      <c r="GXK1143" s="41"/>
      <c r="GXL1143" s="41"/>
      <c r="GXM1143" s="41"/>
      <c r="GXN1143" s="39"/>
      <c r="GXO1143" s="39"/>
      <c r="GXP1143" s="39"/>
      <c r="GXQ1143" s="39"/>
      <c r="GXR1143" s="40"/>
      <c r="GXS1143" s="40"/>
      <c r="GXT1143" s="41"/>
      <c r="GXU1143" s="41"/>
      <c r="GXV1143" s="41"/>
      <c r="GXW1143" s="41"/>
      <c r="GXX1143" s="41"/>
      <c r="GXY1143" s="41"/>
      <c r="GXZ1143" s="41"/>
      <c r="GYA1143" s="41"/>
      <c r="GYB1143" s="41"/>
      <c r="GYC1143" s="39"/>
      <c r="GYD1143" s="39"/>
      <c r="GYE1143" s="39"/>
      <c r="GYF1143" s="39"/>
      <c r="GYG1143" s="40"/>
      <c r="GYH1143" s="40"/>
      <c r="GYI1143" s="41"/>
      <c r="GYJ1143" s="41"/>
      <c r="GYK1143" s="41"/>
      <c r="GYL1143" s="41"/>
      <c r="GYM1143" s="41"/>
      <c r="GYN1143" s="41"/>
      <c r="GYO1143" s="41"/>
      <c r="GYP1143" s="41"/>
      <c r="GYQ1143" s="41"/>
      <c r="GYR1143" s="39"/>
      <c r="GYS1143" s="39"/>
      <c r="GYT1143" s="39"/>
      <c r="GYU1143" s="39"/>
      <c r="GYV1143" s="40"/>
      <c r="GYW1143" s="40"/>
      <c r="GYX1143" s="41"/>
      <c r="GYY1143" s="41"/>
      <c r="GYZ1143" s="41"/>
      <c r="GZA1143" s="41"/>
      <c r="GZB1143" s="41"/>
      <c r="GZC1143" s="41"/>
      <c r="GZD1143" s="41"/>
      <c r="GZE1143" s="41"/>
      <c r="GZF1143" s="41"/>
      <c r="GZG1143" s="39"/>
      <c r="GZH1143" s="39"/>
      <c r="GZI1143" s="39"/>
      <c r="GZJ1143" s="39"/>
      <c r="GZK1143" s="40"/>
      <c r="GZL1143" s="40"/>
      <c r="GZM1143" s="41"/>
      <c r="GZN1143" s="41"/>
      <c r="GZO1143" s="41"/>
      <c r="GZP1143" s="41"/>
      <c r="GZQ1143" s="41"/>
      <c r="GZR1143" s="41"/>
      <c r="GZS1143" s="41"/>
      <c r="GZT1143" s="41"/>
      <c r="GZU1143" s="41"/>
      <c r="GZV1143" s="39"/>
      <c r="GZW1143" s="39"/>
      <c r="GZX1143" s="39"/>
      <c r="GZY1143" s="39"/>
      <c r="GZZ1143" s="40"/>
      <c r="HAA1143" s="40"/>
      <c r="HAB1143" s="41"/>
      <c r="HAC1143" s="41"/>
      <c r="HAD1143" s="41"/>
      <c r="HAE1143" s="41"/>
      <c r="HAF1143" s="41"/>
      <c r="HAG1143" s="41"/>
      <c r="HAH1143" s="41"/>
      <c r="HAI1143" s="41"/>
      <c r="HAJ1143" s="41"/>
      <c r="HAK1143" s="39"/>
      <c r="HAL1143" s="39"/>
      <c r="HAM1143" s="39"/>
      <c r="HAN1143" s="39"/>
      <c r="HAO1143" s="40"/>
      <c r="HAP1143" s="40"/>
      <c r="HAQ1143" s="41"/>
      <c r="HAR1143" s="41"/>
      <c r="HAS1143" s="41"/>
      <c r="HAT1143" s="41"/>
      <c r="HAU1143" s="41"/>
      <c r="HAV1143" s="41"/>
      <c r="HAW1143" s="41"/>
      <c r="HAX1143" s="41"/>
      <c r="HAY1143" s="41"/>
      <c r="HAZ1143" s="39"/>
      <c r="HBA1143" s="39"/>
      <c r="HBB1143" s="39"/>
      <c r="HBC1143" s="39"/>
      <c r="HBD1143" s="40"/>
      <c r="HBE1143" s="40"/>
      <c r="HBF1143" s="41"/>
      <c r="HBG1143" s="41"/>
      <c r="HBH1143" s="41"/>
      <c r="HBI1143" s="41"/>
      <c r="HBJ1143" s="41"/>
      <c r="HBK1143" s="41"/>
      <c r="HBL1143" s="41"/>
      <c r="HBM1143" s="41"/>
      <c r="HBN1143" s="41"/>
      <c r="HBO1143" s="39"/>
      <c r="HBP1143" s="39"/>
      <c r="HBQ1143" s="39"/>
      <c r="HBR1143" s="39"/>
      <c r="HBS1143" s="40"/>
      <c r="HBT1143" s="40"/>
      <c r="HBU1143" s="41"/>
      <c r="HBV1143" s="41"/>
      <c r="HBW1143" s="41"/>
      <c r="HBX1143" s="41"/>
      <c r="HBY1143" s="41"/>
      <c r="HBZ1143" s="41"/>
      <c r="HCA1143" s="41"/>
      <c r="HCB1143" s="41"/>
      <c r="HCC1143" s="41"/>
      <c r="HCD1143" s="39"/>
      <c r="HCE1143" s="39"/>
      <c r="HCF1143" s="39"/>
      <c r="HCG1143" s="39"/>
      <c r="HCH1143" s="40"/>
      <c r="HCI1143" s="40"/>
      <c r="HCJ1143" s="41"/>
      <c r="HCK1143" s="41"/>
      <c r="HCL1143" s="41"/>
      <c r="HCM1143" s="41"/>
      <c r="HCN1143" s="41"/>
      <c r="HCO1143" s="41"/>
      <c r="HCP1143" s="41"/>
      <c r="HCQ1143" s="41"/>
      <c r="HCR1143" s="41"/>
      <c r="HCS1143" s="39"/>
      <c r="HCT1143" s="39"/>
      <c r="HCU1143" s="39"/>
      <c r="HCV1143" s="39"/>
      <c r="HCW1143" s="40"/>
      <c r="HCX1143" s="40"/>
      <c r="HCY1143" s="41"/>
      <c r="HCZ1143" s="41"/>
      <c r="HDA1143" s="41"/>
      <c r="HDB1143" s="41"/>
      <c r="HDC1143" s="41"/>
      <c r="HDD1143" s="41"/>
      <c r="HDE1143" s="41"/>
      <c r="HDF1143" s="41"/>
      <c r="HDG1143" s="41"/>
      <c r="HDH1143" s="39"/>
      <c r="HDI1143" s="39"/>
      <c r="HDJ1143" s="39"/>
      <c r="HDK1143" s="39"/>
      <c r="HDL1143" s="40"/>
      <c r="HDM1143" s="40"/>
      <c r="HDN1143" s="41"/>
      <c r="HDO1143" s="41"/>
      <c r="HDP1143" s="41"/>
      <c r="HDQ1143" s="41"/>
      <c r="HDR1143" s="41"/>
      <c r="HDS1143" s="41"/>
      <c r="HDT1143" s="41"/>
      <c r="HDU1143" s="41"/>
      <c r="HDV1143" s="41"/>
      <c r="HDW1143" s="39"/>
      <c r="HDX1143" s="39"/>
      <c r="HDY1143" s="39"/>
      <c r="HDZ1143" s="39"/>
      <c r="HEA1143" s="40"/>
      <c r="HEB1143" s="40"/>
      <c r="HEC1143" s="41"/>
      <c r="HED1143" s="41"/>
      <c r="HEE1143" s="41"/>
      <c r="HEF1143" s="41"/>
      <c r="HEG1143" s="41"/>
      <c r="HEH1143" s="41"/>
      <c r="HEI1143" s="41"/>
      <c r="HEJ1143" s="41"/>
      <c r="HEK1143" s="41"/>
      <c r="HEL1143" s="39"/>
      <c r="HEM1143" s="39"/>
      <c r="HEN1143" s="39"/>
      <c r="HEO1143" s="39"/>
      <c r="HEP1143" s="40"/>
      <c r="HEQ1143" s="40"/>
      <c r="HER1143" s="41"/>
      <c r="HES1143" s="41"/>
      <c r="HET1143" s="41"/>
      <c r="HEU1143" s="41"/>
      <c r="HEV1143" s="41"/>
      <c r="HEW1143" s="41"/>
      <c r="HEX1143" s="41"/>
      <c r="HEY1143" s="41"/>
      <c r="HEZ1143" s="41"/>
      <c r="HFA1143" s="39"/>
      <c r="HFB1143" s="39"/>
      <c r="HFC1143" s="39"/>
      <c r="HFD1143" s="39"/>
      <c r="HFE1143" s="40"/>
      <c r="HFF1143" s="40"/>
      <c r="HFG1143" s="41"/>
      <c r="HFH1143" s="41"/>
      <c r="HFI1143" s="41"/>
      <c r="HFJ1143" s="41"/>
      <c r="HFK1143" s="41"/>
      <c r="HFL1143" s="41"/>
      <c r="HFM1143" s="41"/>
      <c r="HFN1143" s="41"/>
      <c r="HFO1143" s="41"/>
      <c r="HFP1143" s="39"/>
      <c r="HFQ1143" s="39"/>
      <c r="HFR1143" s="39"/>
      <c r="HFS1143" s="39"/>
      <c r="HFT1143" s="40"/>
      <c r="HFU1143" s="40"/>
      <c r="HFV1143" s="41"/>
      <c r="HFW1143" s="41"/>
      <c r="HFX1143" s="41"/>
      <c r="HFY1143" s="41"/>
      <c r="HFZ1143" s="41"/>
      <c r="HGA1143" s="41"/>
      <c r="HGB1143" s="41"/>
      <c r="HGC1143" s="41"/>
      <c r="HGD1143" s="41"/>
      <c r="HGE1143" s="39"/>
      <c r="HGF1143" s="39"/>
      <c r="HGG1143" s="39"/>
      <c r="HGH1143" s="39"/>
      <c r="HGI1143" s="40"/>
      <c r="HGJ1143" s="40"/>
      <c r="HGK1143" s="41"/>
      <c r="HGL1143" s="41"/>
      <c r="HGM1143" s="41"/>
      <c r="HGN1143" s="41"/>
      <c r="HGO1143" s="41"/>
      <c r="HGP1143" s="41"/>
      <c r="HGQ1143" s="41"/>
      <c r="HGR1143" s="41"/>
      <c r="HGS1143" s="41"/>
      <c r="HGT1143" s="39"/>
      <c r="HGU1143" s="39"/>
      <c r="HGV1143" s="39"/>
      <c r="HGW1143" s="39"/>
      <c r="HGX1143" s="40"/>
      <c r="HGY1143" s="40"/>
      <c r="HGZ1143" s="41"/>
      <c r="HHA1143" s="41"/>
      <c r="HHB1143" s="41"/>
      <c r="HHC1143" s="41"/>
      <c r="HHD1143" s="41"/>
      <c r="HHE1143" s="41"/>
      <c r="HHF1143" s="41"/>
      <c r="HHG1143" s="41"/>
      <c r="HHH1143" s="41"/>
      <c r="HHI1143" s="39"/>
      <c r="HHJ1143" s="39"/>
      <c r="HHK1143" s="39"/>
      <c r="HHL1143" s="39"/>
      <c r="HHM1143" s="40"/>
      <c r="HHN1143" s="40"/>
      <c r="HHO1143" s="41"/>
      <c r="HHP1143" s="41"/>
      <c r="HHQ1143" s="41"/>
      <c r="HHR1143" s="41"/>
      <c r="HHS1143" s="41"/>
      <c r="HHT1143" s="41"/>
      <c r="HHU1143" s="41"/>
      <c r="HHV1143" s="41"/>
      <c r="HHW1143" s="41"/>
      <c r="HHX1143" s="39"/>
      <c r="HHY1143" s="39"/>
      <c r="HHZ1143" s="39"/>
      <c r="HIA1143" s="39"/>
      <c r="HIB1143" s="40"/>
      <c r="HIC1143" s="40"/>
      <c r="HID1143" s="41"/>
      <c r="HIE1143" s="41"/>
      <c r="HIF1143" s="41"/>
      <c r="HIG1143" s="41"/>
      <c r="HIH1143" s="41"/>
      <c r="HII1143" s="41"/>
      <c r="HIJ1143" s="41"/>
      <c r="HIK1143" s="41"/>
      <c r="HIL1143" s="41"/>
      <c r="HIM1143" s="39"/>
      <c r="HIN1143" s="39"/>
      <c r="HIO1143" s="39"/>
      <c r="HIP1143" s="39"/>
      <c r="HIQ1143" s="40"/>
      <c r="HIR1143" s="40"/>
      <c r="HIS1143" s="41"/>
      <c r="HIT1143" s="41"/>
      <c r="HIU1143" s="41"/>
      <c r="HIV1143" s="41"/>
      <c r="HIW1143" s="41"/>
      <c r="HIX1143" s="41"/>
      <c r="HIY1143" s="41"/>
      <c r="HIZ1143" s="41"/>
      <c r="HJA1143" s="41"/>
      <c r="HJB1143" s="39"/>
      <c r="HJC1143" s="39"/>
      <c r="HJD1143" s="39"/>
      <c r="HJE1143" s="39"/>
      <c r="HJF1143" s="40"/>
      <c r="HJG1143" s="40"/>
      <c r="HJH1143" s="41"/>
      <c r="HJI1143" s="41"/>
      <c r="HJJ1143" s="41"/>
      <c r="HJK1143" s="41"/>
      <c r="HJL1143" s="41"/>
      <c r="HJM1143" s="41"/>
      <c r="HJN1143" s="41"/>
      <c r="HJO1143" s="41"/>
      <c r="HJP1143" s="41"/>
      <c r="HJQ1143" s="39"/>
      <c r="HJR1143" s="39"/>
      <c r="HJS1143" s="39"/>
      <c r="HJT1143" s="39"/>
      <c r="HJU1143" s="40"/>
      <c r="HJV1143" s="40"/>
      <c r="HJW1143" s="41"/>
      <c r="HJX1143" s="41"/>
      <c r="HJY1143" s="41"/>
      <c r="HJZ1143" s="41"/>
      <c r="HKA1143" s="41"/>
      <c r="HKB1143" s="41"/>
      <c r="HKC1143" s="41"/>
      <c r="HKD1143" s="41"/>
      <c r="HKE1143" s="41"/>
      <c r="HKF1143" s="39"/>
      <c r="HKG1143" s="39"/>
      <c r="HKH1143" s="39"/>
      <c r="HKI1143" s="39"/>
      <c r="HKJ1143" s="40"/>
      <c r="HKK1143" s="40"/>
      <c r="HKL1143" s="41"/>
      <c r="HKM1143" s="41"/>
      <c r="HKN1143" s="41"/>
      <c r="HKO1143" s="41"/>
      <c r="HKP1143" s="41"/>
      <c r="HKQ1143" s="41"/>
      <c r="HKR1143" s="41"/>
      <c r="HKS1143" s="41"/>
      <c r="HKT1143" s="41"/>
      <c r="HKU1143" s="39"/>
      <c r="HKV1143" s="39"/>
      <c r="HKW1143" s="39"/>
      <c r="HKX1143" s="39"/>
      <c r="HKY1143" s="40"/>
      <c r="HKZ1143" s="40"/>
      <c r="HLA1143" s="41"/>
      <c r="HLB1143" s="41"/>
      <c r="HLC1143" s="41"/>
      <c r="HLD1143" s="41"/>
      <c r="HLE1143" s="41"/>
      <c r="HLF1143" s="41"/>
      <c r="HLG1143" s="41"/>
      <c r="HLH1143" s="41"/>
      <c r="HLI1143" s="41"/>
      <c r="HLJ1143" s="39"/>
      <c r="HLK1143" s="39"/>
      <c r="HLL1143" s="39"/>
      <c r="HLM1143" s="39"/>
      <c r="HLN1143" s="40"/>
      <c r="HLO1143" s="40"/>
      <c r="HLP1143" s="41"/>
      <c r="HLQ1143" s="41"/>
      <c r="HLR1143" s="41"/>
      <c r="HLS1143" s="41"/>
      <c r="HLT1143" s="41"/>
      <c r="HLU1143" s="41"/>
      <c r="HLV1143" s="41"/>
      <c r="HLW1143" s="41"/>
      <c r="HLX1143" s="41"/>
      <c r="HLY1143" s="39"/>
      <c r="HLZ1143" s="39"/>
      <c r="HMA1143" s="39"/>
      <c r="HMB1143" s="39"/>
      <c r="HMC1143" s="40"/>
      <c r="HMD1143" s="40"/>
      <c r="HME1143" s="41"/>
      <c r="HMF1143" s="41"/>
      <c r="HMG1143" s="41"/>
      <c r="HMH1143" s="41"/>
      <c r="HMI1143" s="41"/>
      <c r="HMJ1143" s="41"/>
      <c r="HMK1143" s="41"/>
      <c r="HML1143" s="41"/>
      <c r="HMM1143" s="41"/>
      <c r="HMN1143" s="39"/>
      <c r="HMO1143" s="39"/>
      <c r="HMP1143" s="39"/>
      <c r="HMQ1143" s="39"/>
      <c r="HMR1143" s="40"/>
      <c r="HMS1143" s="40"/>
      <c r="HMT1143" s="41"/>
      <c r="HMU1143" s="41"/>
      <c r="HMV1143" s="41"/>
      <c r="HMW1143" s="41"/>
      <c r="HMX1143" s="41"/>
      <c r="HMY1143" s="41"/>
      <c r="HMZ1143" s="41"/>
      <c r="HNA1143" s="41"/>
      <c r="HNB1143" s="41"/>
      <c r="HNC1143" s="39"/>
      <c r="HND1143" s="39"/>
      <c r="HNE1143" s="39"/>
      <c r="HNF1143" s="39"/>
      <c r="HNG1143" s="40"/>
      <c r="HNH1143" s="40"/>
      <c r="HNI1143" s="41"/>
      <c r="HNJ1143" s="41"/>
      <c r="HNK1143" s="41"/>
      <c r="HNL1143" s="41"/>
      <c r="HNM1143" s="41"/>
      <c r="HNN1143" s="41"/>
      <c r="HNO1143" s="41"/>
      <c r="HNP1143" s="41"/>
      <c r="HNQ1143" s="41"/>
      <c r="HNR1143" s="39"/>
      <c r="HNS1143" s="39"/>
      <c r="HNT1143" s="39"/>
      <c r="HNU1143" s="39"/>
      <c r="HNV1143" s="40"/>
      <c r="HNW1143" s="40"/>
      <c r="HNX1143" s="41"/>
      <c r="HNY1143" s="41"/>
      <c r="HNZ1143" s="41"/>
      <c r="HOA1143" s="41"/>
      <c r="HOB1143" s="41"/>
      <c r="HOC1143" s="41"/>
      <c r="HOD1143" s="41"/>
      <c r="HOE1143" s="41"/>
      <c r="HOF1143" s="41"/>
      <c r="HOG1143" s="39"/>
      <c r="HOH1143" s="39"/>
      <c r="HOI1143" s="39"/>
      <c r="HOJ1143" s="39"/>
      <c r="HOK1143" s="40"/>
      <c r="HOL1143" s="40"/>
      <c r="HOM1143" s="41"/>
      <c r="HON1143" s="41"/>
      <c r="HOO1143" s="41"/>
      <c r="HOP1143" s="41"/>
      <c r="HOQ1143" s="41"/>
      <c r="HOR1143" s="41"/>
      <c r="HOS1143" s="41"/>
      <c r="HOT1143" s="41"/>
      <c r="HOU1143" s="41"/>
      <c r="HOV1143" s="39"/>
      <c r="HOW1143" s="39"/>
      <c r="HOX1143" s="39"/>
      <c r="HOY1143" s="39"/>
      <c r="HOZ1143" s="40"/>
      <c r="HPA1143" s="40"/>
      <c r="HPB1143" s="41"/>
      <c r="HPC1143" s="41"/>
      <c r="HPD1143" s="41"/>
      <c r="HPE1143" s="41"/>
      <c r="HPF1143" s="41"/>
      <c r="HPG1143" s="41"/>
      <c r="HPH1143" s="41"/>
      <c r="HPI1143" s="41"/>
      <c r="HPJ1143" s="41"/>
      <c r="HPK1143" s="39"/>
      <c r="HPL1143" s="39"/>
      <c r="HPM1143" s="39"/>
      <c r="HPN1143" s="39"/>
      <c r="HPO1143" s="40"/>
      <c r="HPP1143" s="40"/>
      <c r="HPQ1143" s="41"/>
      <c r="HPR1143" s="41"/>
      <c r="HPS1143" s="41"/>
      <c r="HPT1143" s="41"/>
      <c r="HPU1143" s="41"/>
      <c r="HPV1143" s="41"/>
      <c r="HPW1143" s="41"/>
      <c r="HPX1143" s="41"/>
      <c r="HPY1143" s="41"/>
      <c r="HPZ1143" s="39"/>
      <c r="HQA1143" s="39"/>
      <c r="HQB1143" s="39"/>
      <c r="HQC1143" s="39"/>
      <c r="HQD1143" s="40"/>
      <c r="HQE1143" s="40"/>
      <c r="HQF1143" s="41"/>
      <c r="HQG1143" s="41"/>
      <c r="HQH1143" s="41"/>
      <c r="HQI1143" s="41"/>
      <c r="HQJ1143" s="41"/>
      <c r="HQK1143" s="41"/>
      <c r="HQL1143" s="41"/>
      <c r="HQM1143" s="41"/>
      <c r="HQN1143" s="41"/>
      <c r="HQO1143" s="39"/>
      <c r="HQP1143" s="39"/>
      <c r="HQQ1143" s="39"/>
      <c r="HQR1143" s="39"/>
      <c r="HQS1143" s="40"/>
      <c r="HQT1143" s="40"/>
      <c r="HQU1143" s="41"/>
      <c r="HQV1143" s="41"/>
      <c r="HQW1143" s="41"/>
      <c r="HQX1143" s="41"/>
      <c r="HQY1143" s="41"/>
      <c r="HQZ1143" s="41"/>
      <c r="HRA1143" s="41"/>
      <c r="HRB1143" s="41"/>
      <c r="HRC1143" s="41"/>
      <c r="HRD1143" s="39"/>
      <c r="HRE1143" s="39"/>
      <c r="HRF1143" s="39"/>
      <c r="HRG1143" s="39"/>
      <c r="HRH1143" s="40"/>
      <c r="HRI1143" s="40"/>
      <c r="HRJ1143" s="41"/>
      <c r="HRK1143" s="41"/>
      <c r="HRL1143" s="41"/>
      <c r="HRM1143" s="41"/>
      <c r="HRN1143" s="41"/>
      <c r="HRO1143" s="41"/>
      <c r="HRP1143" s="41"/>
      <c r="HRQ1143" s="41"/>
      <c r="HRR1143" s="41"/>
      <c r="HRS1143" s="39"/>
      <c r="HRT1143" s="39"/>
      <c r="HRU1143" s="39"/>
      <c r="HRV1143" s="39"/>
      <c r="HRW1143" s="40"/>
      <c r="HRX1143" s="40"/>
      <c r="HRY1143" s="41"/>
      <c r="HRZ1143" s="41"/>
      <c r="HSA1143" s="41"/>
      <c r="HSB1143" s="41"/>
      <c r="HSC1143" s="41"/>
      <c r="HSD1143" s="41"/>
      <c r="HSE1143" s="41"/>
      <c r="HSF1143" s="41"/>
      <c r="HSG1143" s="41"/>
      <c r="HSH1143" s="39"/>
      <c r="HSI1143" s="39"/>
      <c r="HSJ1143" s="39"/>
      <c r="HSK1143" s="39"/>
      <c r="HSL1143" s="40"/>
      <c r="HSM1143" s="40"/>
      <c r="HSN1143" s="41"/>
      <c r="HSO1143" s="41"/>
      <c r="HSP1143" s="41"/>
      <c r="HSQ1143" s="41"/>
      <c r="HSR1143" s="41"/>
      <c r="HSS1143" s="41"/>
      <c r="HST1143" s="41"/>
      <c r="HSU1143" s="41"/>
      <c r="HSV1143" s="41"/>
      <c r="HSW1143" s="39"/>
      <c r="HSX1143" s="39"/>
      <c r="HSY1143" s="39"/>
      <c r="HSZ1143" s="39"/>
      <c r="HTA1143" s="40"/>
      <c r="HTB1143" s="40"/>
      <c r="HTC1143" s="41"/>
      <c r="HTD1143" s="41"/>
      <c r="HTE1143" s="41"/>
      <c r="HTF1143" s="41"/>
      <c r="HTG1143" s="41"/>
      <c r="HTH1143" s="41"/>
      <c r="HTI1143" s="41"/>
      <c r="HTJ1143" s="41"/>
      <c r="HTK1143" s="41"/>
      <c r="HTL1143" s="39"/>
      <c r="HTM1143" s="39"/>
      <c r="HTN1143" s="39"/>
      <c r="HTO1143" s="39"/>
      <c r="HTP1143" s="40"/>
      <c r="HTQ1143" s="40"/>
      <c r="HTR1143" s="41"/>
      <c r="HTS1143" s="41"/>
      <c r="HTT1143" s="41"/>
      <c r="HTU1143" s="41"/>
      <c r="HTV1143" s="41"/>
      <c r="HTW1143" s="41"/>
      <c r="HTX1143" s="41"/>
      <c r="HTY1143" s="41"/>
      <c r="HTZ1143" s="41"/>
      <c r="HUA1143" s="39"/>
      <c r="HUB1143" s="39"/>
      <c r="HUC1143" s="39"/>
      <c r="HUD1143" s="39"/>
      <c r="HUE1143" s="40"/>
      <c r="HUF1143" s="40"/>
      <c r="HUG1143" s="41"/>
      <c r="HUH1143" s="41"/>
      <c r="HUI1143" s="41"/>
      <c r="HUJ1143" s="41"/>
      <c r="HUK1143" s="41"/>
      <c r="HUL1143" s="41"/>
      <c r="HUM1143" s="41"/>
      <c r="HUN1143" s="41"/>
      <c r="HUO1143" s="41"/>
      <c r="HUP1143" s="39"/>
      <c r="HUQ1143" s="39"/>
      <c r="HUR1143" s="39"/>
      <c r="HUS1143" s="39"/>
      <c r="HUT1143" s="40"/>
      <c r="HUU1143" s="40"/>
      <c r="HUV1143" s="41"/>
      <c r="HUW1143" s="41"/>
      <c r="HUX1143" s="41"/>
      <c r="HUY1143" s="41"/>
      <c r="HUZ1143" s="41"/>
      <c r="HVA1143" s="41"/>
      <c r="HVB1143" s="41"/>
      <c r="HVC1143" s="41"/>
      <c r="HVD1143" s="41"/>
      <c r="HVE1143" s="39"/>
      <c r="HVF1143" s="39"/>
      <c r="HVG1143" s="39"/>
      <c r="HVH1143" s="39"/>
      <c r="HVI1143" s="40"/>
      <c r="HVJ1143" s="40"/>
      <c r="HVK1143" s="41"/>
      <c r="HVL1143" s="41"/>
      <c r="HVM1143" s="41"/>
      <c r="HVN1143" s="41"/>
      <c r="HVO1143" s="41"/>
      <c r="HVP1143" s="41"/>
      <c r="HVQ1143" s="41"/>
      <c r="HVR1143" s="41"/>
      <c r="HVS1143" s="41"/>
      <c r="HVT1143" s="39"/>
      <c r="HVU1143" s="39"/>
      <c r="HVV1143" s="39"/>
      <c r="HVW1143" s="39"/>
      <c r="HVX1143" s="40"/>
      <c r="HVY1143" s="40"/>
      <c r="HVZ1143" s="41"/>
      <c r="HWA1143" s="41"/>
      <c r="HWB1143" s="41"/>
      <c r="HWC1143" s="41"/>
      <c r="HWD1143" s="41"/>
      <c r="HWE1143" s="41"/>
      <c r="HWF1143" s="41"/>
      <c r="HWG1143" s="41"/>
      <c r="HWH1143" s="41"/>
      <c r="HWI1143" s="39"/>
      <c r="HWJ1143" s="39"/>
      <c r="HWK1143" s="39"/>
      <c r="HWL1143" s="39"/>
      <c r="HWM1143" s="40"/>
      <c r="HWN1143" s="40"/>
      <c r="HWO1143" s="41"/>
      <c r="HWP1143" s="41"/>
      <c r="HWQ1143" s="41"/>
      <c r="HWR1143" s="41"/>
      <c r="HWS1143" s="41"/>
      <c r="HWT1143" s="41"/>
      <c r="HWU1143" s="41"/>
      <c r="HWV1143" s="41"/>
      <c r="HWW1143" s="41"/>
      <c r="HWX1143" s="39"/>
      <c r="HWY1143" s="39"/>
      <c r="HWZ1143" s="39"/>
      <c r="HXA1143" s="39"/>
      <c r="HXB1143" s="40"/>
      <c r="HXC1143" s="40"/>
      <c r="HXD1143" s="41"/>
      <c r="HXE1143" s="41"/>
      <c r="HXF1143" s="41"/>
      <c r="HXG1143" s="41"/>
      <c r="HXH1143" s="41"/>
      <c r="HXI1143" s="41"/>
      <c r="HXJ1143" s="41"/>
      <c r="HXK1143" s="41"/>
      <c r="HXL1143" s="41"/>
      <c r="HXM1143" s="39"/>
      <c r="HXN1143" s="39"/>
      <c r="HXO1143" s="39"/>
      <c r="HXP1143" s="39"/>
      <c r="HXQ1143" s="40"/>
      <c r="HXR1143" s="40"/>
      <c r="HXS1143" s="41"/>
      <c r="HXT1143" s="41"/>
      <c r="HXU1143" s="41"/>
      <c r="HXV1143" s="41"/>
      <c r="HXW1143" s="41"/>
      <c r="HXX1143" s="41"/>
      <c r="HXY1143" s="41"/>
      <c r="HXZ1143" s="41"/>
      <c r="HYA1143" s="41"/>
      <c r="HYB1143" s="39"/>
      <c r="HYC1143" s="39"/>
      <c r="HYD1143" s="39"/>
      <c r="HYE1143" s="39"/>
      <c r="HYF1143" s="40"/>
      <c r="HYG1143" s="40"/>
      <c r="HYH1143" s="41"/>
      <c r="HYI1143" s="41"/>
      <c r="HYJ1143" s="41"/>
      <c r="HYK1143" s="41"/>
      <c r="HYL1143" s="41"/>
      <c r="HYM1143" s="41"/>
      <c r="HYN1143" s="41"/>
      <c r="HYO1143" s="41"/>
      <c r="HYP1143" s="41"/>
      <c r="HYQ1143" s="39"/>
      <c r="HYR1143" s="39"/>
      <c r="HYS1143" s="39"/>
      <c r="HYT1143" s="39"/>
      <c r="HYU1143" s="40"/>
      <c r="HYV1143" s="40"/>
      <c r="HYW1143" s="41"/>
      <c r="HYX1143" s="41"/>
      <c r="HYY1143" s="41"/>
      <c r="HYZ1143" s="41"/>
      <c r="HZA1143" s="41"/>
      <c r="HZB1143" s="41"/>
      <c r="HZC1143" s="41"/>
      <c r="HZD1143" s="41"/>
      <c r="HZE1143" s="41"/>
      <c r="HZF1143" s="39"/>
      <c r="HZG1143" s="39"/>
      <c r="HZH1143" s="39"/>
      <c r="HZI1143" s="39"/>
      <c r="HZJ1143" s="40"/>
      <c r="HZK1143" s="40"/>
      <c r="HZL1143" s="41"/>
      <c r="HZM1143" s="41"/>
      <c r="HZN1143" s="41"/>
      <c r="HZO1143" s="41"/>
      <c r="HZP1143" s="41"/>
      <c r="HZQ1143" s="41"/>
      <c r="HZR1143" s="41"/>
      <c r="HZS1143" s="41"/>
      <c r="HZT1143" s="41"/>
      <c r="HZU1143" s="39"/>
      <c r="HZV1143" s="39"/>
      <c r="HZW1143" s="39"/>
      <c r="HZX1143" s="39"/>
      <c r="HZY1143" s="40"/>
      <c r="HZZ1143" s="40"/>
      <c r="IAA1143" s="41"/>
      <c r="IAB1143" s="41"/>
      <c r="IAC1143" s="41"/>
      <c r="IAD1143" s="41"/>
      <c r="IAE1143" s="41"/>
      <c r="IAF1143" s="41"/>
      <c r="IAG1143" s="41"/>
      <c r="IAH1143" s="41"/>
      <c r="IAI1143" s="41"/>
      <c r="IAJ1143" s="39"/>
      <c r="IAK1143" s="39"/>
      <c r="IAL1143" s="39"/>
      <c r="IAM1143" s="39"/>
      <c r="IAN1143" s="40"/>
      <c r="IAO1143" s="40"/>
      <c r="IAP1143" s="41"/>
      <c r="IAQ1143" s="41"/>
      <c r="IAR1143" s="41"/>
      <c r="IAS1143" s="41"/>
      <c r="IAT1143" s="41"/>
      <c r="IAU1143" s="41"/>
      <c r="IAV1143" s="41"/>
      <c r="IAW1143" s="41"/>
      <c r="IAX1143" s="41"/>
      <c r="IAY1143" s="39"/>
      <c r="IAZ1143" s="39"/>
      <c r="IBA1143" s="39"/>
      <c r="IBB1143" s="39"/>
      <c r="IBC1143" s="40"/>
      <c r="IBD1143" s="40"/>
      <c r="IBE1143" s="41"/>
      <c r="IBF1143" s="41"/>
      <c r="IBG1143" s="41"/>
      <c r="IBH1143" s="41"/>
      <c r="IBI1143" s="41"/>
      <c r="IBJ1143" s="41"/>
      <c r="IBK1143" s="41"/>
      <c r="IBL1143" s="41"/>
      <c r="IBM1143" s="41"/>
      <c r="IBN1143" s="39"/>
      <c r="IBO1143" s="39"/>
      <c r="IBP1143" s="39"/>
      <c r="IBQ1143" s="39"/>
      <c r="IBR1143" s="40"/>
      <c r="IBS1143" s="40"/>
      <c r="IBT1143" s="41"/>
      <c r="IBU1143" s="41"/>
      <c r="IBV1143" s="41"/>
      <c r="IBW1143" s="41"/>
      <c r="IBX1143" s="41"/>
      <c r="IBY1143" s="41"/>
      <c r="IBZ1143" s="41"/>
      <c r="ICA1143" s="41"/>
      <c r="ICB1143" s="41"/>
      <c r="ICC1143" s="39"/>
      <c r="ICD1143" s="39"/>
      <c r="ICE1143" s="39"/>
      <c r="ICF1143" s="39"/>
      <c r="ICG1143" s="40"/>
      <c r="ICH1143" s="40"/>
      <c r="ICI1143" s="41"/>
      <c r="ICJ1143" s="41"/>
      <c r="ICK1143" s="41"/>
      <c r="ICL1143" s="41"/>
      <c r="ICM1143" s="41"/>
      <c r="ICN1143" s="41"/>
      <c r="ICO1143" s="41"/>
      <c r="ICP1143" s="41"/>
      <c r="ICQ1143" s="41"/>
      <c r="ICR1143" s="39"/>
      <c r="ICS1143" s="39"/>
      <c r="ICT1143" s="39"/>
      <c r="ICU1143" s="39"/>
      <c r="ICV1143" s="40"/>
      <c r="ICW1143" s="40"/>
      <c r="ICX1143" s="41"/>
      <c r="ICY1143" s="41"/>
      <c r="ICZ1143" s="41"/>
      <c r="IDA1143" s="41"/>
      <c r="IDB1143" s="41"/>
      <c r="IDC1143" s="41"/>
      <c r="IDD1143" s="41"/>
      <c r="IDE1143" s="41"/>
      <c r="IDF1143" s="41"/>
      <c r="IDG1143" s="39"/>
      <c r="IDH1143" s="39"/>
      <c r="IDI1143" s="39"/>
      <c r="IDJ1143" s="39"/>
      <c r="IDK1143" s="40"/>
      <c r="IDL1143" s="40"/>
      <c r="IDM1143" s="41"/>
      <c r="IDN1143" s="41"/>
      <c r="IDO1143" s="41"/>
      <c r="IDP1143" s="41"/>
      <c r="IDQ1143" s="41"/>
      <c r="IDR1143" s="41"/>
      <c r="IDS1143" s="41"/>
      <c r="IDT1143" s="41"/>
      <c r="IDU1143" s="41"/>
      <c r="IDV1143" s="39"/>
      <c r="IDW1143" s="39"/>
      <c r="IDX1143" s="39"/>
      <c r="IDY1143" s="39"/>
      <c r="IDZ1143" s="40"/>
      <c r="IEA1143" s="40"/>
      <c r="IEB1143" s="41"/>
      <c r="IEC1143" s="41"/>
      <c r="IED1143" s="41"/>
      <c r="IEE1143" s="41"/>
      <c r="IEF1143" s="41"/>
      <c r="IEG1143" s="41"/>
      <c r="IEH1143" s="41"/>
      <c r="IEI1143" s="41"/>
      <c r="IEJ1143" s="41"/>
      <c r="IEK1143" s="39"/>
      <c r="IEL1143" s="39"/>
      <c r="IEM1143" s="39"/>
      <c r="IEN1143" s="39"/>
      <c r="IEO1143" s="40"/>
      <c r="IEP1143" s="40"/>
      <c r="IEQ1143" s="41"/>
      <c r="IER1143" s="41"/>
      <c r="IES1143" s="41"/>
      <c r="IET1143" s="41"/>
      <c r="IEU1143" s="41"/>
      <c r="IEV1143" s="41"/>
      <c r="IEW1143" s="41"/>
      <c r="IEX1143" s="41"/>
      <c r="IEY1143" s="41"/>
      <c r="IEZ1143" s="39"/>
      <c r="IFA1143" s="39"/>
      <c r="IFB1143" s="39"/>
      <c r="IFC1143" s="39"/>
      <c r="IFD1143" s="40"/>
      <c r="IFE1143" s="40"/>
      <c r="IFF1143" s="41"/>
      <c r="IFG1143" s="41"/>
      <c r="IFH1143" s="41"/>
      <c r="IFI1143" s="41"/>
      <c r="IFJ1143" s="41"/>
      <c r="IFK1143" s="41"/>
      <c r="IFL1143" s="41"/>
      <c r="IFM1143" s="41"/>
      <c r="IFN1143" s="41"/>
      <c r="IFO1143" s="39"/>
      <c r="IFP1143" s="39"/>
      <c r="IFQ1143" s="39"/>
      <c r="IFR1143" s="39"/>
      <c r="IFS1143" s="40"/>
      <c r="IFT1143" s="40"/>
      <c r="IFU1143" s="41"/>
      <c r="IFV1143" s="41"/>
      <c r="IFW1143" s="41"/>
      <c r="IFX1143" s="41"/>
      <c r="IFY1143" s="41"/>
      <c r="IFZ1143" s="41"/>
      <c r="IGA1143" s="41"/>
      <c r="IGB1143" s="41"/>
      <c r="IGC1143" s="41"/>
      <c r="IGD1143" s="39"/>
      <c r="IGE1143" s="39"/>
      <c r="IGF1143" s="39"/>
      <c r="IGG1143" s="39"/>
      <c r="IGH1143" s="40"/>
      <c r="IGI1143" s="40"/>
      <c r="IGJ1143" s="41"/>
      <c r="IGK1143" s="41"/>
      <c r="IGL1143" s="41"/>
      <c r="IGM1143" s="41"/>
      <c r="IGN1143" s="41"/>
      <c r="IGO1143" s="41"/>
      <c r="IGP1143" s="41"/>
      <c r="IGQ1143" s="41"/>
      <c r="IGR1143" s="41"/>
      <c r="IGS1143" s="39"/>
      <c r="IGT1143" s="39"/>
      <c r="IGU1143" s="39"/>
      <c r="IGV1143" s="39"/>
      <c r="IGW1143" s="40"/>
      <c r="IGX1143" s="40"/>
      <c r="IGY1143" s="41"/>
      <c r="IGZ1143" s="41"/>
      <c r="IHA1143" s="41"/>
      <c r="IHB1143" s="41"/>
      <c r="IHC1143" s="41"/>
      <c r="IHD1143" s="41"/>
      <c r="IHE1143" s="41"/>
      <c r="IHF1143" s="41"/>
      <c r="IHG1143" s="41"/>
      <c r="IHH1143" s="39"/>
      <c r="IHI1143" s="39"/>
      <c r="IHJ1143" s="39"/>
      <c r="IHK1143" s="39"/>
      <c r="IHL1143" s="40"/>
      <c r="IHM1143" s="40"/>
      <c r="IHN1143" s="41"/>
      <c r="IHO1143" s="41"/>
      <c r="IHP1143" s="41"/>
      <c r="IHQ1143" s="41"/>
      <c r="IHR1143" s="41"/>
      <c r="IHS1143" s="41"/>
      <c r="IHT1143" s="41"/>
      <c r="IHU1143" s="41"/>
      <c r="IHV1143" s="41"/>
      <c r="IHW1143" s="39"/>
      <c r="IHX1143" s="39"/>
      <c r="IHY1143" s="39"/>
      <c r="IHZ1143" s="39"/>
      <c r="IIA1143" s="40"/>
      <c r="IIB1143" s="40"/>
      <c r="IIC1143" s="41"/>
      <c r="IID1143" s="41"/>
      <c r="IIE1143" s="41"/>
      <c r="IIF1143" s="41"/>
      <c r="IIG1143" s="41"/>
      <c r="IIH1143" s="41"/>
      <c r="III1143" s="41"/>
      <c r="IIJ1143" s="41"/>
      <c r="IIK1143" s="41"/>
      <c r="IIL1143" s="39"/>
      <c r="IIM1143" s="39"/>
      <c r="IIN1143" s="39"/>
      <c r="IIO1143" s="39"/>
      <c r="IIP1143" s="40"/>
      <c r="IIQ1143" s="40"/>
      <c r="IIR1143" s="41"/>
      <c r="IIS1143" s="41"/>
      <c r="IIT1143" s="41"/>
      <c r="IIU1143" s="41"/>
      <c r="IIV1143" s="41"/>
      <c r="IIW1143" s="41"/>
      <c r="IIX1143" s="41"/>
      <c r="IIY1143" s="41"/>
      <c r="IIZ1143" s="41"/>
      <c r="IJA1143" s="39"/>
      <c r="IJB1143" s="39"/>
      <c r="IJC1143" s="39"/>
      <c r="IJD1143" s="39"/>
      <c r="IJE1143" s="40"/>
      <c r="IJF1143" s="40"/>
      <c r="IJG1143" s="41"/>
      <c r="IJH1143" s="41"/>
      <c r="IJI1143" s="41"/>
      <c r="IJJ1143" s="41"/>
      <c r="IJK1143" s="41"/>
      <c r="IJL1143" s="41"/>
      <c r="IJM1143" s="41"/>
      <c r="IJN1143" s="41"/>
      <c r="IJO1143" s="41"/>
      <c r="IJP1143" s="39"/>
      <c r="IJQ1143" s="39"/>
      <c r="IJR1143" s="39"/>
      <c r="IJS1143" s="39"/>
      <c r="IJT1143" s="40"/>
      <c r="IJU1143" s="40"/>
      <c r="IJV1143" s="41"/>
      <c r="IJW1143" s="41"/>
      <c r="IJX1143" s="41"/>
      <c r="IJY1143" s="41"/>
      <c r="IJZ1143" s="41"/>
      <c r="IKA1143" s="41"/>
      <c r="IKB1143" s="41"/>
      <c r="IKC1143" s="41"/>
      <c r="IKD1143" s="41"/>
      <c r="IKE1143" s="39"/>
      <c r="IKF1143" s="39"/>
      <c r="IKG1143" s="39"/>
      <c r="IKH1143" s="39"/>
      <c r="IKI1143" s="40"/>
      <c r="IKJ1143" s="40"/>
      <c r="IKK1143" s="41"/>
      <c r="IKL1143" s="41"/>
      <c r="IKM1143" s="41"/>
      <c r="IKN1143" s="41"/>
      <c r="IKO1143" s="41"/>
      <c r="IKP1143" s="41"/>
      <c r="IKQ1143" s="41"/>
      <c r="IKR1143" s="41"/>
      <c r="IKS1143" s="41"/>
      <c r="IKT1143" s="39"/>
      <c r="IKU1143" s="39"/>
      <c r="IKV1143" s="39"/>
      <c r="IKW1143" s="39"/>
      <c r="IKX1143" s="40"/>
      <c r="IKY1143" s="40"/>
      <c r="IKZ1143" s="41"/>
      <c r="ILA1143" s="41"/>
      <c r="ILB1143" s="41"/>
      <c r="ILC1143" s="41"/>
      <c r="ILD1143" s="41"/>
      <c r="ILE1143" s="41"/>
      <c r="ILF1143" s="41"/>
      <c r="ILG1143" s="41"/>
      <c r="ILH1143" s="41"/>
      <c r="ILI1143" s="39"/>
      <c r="ILJ1143" s="39"/>
      <c r="ILK1143" s="39"/>
      <c r="ILL1143" s="39"/>
      <c r="ILM1143" s="40"/>
      <c r="ILN1143" s="40"/>
      <c r="ILO1143" s="41"/>
      <c r="ILP1143" s="41"/>
      <c r="ILQ1143" s="41"/>
      <c r="ILR1143" s="41"/>
      <c r="ILS1143" s="41"/>
      <c r="ILT1143" s="41"/>
      <c r="ILU1143" s="41"/>
      <c r="ILV1143" s="41"/>
      <c r="ILW1143" s="41"/>
      <c r="ILX1143" s="39"/>
      <c r="ILY1143" s="39"/>
      <c r="ILZ1143" s="39"/>
      <c r="IMA1143" s="39"/>
      <c r="IMB1143" s="40"/>
      <c r="IMC1143" s="40"/>
      <c r="IMD1143" s="41"/>
      <c r="IME1143" s="41"/>
      <c r="IMF1143" s="41"/>
      <c r="IMG1143" s="41"/>
      <c r="IMH1143" s="41"/>
      <c r="IMI1143" s="41"/>
      <c r="IMJ1143" s="41"/>
      <c r="IMK1143" s="41"/>
      <c r="IML1143" s="41"/>
      <c r="IMM1143" s="39"/>
      <c r="IMN1143" s="39"/>
      <c r="IMO1143" s="39"/>
      <c r="IMP1143" s="39"/>
      <c r="IMQ1143" s="40"/>
      <c r="IMR1143" s="40"/>
      <c r="IMS1143" s="41"/>
      <c r="IMT1143" s="41"/>
      <c r="IMU1143" s="41"/>
      <c r="IMV1143" s="41"/>
      <c r="IMW1143" s="41"/>
      <c r="IMX1143" s="41"/>
      <c r="IMY1143" s="41"/>
      <c r="IMZ1143" s="41"/>
      <c r="INA1143" s="41"/>
      <c r="INB1143" s="39"/>
      <c r="INC1143" s="39"/>
      <c r="IND1143" s="39"/>
      <c r="INE1143" s="39"/>
      <c r="INF1143" s="40"/>
      <c r="ING1143" s="40"/>
      <c r="INH1143" s="41"/>
      <c r="INI1143" s="41"/>
      <c r="INJ1143" s="41"/>
      <c r="INK1143" s="41"/>
      <c r="INL1143" s="41"/>
      <c r="INM1143" s="41"/>
      <c r="INN1143" s="41"/>
      <c r="INO1143" s="41"/>
      <c r="INP1143" s="41"/>
      <c r="INQ1143" s="39"/>
      <c r="INR1143" s="39"/>
      <c r="INS1143" s="39"/>
      <c r="INT1143" s="39"/>
      <c r="INU1143" s="40"/>
      <c r="INV1143" s="40"/>
      <c r="INW1143" s="41"/>
      <c r="INX1143" s="41"/>
      <c r="INY1143" s="41"/>
      <c r="INZ1143" s="41"/>
      <c r="IOA1143" s="41"/>
      <c r="IOB1143" s="41"/>
      <c r="IOC1143" s="41"/>
      <c r="IOD1143" s="41"/>
      <c r="IOE1143" s="41"/>
      <c r="IOF1143" s="39"/>
      <c r="IOG1143" s="39"/>
      <c r="IOH1143" s="39"/>
      <c r="IOI1143" s="39"/>
      <c r="IOJ1143" s="40"/>
      <c r="IOK1143" s="40"/>
      <c r="IOL1143" s="41"/>
      <c r="IOM1143" s="41"/>
      <c r="ION1143" s="41"/>
      <c r="IOO1143" s="41"/>
      <c r="IOP1143" s="41"/>
      <c r="IOQ1143" s="41"/>
      <c r="IOR1143" s="41"/>
      <c r="IOS1143" s="41"/>
      <c r="IOT1143" s="41"/>
      <c r="IOU1143" s="39"/>
      <c r="IOV1143" s="39"/>
      <c r="IOW1143" s="39"/>
      <c r="IOX1143" s="39"/>
      <c r="IOY1143" s="40"/>
      <c r="IOZ1143" s="40"/>
      <c r="IPA1143" s="41"/>
      <c r="IPB1143" s="41"/>
      <c r="IPC1143" s="41"/>
      <c r="IPD1143" s="41"/>
      <c r="IPE1143" s="41"/>
      <c r="IPF1143" s="41"/>
      <c r="IPG1143" s="41"/>
      <c r="IPH1143" s="41"/>
      <c r="IPI1143" s="41"/>
      <c r="IPJ1143" s="39"/>
      <c r="IPK1143" s="39"/>
      <c r="IPL1143" s="39"/>
      <c r="IPM1143" s="39"/>
      <c r="IPN1143" s="40"/>
      <c r="IPO1143" s="40"/>
      <c r="IPP1143" s="41"/>
      <c r="IPQ1143" s="41"/>
      <c r="IPR1143" s="41"/>
      <c r="IPS1143" s="41"/>
      <c r="IPT1143" s="41"/>
      <c r="IPU1143" s="41"/>
      <c r="IPV1143" s="41"/>
      <c r="IPW1143" s="41"/>
      <c r="IPX1143" s="41"/>
      <c r="IPY1143" s="39"/>
      <c r="IPZ1143" s="39"/>
      <c r="IQA1143" s="39"/>
      <c r="IQB1143" s="39"/>
      <c r="IQC1143" s="40"/>
      <c r="IQD1143" s="40"/>
      <c r="IQE1143" s="41"/>
      <c r="IQF1143" s="41"/>
      <c r="IQG1143" s="41"/>
      <c r="IQH1143" s="41"/>
      <c r="IQI1143" s="41"/>
      <c r="IQJ1143" s="41"/>
      <c r="IQK1143" s="41"/>
      <c r="IQL1143" s="41"/>
      <c r="IQM1143" s="41"/>
      <c r="IQN1143" s="39"/>
      <c r="IQO1143" s="39"/>
      <c r="IQP1143" s="39"/>
      <c r="IQQ1143" s="39"/>
      <c r="IQR1143" s="40"/>
      <c r="IQS1143" s="40"/>
      <c r="IQT1143" s="41"/>
      <c r="IQU1143" s="41"/>
      <c r="IQV1143" s="41"/>
      <c r="IQW1143" s="41"/>
      <c r="IQX1143" s="41"/>
      <c r="IQY1143" s="41"/>
      <c r="IQZ1143" s="41"/>
      <c r="IRA1143" s="41"/>
      <c r="IRB1143" s="41"/>
      <c r="IRC1143" s="39"/>
      <c r="IRD1143" s="39"/>
      <c r="IRE1143" s="39"/>
      <c r="IRF1143" s="39"/>
      <c r="IRG1143" s="40"/>
      <c r="IRH1143" s="40"/>
      <c r="IRI1143" s="41"/>
      <c r="IRJ1143" s="41"/>
      <c r="IRK1143" s="41"/>
      <c r="IRL1143" s="41"/>
      <c r="IRM1143" s="41"/>
      <c r="IRN1143" s="41"/>
      <c r="IRO1143" s="41"/>
      <c r="IRP1143" s="41"/>
      <c r="IRQ1143" s="41"/>
      <c r="IRR1143" s="39"/>
      <c r="IRS1143" s="39"/>
      <c r="IRT1143" s="39"/>
      <c r="IRU1143" s="39"/>
      <c r="IRV1143" s="40"/>
      <c r="IRW1143" s="40"/>
      <c r="IRX1143" s="41"/>
      <c r="IRY1143" s="41"/>
      <c r="IRZ1143" s="41"/>
      <c r="ISA1143" s="41"/>
      <c r="ISB1143" s="41"/>
      <c r="ISC1143" s="41"/>
      <c r="ISD1143" s="41"/>
      <c r="ISE1143" s="41"/>
      <c r="ISF1143" s="41"/>
      <c r="ISG1143" s="39"/>
      <c r="ISH1143" s="39"/>
      <c r="ISI1143" s="39"/>
      <c r="ISJ1143" s="39"/>
      <c r="ISK1143" s="40"/>
      <c r="ISL1143" s="40"/>
      <c r="ISM1143" s="41"/>
      <c r="ISN1143" s="41"/>
      <c r="ISO1143" s="41"/>
      <c r="ISP1143" s="41"/>
      <c r="ISQ1143" s="41"/>
      <c r="ISR1143" s="41"/>
      <c r="ISS1143" s="41"/>
      <c r="IST1143" s="41"/>
      <c r="ISU1143" s="41"/>
      <c r="ISV1143" s="39"/>
      <c r="ISW1143" s="39"/>
      <c r="ISX1143" s="39"/>
      <c r="ISY1143" s="39"/>
      <c r="ISZ1143" s="40"/>
      <c r="ITA1143" s="40"/>
      <c r="ITB1143" s="41"/>
      <c r="ITC1143" s="41"/>
      <c r="ITD1143" s="41"/>
      <c r="ITE1143" s="41"/>
      <c r="ITF1143" s="41"/>
      <c r="ITG1143" s="41"/>
      <c r="ITH1143" s="41"/>
      <c r="ITI1143" s="41"/>
      <c r="ITJ1143" s="41"/>
      <c r="ITK1143" s="39"/>
      <c r="ITL1143" s="39"/>
      <c r="ITM1143" s="39"/>
      <c r="ITN1143" s="39"/>
      <c r="ITO1143" s="40"/>
      <c r="ITP1143" s="40"/>
      <c r="ITQ1143" s="41"/>
      <c r="ITR1143" s="41"/>
      <c r="ITS1143" s="41"/>
      <c r="ITT1143" s="41"/>
      <c r="ITU1143" s="41"/>
      <c r="ITV1143" s="41"/>
      <c r="ITW1143" s="41"/>
      <c r="ITX1143" s="41"/>
      <c r="ITY1143" s="41"/>
      <c r="ITZ1143" s="39"/>
      <c r="IUA1143" s="39"/>
      <c r="IUB1143" s="39"/>
      <c r="IUC1143" s="39"/>
      <c r="IUD1143" s="40"/>
      <c r="IUE1143" s="40"/>
      <c r="IUF1143" s="41"/>
      <c r="IUG1143" s="41"/>
      <c r="IUH1143" s="41"/>
      <c r="IUI1143" s="41"/>
      <c r="IUJ1143" s="41"/>
      <c r="IUK1143" s="41"/>
      <c r="IUL1143" s="41"/>
      <c r="IUM1143" s="41"/>
      <c r="IUN1143" s="41"/>
      <c r="IUO1143" s="39"/>
      <c r="IUP1143" s="39"/>
      <c r="IUQ1143" s="39"/>
      <c r="IUR1143" s="39"/>
      <c r="IUS1143" s="40"/>
      <c r="IUT1143" s="40"/>
      <c r="IUU1143" s="41"/>
      <c r="IUV1143" s="41"/>
      <c r="IUW1143" s="41"/>
      <c r="IUX1143" s="41"/>
      <c r="IUY1143" s="41"/>
      <c r="IUZ1143" s="41"/>
      <c r="IVA1143" s="41"/>
      <c r="IVB1143" s="41"/>
      <c r="IVC1143" s="41"/>
      <c r="IVD1143" s="39"/>
      <c r="IVE1143" s="39"/>
      <c r="IVF1143" s="39"/>
      <c r="IVG1143" s="39"/>
      <c r="IVH1143" s="40"/>
      <c r="IVI1143" s="40"/>
      <c r="IVJ1143" s="41"/>
      <c r="IVK1143" s="41"/>
      <c r="IVL1143" s="41"/>
      <c r="IVM1143" s="41"/>
      <c r="IVN1143" s="41"/>
      <c r="IVO1143" s="41"/>
      <c r="IVP1143" s="41"/>
      <c r="IVQ1143" s="41"/>
      <c r="IVR1143" s="41"/>
      <c r="IVS1143" s="39"/>
      <c r="IVT1143" s="39"/>
      <c r="IVU1143" s="39"/>
      <c r="IVV1143" s="39"/>
      <c r="IVW1143" s="40"/>
      <c r="IVX1143" s="40"/>
      <c r="IVY1143" s="41"/>
      <c r="IVZ1143" s="41"/>
      <c r="IWA1143" s="41"/>
      <c r="IWB1143" s="41"/>
      <c r="IWC1143" s="41"/>
      <c r="IWD1143" s="41"/>
      <c r="IWE1143" s="41"/>
      <c r="IWF1143" s="41"/>
      <c r="IWG1143" s="41"/>
      <c r="IWH1143" s="39"/>
      <c r="IWI1143" s="39"/>
      <c r="IWJ1143" s="39"/>
      <c r="IWK1143" s="39"/>
      <c r="IWL1143" s="40"/>
      <c r="IWM1143" s="40"/>
      <c r="IWN1143" s="41"/>
      <c r="IWO1143" s="41"/>
      <c r="IWP1143" s="41"/>
      <c r="IWQ1143" s="41"/>
      <c r="IWR1143" s="41"/>
      <c r="IWS1143" s="41"/>
      <c r="IWT1143" s="41"/>
      <c r="IWU1143" s="41"/>
      <c r="IWV1143" s="41"/>
      <c r="IWW1143" s="39"/>
      <c r="IWX1143" s="39"/>
      <c r="IWY1143" s="39"/>
      <c r="IWZ1143" s="39"/>
      <c r="IXA1143" s="40"/>
      <c r="IXB1143" s="40"/>
      <c r="IXC1143" s="41"/>
      <c r="IXD1143" s="41"/>
      <c r="IXE1143" s="41"/>
      <c r="IXF1143" s="41"/>
      <c r="IXG1143" s="41"/>
      <c r="IXH1143" s="41"/>
      <c r="IXI1143" s="41"/>
      <c r="IXJ1143" s="41"/>
      <c r="IXK1143" s="41"/>
      <c r="IXL1143" s="39"/>
      <c r="IXM1143" s="39"/>
      <c r="IXN1143" s="39"/>
      <c r="IXO1143" s="39"/>
      <c r="IXP1143" s="40"/>
      <c r="IXQ1143" s="40"/>
      <c r="IXR1143" s="41"/>
      <c r="IXS1143" s="41"/>
      <c r="IXT1143" s="41"/>
      <c r="IXU1143" s="41"/>
      <c r="IXV1143" s="41"/>
      <c r="IXW1143" s="41"/>
      <c r="IXX1143" s="41"/>
      <c r="IXY1143" s="41"/>
      <c r="IXZ1143" s="41"/>
      <c r="IYA1143" s="39"/>
      <c r="IYB1143" s="39"/>
      <c r="IYC1143" s="39"/>
      <c r="IYD1143" s="39"/>
      <c r="IYE1143" s="40"/>
      <c r="IYF1143" s="40"/>
      <c r="IYG1143" s="41"/>
      <c r="IYH1143" s="41"/>
      <c r="IYI1143" s="41"/>
      <c r="IYJ1143" s="41"/>
      <c r="IYK1143" s="41"/>
      <c r="IYL1143" s="41"/>
      <c r="IYM1143" s="41"/>
      <c r="IYN1143" s="41"/>
      <c r="IYO1143" s="41"/>
      <c r="IYP1143" s="39"/>
      <c r="IYQ1143" s="39"/>
      <c r="IYR1143" s="39"/>
      <c r="IYS1143" s="39"/>
      <c r="IYT1143" s="40"/>
      <c r="IYU1143" s="40"/>
      <c r="IYV1143" s="41"/>
      <c r="IYW1143" s="41"/>
      <c r="IYX1143" s="41"/>
      <c r="IYY1143" s="41"/>
      <c r="IYZ1143" s="41"/>
      <c r="IZA1143" s="41"/>
      <c r="IZB1143" s="41"/>
      <c r="IZC1143" s="41"/>
      <c r="IZD1143" s="41"/>
      <c r="IZE1143" s="39"/>
      <c r="IZF1143" s="39"/>
      <c r="IZG1143" s="39"/>
      <c r="IZH1143" s="39"/>
      <c r="IZI1143" s="40"/>
      <c r="IZJ1143" s="40"/>
      <c r="IZK1143" s="41"/>
      <c r="IZL1143" s="41"/>
      <c r="IZM1143" s="41"/>
      <c r="IZN1143" s="41"/>
      <c r="IZO1143" s="41"/>
      <c r="IZP1143" s="41"/>
      <c r="IZQ1143" s="41"/>
      <c r="IZR1143" s="41"/>
      <c r="IZS1143" s="41"/>
      <c r="IZT1143" s="39"/>
      <c r="IZU1143" s="39"/>
      <c r="IZV1143" s="39"/>
      <c r="IZW1143" s="39"/>
      <c r="IZX1143" s="40"/>
      <c r="IZY1143" s="40"/>
      <c r="IZZ1143" s="41"/>
      <c r="JAA1143" s="41"/>
      <c r="JAB1143" s="41"/>
      <c r="JAC1143" s="41"/>
      <c r="JAD1143" s="41"/>
      <c r="JAE1143" s="41"/>
      <c r="JAF1143" s="41"/>
      <c r="JAG1143" s="41"/>
      <c r="JAH1143" s="41"/>
      <c r="JAI1143" s="39"/>
      <c r="JAJ1143" s="39"/>
      <c r="JAK1143" s="39"/>
      <c r="JAL1143" s="39"/>
      <c r="JAM1143" s="40"/>
      <c r="JAN1143" s="40"/>
      <c r="JAO1143" s="41"/>
      <c r="JAP1143" s="41"/>
      <c r="JAQ1143" s="41"/>
      <c r="JAR1143" s="41"/>
      <c r="JAS1143" s="41"/>
      <c r="JAT1143" s="41"/>
      <c r="JAU1143" s="41"/>
      <c r="JAV1143" s="41"/>
      <c r="JAW1143" s="41"/>
      <c r="JAX1143" s="39"/>
      <c r="JAY1143" s="39"/>
      <c r="JAZ1143" s="39"/>
      <c r="JBA1143" s="39"/>
      <c r="JBB1143" s="40"/>
      <c r="JBC1143" s="40"/>
      <c r="JBD1143" s="41"/>
      <c r="JBE1143" s="41"/>
      <c r="JBF1143" s="41"/>
      <c r="JBG1143" s="41"/>
      <c r="JBH1143" s="41"/>
      <c r="JBI1143" s="41"/>
      <c r="JBJ1143" s="41"/>
      <c r="JBK1143" s="41"/>
      <c r="JBL1143" s="41"/>
      <c r="JBM1143" s="39"/>
      <c r="JBN1143" s="39"/>
      <c r="JBO1143" s="39"/>
      <c r="JBP1143" s="39"/>
      <c r="JBQ1143" s="40"/>
      <c r="JBR1143" s="40"/>
      <c r="JBS1143" s="41"/>
      <c r="JBT1143" s="41"/>
      <c r="JBU1143" s="41"/>
      <c r="JBV1143" s="41"/>
      <c r="JBW1143" s="41"/>
      <c r="JBX1143" s="41"/>
      <c r="JBY1143" s="41"/>
      <c r="JBZ1143" s="41"/>
      <c r="JCA1143" s="41"/>
      <c r="JCB1143" s="39"/>
      <c r="JCC1143" s="39"/>
      <c r="JCD1143" s="39"/>
      <c r="JCE1143" s="39"/>
      <c r="JCF1143" s="40"/>
      <c r="JCG1143" s="40"/>
      <c r="JCH1143" s="41"/>
      <c r="JCI1143" s="41"/>
      <c r="JCJ1143" s="41"/>
      <c r="JCK1143" s="41"/>
      <c r="JCL1143" s="41"/>
      <c r="JCM1143" s="41"/>
      <c r="JCN1143" s="41"/>
      <c r="JCO1143" s="41"/>
      <c r="JCP1143" s="41"/>
      <c r="JCQ1143" s="39"/>
      <c r="JCR1143" s="39"/>
      <c r="JCS1143" s="39"/>
      <c r="JCT1143" s="39"/>
      <c r="JCU1143" s="40"/>
      <c r="JCV1143" s="40"/>
      <c r="JCW1143" s="41"/>
      <c r="JCX1143" s="41"/>
      <c r="JCY1143" s="41"/>
      <c r="JCZ1143" s="41"/>
      <c r="JDA1143" s="41"/>
      <c r="JDB1143" s="41"/>
      <c r="JDC1143" s="41"/>
      <c r="JDD1143" s="41"/>
      <c r="JDE1143" s="41"/>
      <c r="JDF1143" s="39"/>
      <c r="JDG1143" s="39"/>
      <c r="JDH1143" s="39"/>
      <c r="JDI1143" s="39"/>
      <c r="JDJ1143" s="40"/>
      <c r="JDK1143" s="40"/>
      <c r="JDL1143" s="41"/>
      <c r="JDM1143" s="41"/>
      <c r="JDN1143" s="41"/>
      <c r="JDO1143" s="41"/>
      <c r="JDP1143" s="41"/>
      <c r="JDQ1143" s="41"/>
      <c r="JDR1143" s="41"/>
      <c r="JDS1143" s="41"/>
      <c r="JDT1143" s="41"/>
      <c r="JDU1143" s="39"/>
      <c r="JDV1143" s="39"/>
      <c r="JDW1143" s="39"/>
      <c r="JDX1143" s="39"/>
      <c r="JDY1143" s="40"/>
      <c r="JDZ1143" s="40"/>
      <c r="JEA1143" s="41"/>
      <c r="JEB1143" s="41"/>
      <c r="JEC1143" s="41"/>
      <c r="JED1143" s="41"/>
      <c r="JEE1143" s="41"/>
      <c r="JEF1143" s="41"/>
      <c r="JEG1143" s="41"/>
      <c r="JEH1143" s="41"/>
      <c r="JEI1143" s="41"/>
      <c r="JEJ1143" s="39"/>
      <c r="JEK1143" s="39"/>
      <c r="JEL1143" s="39"/>
      <c r="JEM1143" s="39"/>
      <c r="JEN1143" s="40"/>
      <c r="JEO1143" s="40"/>
      <c r="JEP1143" s="41"/>
      <c r="JEQ1143" s="41"/>
      <c r="JER1143" s="41"/>
      <c r="JES1143" s="41"/>
      <c r="JET1143" s="41"/>
      <c r="JEU1143" s="41"/>
      <c r="JEV1143" s="41"/>
      <c r="JEW1143" s="41"/>
      <c r="JEX1143" s="41"/>
      <c r="JEY1143" s="39"/>
      <c r="JEZ1143" s="39"/>
      <c r="JFA1143" s="39"/>
      <c r="JFB1143" s="39"/>
      <c r="JFC1143" s="40"/>
      <c r="JFD1143" s="40"/>
      <c r="JFE1143" s="41"/>
      <c r="JFF1143" s="41"/>
      <c r="JFG1143" s="41"/>
      <c r="JFH1143" s="41"/>
      <c r="JFI1143" s="41"/>
      <c r="JFJ1143" s="41"/>
      <c r="JFK1143" s="41"/>
      <c r="JFL1143" s="41"/>
      <c r="JFM1143" s="41"/>
      <c r="JFN1143" s="39"/>
      <c r="JFO1143" s="39"/>
      <c r="JFP1143" s="39"/>
      <c r="JFQ1143" s="39"/>
      <c r="JFR1143" s="40"/>
      <c r="JFS1143" s="40"/>
      <c r="JFT1143" s="41"/>
      <c r="JFU1143" s="41"/>
      <c r="JFV1143" s="41"/>
      <c r="JFW1143" s="41"/>
      <c r="JFX1143" s="41"/>
      <c r="JFY1143" s="41"/>
      <c r="JFZ1143" s="41"/>
      <c r="JGA1143" s="41"/>
      <c r="JGB1143" s="41"/>
      <c r="JGC1143" s="39"/>
      <c r="JGD1143" s="39"/>
      <c r="JGE1143" s="39"/>
      <c r="JGF1143" s="39"/>
      <c r="JGG1143" s="40"/>
      <c r="JGH1143" s="40"/>
      <c r="JGI1143" s="41"/>
      <c r="JGJ1143" s="41"/>
      <c r="JGK1143" s="41"/>
      <c r="JGL1143" s="41"/>
      <c r="JGM1143" s="41"/>
      <c r="JGN1143" s="41"/>
      <c r="JGO1143" s="41"/>
      <c r="JGP1143" s="41"/>
      <c r="JGQ1143" s="41"/>
      <c r="JGR1143" s="39"/>
      <c r="JGS1143" s="39"/>
      <c r="JGT1143" s="39"/>
      <c r="JGU1143" s="39"/>
      <c r="JGV1143" s="40"/>
      <c r="JGW1143" s="40"/>
      <c r="JGX1143" s="41"/>
      <c r="JGY1143" s="41"/>
      <c r="JGZ1143" s="41"/>
      <c r="JHA1143" s="41"/>
      <c r="JHB1143" s="41"/>
      <c r="JHC1143" s="41"/>
      <c r="JHD1143" s="41"/>
      <c r="JHE1143" s="41"/>
      <c r="JHF1143" s="41"/>
      <c r="JHG1143" s="39"/>
      <c r="JHH1143" s="39"/>
      <c r="JHI1143" s="39"/>
      <c r="JHJ1143" s="39"/>
      <c r="JHK1143" s="40"/>
      <c r="JHL1143" s="40"/>
      <c r="JHM1143" s="41"/>
      <c r="JHN1143" s="41"/>
      <c r="JHO1143" s="41"/>
      <c r="JHP1143" s="41"/>
      <c r="JHQ1143" s="41"/>
      <c r="JHR1143" s="41"/>
      <c r="JHS1143" s="41"/>
      <c r="JHT1143" s="41"/>
      <c r="JHU1143" s="41"/>
      <c r="JHV1143" s="39"/>
      <c r="JHW1143" s="39"/>
      <c r="JHX1143" s="39"/>
      <c r="JHY1143" s="39"/>
      <c r="JHZ1143" s="40"/>
      <c r="JIA1143" s="40"/>
      <c r="JIB1143" s="41"/>
      <c r="JIC1143" s="41"/>
      <c r="JID1143" s="41"/>
      <c r="JIE1143" s="41"/>
      <c r="JIF1143" s="41"/>
      <c r="JIG1143" s="41"/>
      <c r="JIH1143" s="41"/>
      <c r="JII1143" s="41"/>
      <c r="JIJ1143" s="41"/>
      <c r="JIK1143" s="39"/>
      <c r="JIL1143" s="39"/>
      <c r="JIM1143" s="39"/>
      <c r="JIN1143" s="39"/>
      <c r="JIO1143" s="40"/>
      <c r="JIP1143" s="40"/>
      <c r="JIQ1143" s="41"/>
      <c r="JIR1143" s="41"/>
      <c r="JIS1143" s="41"/>
      <c r="JIT1143" s="41"/>
      <c r="JIU1143" s="41"/>
      <c r="JIV1143" s="41"/>
      <c r="JIW1143" s="41"/>
      <c r="JIX1143" s="41"/>
      <c r="JIY1143" s="41"/>
      <c r="JIZ1143" s="39"/>
      <c r="JJA1143" s="39"/>
      <c r="JJB1143" s="39"/>
      <c r="JJC1143" s="39"/>
      <c r="JJD1143" s="40"/>
      <c r="JJE1143" s="40"/>
      <c r="JJF1143" s="41"/>
      <c r="JJG1143" s="41"/>
      <c r="JJH1143" s="41"/>
      <c r="JJI1143" s="41"/>
      <c r="JJJ1143" s="41"/>
      <c r="JJK1143" s="41"/>
      <c r="JJL1143" s="41"/>
      <c r="JJM1143" s="41"/>
      <c r="JJN1143" s="41"/>
      <c r="JJO1143" s="39"/>
      <c r="JJP1143" s="39"/>
      <c r="JJQ1143" s="39"/>
      <c r="JJR1143" s="39"/>
      <c r="JJS1143" s="40"/>
      <c r="JJT1143" s="40"/>
      <c r="JJU1143" s="41"/>
      <c r="JJV1143" s="41"/>
      <c r="JJW1143" s="41"/>
      <c r="JJX1143" s="41"/>
      <c r="JJY1143" s="41"/>
      <c r="JJZ1143" s="41"/>
      <c r="JKA1143" s="41"/>
      <c r="JKB1143" s="41"/>
      <c r="JKC1143" s="41"/>
      <c r="JKD1143" s="39"/>
      <c r="JKE1143" s="39"/>
      <c r="JKF1143" s="39"/>
      <c r="JKG1143" s="39"/>
      <c r="JKH1143" s="40"/>
      <c r="JKI1143" s="40"/>
      <c r="JKJ1143" s="41"/>
      <c r="JKK1143" s="41"/>
      <c r="JKL1143" s="41"/>
      <c r="JKM1143" s="41"/>
      <c r="JKN1143" s="41"/>
      <c r="JKO1143" s="41"/>
      <c r="JKP1143" s="41"/>
      <c r="JKQ1143" s="41"/>
      <c r="JKR1143" s="41"/>
      <c r="JKS1143" s="39"/>
      <c r="JKT1143" s="39"/>
      <c r="JKU1143" s="39"/>
      <c r="JKV1143" s="39"/>
      <c r="JKW1143" s="40"/>
      <c r="JKX1143" s="40"/>
      <c r="JKY1143" s="41"/>
      <c r="JKZ1143" s="41"/>
      <c r="JLA1143" s="41"/>
      <c r="JLB1143" s="41"/>
      <c r="JLC1143" s="41"/>
      <c r="JLD1143" s="41"/>
      <c r="JLE1143" s="41"/>
      <c r="JLF1143" s="41"/>
      <c r="JLG1143" s="41"/>
      <c r="JLH1143" s="39"/>
      <c r="JLI1143" s="39"/>
      <c r="JLJ1143" s="39"/>
      <c r="JLK1143" s="39"/>
      <c r="JLL1143" s="40"/>
      <c r="JLM1143" s="40"/>
      <c r="JLN1143" s="41"/>
      <c r="JLO1143" s="41"/>
      <c r="JLP1143" s="41"/>
      <c r="JLQ1143" s="41"/>
      <c r="JLR1143" s="41"/>
      <c r="JLS1143" s="41"/>
      <c r="JLT1143" s="41"/>
      <c r="JLU1143" s="41"/>
      <c r="JLV1143" s="41"/>
      <c r="JLW1143" s="39"/>
      <c r="JLX1143" s="39"/>
      <c r="JLY1143" s="39"/>
      <c r="JLZ1143" s="39"/>
      <c r="JMA1143" s="40"/>
      <c r="JMB1143" s="40"/>
      <c r="JMC1143" s="41"/>
      <c r="JMD1143" s="41"/>
      <c r="JME1143" s="41"/>
      <c r="JMF1143" s="41"/>
      <c r="JMG1143" s="41"/>
      <c r="JMH1143" s="41"/>
      <c r="JMI1143" s="41"/>
      <c r="JMJ1143" s="41"/>
      <c r="JMK1143" s="41"/>
      <c r="JML1143" s="39"/>
      <c r="JMM1143" s="39"/>
      <c r="JMN1143" s="39"/>
      <c r="JMO1143" s="39"/>
      <c r="JMP1143" s="40"/>
      <c r="JMQ1143" s="40"/>
      <c r="JMR1143" s="41"/>
      <c r="JMS1143" s="41"/>
      <c r="JMT1143" s="41"/>
      <c r="JMU1143" s="41"/>
      <c r="JMV1143" s="41"/>
      <c r="JMW1143" s="41"/>
      <c r="JMX1143" s="41"/>
      <c r="JMY1143" s="41"/>
      <c r="JMZ1143" s="41"/>
      <c r="JNA1143" s="39"/>
      <c r="JNB1143" s="39"/>
      <c r="JNC1143" s="39"/>
      <c r="JND1143" s="39"/>
      <c r="JNE1143" s="40"/>
      <c r="JNF1143" s="40"/>
      <c r="JNG1143" s="41"/>
      <c r="JNH1143" s="41"/>
      <c r="JNI1143" s="41"/>
      <c r="JNJ1143" s="41"/>
      <c r="JNK1143" s="41"/>
      <c r="JNL1143" s="41"/>
      <c r="JNM1143" s="41"/>
      <c r="JNN1143" s="41"/>
      <c r="JNO1143" s="41"/>
      <c r="JNP1143" s="39"/>
      <c r="JNQ1143" s="39"/>
      <c r="JNR1143" s="39"/>
      <c r="JNS1143" s="39"/>
      <c r="JNT1143" s="40"/>
      <c r="JNU1143" s="40"/>
      <c r="JNV1143" s="41"/>
      <c r="JNW1143" s="41"/>
      <c r="JNX1143" s="41"/>
      <c r="JNY1143" s="41"/>
      <c r="JNZ1143" s="41"/>
      <c r="JOA1143" s="41"/>
      <c r="JOB1143" s="41"/>
      <c r="JOC1143" s="41"/>
      <c r="JOD1143" s="41"/>
      <c r="JOE1143" s="39"/>
      <c r="JOF1143" s="39"/>
      <c r="JOG1143" s="39"/>
      <c r="JOH1143" s="39"/>
      <c r="JOI1143" s="40"/>
      <c r="JOJ1143" s="40"/>
      <c r="JOK1143" s="41"/>
      <c r="JOL1143" s="41"/>
      <c r="JOM1143" s="41"/>
      <c r="JON1143" s="41"/>
      <c r="JOO1143" s="41"/>
      <c r="JOP1143" s="41"/>
      <c r="JOQ1143" s="41"/>
      <c r="JOR1143" s="41"/>
      <c r="JOS1143" s="41"/>
      <c r="JOT1143" s="39"/>
      <c r="JOU1143" s="39"/>
      <c r="JOV1143" s="39"/>
      <c r="JOW1143" s="39"/>
      <c r="JOX1143" s="40"/>
      <c r="JOY1143" s="40"/>
      <c r="JOZ1143" s="41"/>
      <c r="JPA1143" s="41"/>
      <c r="JPB1143" s="41"/>
      <c r="JPC1143" s="41"/>
      <c r="JPD1143" s="41"/>
      <c r="JPE1143" s="41"/>
      <c r="JPF1143" s="41"/>
      <c r="JPG1143" s="41"/>
      <c r="JPH1143" s="41"/>
      <c r="JPI1143" s="39"/>
      <c r="JPJ1143" s="39"/>
      <c r="JPK1143" s="39"/>
      <c r="JPL1143" s="39"/>
      <c r="JPM1143" s="40"/>
      <c r="JPN1143" s="40"/>
      <c r="JPO1143" s="41"/>
      <c r="JPP1143" s="41"/>
      <c r="JPQ1143" s="41"/>
      <c r="JPR1143" s="41"/>
      <c r="JPS1143" s="41"/>
      <c r="JPT1143" s="41"/>
      <c r="JPU1143" s="41"/>
      <c r="JPV1143" s="41"/>
      <c r="JPW1143" s="41"/>
      <c r="JPX1143" s="39"/>
      <c r="JPY1143" s="39"/>
      <c r="JPZ1143" s="39"/>
      <c r="JQA1143" s="39"/>
      <c r="JQB1143" s="40"/>
      <c r="JQC1143" s="40"/>
      <c r="JQD1143" s="41"/>
      <c r="JQE1143" s="41"/>
      <c r="JQF1143" s="41"/>
      <c r="JQG1143" s="41"/>
      <c r="JQH1143" s="41"/>
      <c r="JQI1143" s="41"/>
      <c r="JQJ1143" s="41"/>
      <c r="JQK1143" s="41"/>
      <c r="JQL1143" s="41"/>
      <c r="JQM1143" s="39"/>
      <c r="JQN1143" s="39"/>
      <c r="JQO1143" s="39"/>
      <c r="JQP1143" s="39"/>
      <c r="JQQ1143" s="40"/>
      <c r="JQR1143" s="40"/>
      <c r="JQS1143" s="41"/>
      <c r="JQT1143" s="41"/>
      <c r="JQU1143" s="41"/>
      <c r="JQV1143" s="41"/>
      <c r="JQW1143" s="41"/>
      <c r="JQX1143" s="41"/>
      <c r="JQY1143" s="41"/>
      <c r="JQZ1143" s="41"/>
      <c r="JRA1143" s="41"/>
      <c r="JRB1143" s="39"/>
      <c r="JRC1143" s="39"/>
      <c r="JRD1143" s="39"/>
      <c r="JRE1143" s="39"/>
      <c r="JRF1143" s="40"/>
      <c r="JRG1143" s="40"/>
      <c r="JRH1143" s="41"/>
      <c r="JRI1143" s="41"/>
      <c r="JRJ1143" s="41"/>
      <c r="JRK1143" s="41"/>
      <c r="JRL1143" s="41"/>
      <c r="JRM1143" s="41"/>
      <c r="JRN1143" s="41"/>
      <c r="JRO1143" s="41"/>
      <c r="JRP1143" s="41"/>
      <c r="JRQ1143" s="39"/>
      <c r="JRR1143" s="39"/>
      <c r="JRS1143" s="39"/>
      <c r="JRT1143" s="39"/>
      <c r="JRU1143" s="40"/>
      <c r="JRV1143" s="40"/>
      <c r="JRW1143" s="41"/>
      <c r="JRX1143" s="41"/>
      <c r="JRY1143" s="41"/>
      <c r="JRZ1143" s="41"/>
      <c r="JSA1143" s="41"/>
      <c r="JSB1143" s="41"/>
      <c r="JSC1143" s="41"/>
      <c r="JSD1143" s="41"/>
      <c r="JSE1143" s="41"/>
      <c r="JSF1143" s="39"/>
      <c r="JSG1143" s="39"/>
      <c r="JSH1143" s="39"/>
      <c r="JSI1143" s="39"/>
      <c r="JSJ1143" s="40"/>
      <c r="JSK1143" s="40"/>
      <c r="JSL1143" s="41"/>
      <c r="JSM1143" s="41"/>
      <c r="JSN1143" s="41"/>
      <c r="JSO1143" s="41"/>
      <c r="JSP1143" s="41"/>
      <c r="JSQ1143" s="41"/>
      <c r="JSR1143" s="41"/>
      <c r="JSS1143" s="41"/>
      <c r="JST1143" s="41"/>
      <c r="JSU1143" s="39"/>
      <c r="JSV1143" s="39"/>
      <c r="JSW1143" s="39"/>
      <c r="JSX1143" s="39"/>
      <c r="JSY1143" s="40"/>
      <c r="JSZ1143" s="40"/>
      <c r="JTA1143" s="41"/>
      <c r="JTB1143" s="41"/>
      <c r="JTC1143" s="41"/>
      <c r="JTD1143" s="41"/>
      <c r="JTE1143" s="41"/>
      <c r="JTF1143" s="41"/>
      <c r="JTG1143" s="41"/>
      <c r="JTH1143" s="41"/>
      <c r="JTI1143" s="41"/>
      <c r="JTJ1143" s="39"/>
      <c r="JTK1143" s="39"/>
      <c r="JTL1143" s="39"/>
      <c r="JTM1143" s="39"/>
      <c r="JTN1143" s="40"/>
      <c r="JTO1143" s="40"/>
      <c r="JTP1143" s="41"/>
      <c r="JTQ1143" s="41"/>
      <c r="JTR1143" s="41"/>
      <c r="JTS1143" s="41"/>
      <c r="JTT1143" s="41"/>
      <c r="JTU1143" s="41"/>
      <c r="JTV1143" s="41"/>
      <c r="JTW1143" s="41"/>
      <c r="JTX1143" s="41"/>
      <c r="JTY1143" s="39"/>
      <c r="JTZ1143" s="39"/>
      <c r="JUA1143" s="39"/>
      <c r="JUB1143" s="39"/>
      <c r="JUC1143" s="40"/>
      <c r="JUD1143" s="40"/>
      <c r="JUE1143" s="41"/>
      <c r="JUF1143" s="41"/>
      <c r="JUG1143" s="41"/>
      <c r="JUH1143" s="41"/>
      <c r="JUI1143" s="41"/>
      <c r="JUJ1143" s="41"/>
      <c r="JUK1143" s="41"/>
      <c r="JUL1143" s="41"/>
      <c r="JUM1143" s="41"/>
      <c r="JUN1143" s="39"/>
      <c r="JUO1143" s="39"/>
      <c r="JUP1143" s="39"/>
      <c r="JUQ1143" s="39"/>
      <c r="JUR1143" s="40"/>
      <c r="JUS1143" s="40"/>
      <c r="JUT1143" s="41"/>
      <c r="JUU1143" s="41"/>
      <c r="JUV1143" s="41"/>
      <c r="JUW1143" s="41"/>
      <c r="JUX1143" s="41"/>
      <c r="JUY1143" s="41"/>
      <c r="JUZ1143" s="41"/>
      <c r="JVA1143" s="41"/>
      <c r="JVB1143" s="41"/>
      <c r="JVC1143" s="39"/>
      <c r="JVD1143" s="39"/>
      <c r="JVE1143" s="39"/>
      <c r="JVF1143" s="39"/>
      <c r="JVG1143" s="40"/>
      <c r="JVH1143" s="40"/>
      <c r="JVI1143" s="41"/>
      <c r="JVJ1143" s="41"/>
      <c r="JVK1143" s="41"/>
      <c r="JVL1143" s="41"/>
      <c r="JVM1143" s="41"/>
      <c r="JVN1143" s="41"/>
      <c r="JVO1143" s="41"/>
      <c r="JVP1143" s="41"/>
      <c r="JVQ1143" s="41"/>
      <c r="JVR1143" s="39"/>
      <c r="JVS1143" s="39"/>
      <c r="JVT1143" s="39"/>
      <c r="JVU1143" s="39"/>
      <c r="JVV1143" s="40"/>
      <c r="JVW1143" s="40"/>
      <c r="JVX1143" s="41"/>
      <c r="JVY1143" s="41"/>
      <c r="JVZ1143" s="41"/>
      <c r="JWA1143" s="41"/>
      <c r="JWB1143" s="41"/>
      <c r="JWC1143" s="41"/>
      <c r="JWD1143" s="41"/>
      <c r="JWE1143" s="41"/>
      <c r="JWF1143" s="41"/>
      <c r="JWG1143" s="39"/>
      <c r="JWH1143" s="39"/>
      <c r="JWI1143" s="39"/>
      <c r="JWJ1143" s="39"/>
      <c r="JWK1143" s="40"/>
      <c r="JWL1143" s="40"/>
      <c r="JWM1143" s="41"/>
      <c r="JWN1143" s="41"/>
      <c r="JWO1143" s="41"/>
      <c r="JWP1143" s="41"/>
      <c r="JWQ1143" s="41"/>
      <c r="JWR1143" s="41"/>
      <c r="JWS1143" s="41"/>
      <c r="JWT1143" s="41"/>
      <c r="JWU1143" s="41"/>
      <c r="JWV1143" s="39"/>
      <c r="JWW1143" s="39"/>
      <c r="JWX1143" s="39"/>
      <c r="JWY1143" s="39"/>
      <c r="JWZ1143" s="40"/>
      <c r="JXA1143" s="40"/>
      <c r="JXB1143" s="41"/>
      <c r="JXC1143" s="41"/>
      <c r="JXD1143" s="41"/>
      <c r="JXE1143" s="41"/>
      <c r="JXF1143" s="41"/>
      <c r="JXG1143" s="41"/>
      <c r="JXH1143" s="41"/>
      <c r="JXI1143" s="41"/>
      <c r="JXJ1143" s="41"/>
      <c r="JXK1143" s="39"/>
      <c r="JXL1143" s="39"/>
      <c r="JXM1143" s="39"/>
      <c r="JXN1143" s="39"/>
      <c r="JXO1143" s="40"/>
      <c r="JXP1143" s="40"/>
      <c r="JXQ1143" s="41"/>
      <c r="JXR1143" s="41"/>
      <c r="JXS1143" s="41"/>
      <c r="JXT1143" s="41"/>
      <c r="JXU1143" s="41"/>
      <c r="JXV1143" s="41"/>
      <c r="JXW1143" s="41"/>
      <c r="JXX1143" s="41"/>
      <c r="JXY1143" s="41"/>
      <c r="JXZ1143" s="39"/>
      <c r="JYA1143" s="39"/>
      <c r="JYB1143" s="39"/>
      <c r="JYC1143" s="39"/>
      <c r="JYD1143" s="40"/>
      <c r="JYE1143" s="40"/>
      <c r="JYF1143" s="41"/>
      <c r="JYG1143" s="41"/>
      <c r="JYH1143" s="41"/>
      <c r="JYI1143" s="41"/>
      <c r="JYJ1143" s="41"/>
      <c r="JYK1143" s="41"/>
      <c r="JYL1143" s="41"/>
      <c r="JYM1143" s="41"/>
      <c r="JYN1143" s="41"/>
      <c r="JYO1143" s="39"/>
      <c r="JYP1143" s="39"/>
      <c r="JYQ1143" s="39"/>
      <c r="JYR1143" s="39"/>
      <c r="JYS1143" s="40"/>
      <c r="JYT1143" s="40"/>
      <c r="JYU1143" s="41"/>
      <c r="JYV1143" s="41"/>
      <c r="JYW1143" s="41"/>
      <c r="JYX1143" s="41"/>
      <c r="JYY1143" s="41"/>
      <c r="JYZ1143" s="41"/>
      <c r="JZA1143" s="41"/>
      <c r="JZB1143" s="41"/>
      <c r="JZC1143" s="41"/>
      <c r="JZD1143" s="39"/>
      <c r="JZE1143" s="39"/>
      <c r="JZF1143" s="39"/>
      <c r="JZG1143" s="39"/>
      <c r="JZH1143" s="40"/>
      <c r="JZI1143" s="40"/>
      <c r="JZJ1143" s="41"/>
      <c r="JZK1143" s="41"/>
      <c r="JZL1143" s="41"/>
      <c r="JZM1143" s="41"/>
      <c r="JZN1143" s="41"/>
      <c r="JZO1143" s="41"/>
      <c r="JZP1143" s="41"/>
      <c r="JZQ1143" s="41"/>
      <c r="JZR1143" s="41"/>
      <c r="JZS1143" s="39"/>
      <c r="JZT1143" s="39"/>
      <c r="JZU1143" s="39"/>
      <c r="JZV1143" s="39"/>
      <c r="JZW1143" s="40"/>
      <c r="JZX1143" s="40"/>
      <c r="JZY1143" s="41"/>
      <c r="JZZ1143" s="41"/>
      <c r="KAA1143" s="41"/>
      <c r="KAB1143" s="41"/>
      <c r="KAC1143" s="41"/>
      <c r="KAD1143" s="41"/>
      <c r="KAE1143" s="41"/>
      <c r="KAF1143" s="41"/>
      <c r="KAG1143" s="41"/>
      <c r="KAH1143" s="39"/>
      <c r="KAI1143" s="39"/>
      <c r="KAJ1143" s="39"/>
      <c r="KAK1143" s="39"/>
      <c r="KAL1143" s="40"/>
      <c r="KAM1143" s="40"/>
      <c r="KAN1143" s="41"/>
      <c r="KAO1143" s="41"/>
      <c r="KAP1143" s="41"/>
      <c r="KAQ1143" s="41"/>
      <c r="KAR1143" s="41"/>
      <c r="KAS1143" s="41"/>
      <c r="KAT1143" s="41"/>
      <c r="KAU1143" s="41"/>
      <c r="KAV1143" s="41"/>
      <c r="KAW1143" s="39"/>
      <c r="KAX1143" s="39"/>
      <c r="KAY1143" s="39"/>
      <c r="KAZ1143" s="39"/>
      <c r="KBA1143" s="40"/>
      <c r="KBB1143" s="40"/>
      <c r="KBC1143" s="41"/>
      <c r="KBD1143" s="41"/>
      <c r="KBE1143" s="41"/>
      <c r="KBF1143" s="41"/>
      <c r="KBG1143" s="41"/>
      <c r="KBH1143" s="41"/>
      <c r="KBI1143" s="41"/>
      <c r="KBJ1143" s="41"/>
      <c r="KBK1143" s="41"/>
      <c r="KBL1143" s="39"/>
      <c r="KBM1143" s="39"/>
      <c r="KBN1143" s="39"/>
      <c r="KBO1143" s="39"/>
      <c r="KBP1143" s="40"/>
      <c r="KBQ1143" s="40"/>
      <c r="KBR1143" s="41"/>
      <c r="KBS1143" s="41"/>
      <c r="KBT1143" s="41"/>
      <c r="KBU1143" s="41"/>
      <c r="KBV1143" s="41"/>
      <c r="KBW1143" s="41"/>
      <c r="KBX1143" s="41"/>
      <c r="KBY1143" s="41"/>
      <c r="KBZ1143" s="41"/>
      <c r="KCA1143" s="39"/>
      <c r="KCB1143" s="39"/>
      <c r="KCC1143" s="39"/>
      <c r="KCD1143" s="39"/>
      <c r="KCE1143" s="40"/>
      <c r="KCF1143" s="40"/>
      <c r="KCG1143" s="41"/>
      <c r="KCH1143" s="41"/>
      <c r="KCI1143" s="41"/>
      <c r="KCJ1143" s="41"/>
      <c r="KCK1143" s="41"/>
      <c r="KCL1143" s="41"/>
      <c r="KCM1143" s="41"/>
      <c r="KCN1143" s="41"/>
      <c r="KCO1143" s="41"/>
      <c r="KCP1143" s="39"/>
      <c r="KCQ1143" s="39"/>
      <c r="KCR1143" s="39"/>
      <c r="KCS1143" s="39"/>
      <c r="KCT1143" s="40"/>
      <c r="KCU1143" s="40"/>
      <c r="KCV1143" s="41"/>
      <c r="KCW1143" s="41"/>
      <c r="KCX1143" s="41"/>
      <c r="KCY1143" s="41"/>
      <c r="KCZ1143" s="41"/>
      <c r="KDA1143" s="41"/>
      <c r="KDB1143" s="41"/>
      <c r="KDC1143" s="41"/>
      <c r="KDD1143" s="41"/>
      <c r="KDE1143" s="39"/>
      <c r="KDF1143" s="39"/>
      <c r="KDG1143" s="39"/>
      <c r="KDH1143" s="39"/>
      <c r="KDI1143" s="40"/>
      <c r="KDJ1143" s="40"/>
      <c r="KDK1143" s="41"/>
      <c r="KDL1143" s="41"/>
      <c r="KDM1143" s="41"/>
      <c r="KDN1143" s="41"/>
      <c r="KDO1143" s="41"/>
      <c r="KDP1143" s="41"/>
      <c r="KDQ1143" s="41"/>
      <c r="KDR1143" s="41"/>
      <c r="KDS1143" s="41"/>
      <c r="KDT1143" s="39"/>
      <c r="KDU1143" s="39"/>
      <c r="KDV1143" s="39"/>
      <c r="KDW1143" s="39"/>
      <c r="KDX1143" s="40"/>
      <c r="KDY1143" s="40"/>
      <c r="KDZ1143" s="41"/>
      <c r="KEA1143" s="41"/>
      <c r="KEB1143" s="41"/>
      <c r="KEC1143" s="41"/>
      <c r="KED1143" s="41"/>
      <c r="KEE1143" s="41"/>
      <c r="KEF1143" s="41"/>
      <c r="KEG1143" s="41"/>
      <c r="KEH1143" s="41"/>
      <c r="KEI1143" s="39"/>
      <c r="KEJ1143" s="39"/>
      <c r="KEK1143" s="39"/>
      <c r="KEL1143" s="39"/>
      <c r="KEM1143" s="40"/>
      <c r="KEN1143" s="40"/>
      <c r="KEO1143" s="41"/>
      <c r="KEP1143" s="41"/>
      <c r="KEQ1143" s="41"/>
      <c r="KER1143" s="41"/>
      <c r="KES1143" s="41"/>
      <c r="KET1143" s="41"/>
      <c r="KEU1143" s="41"/>
      <c r="KEV1143" s="41"/>
      <c r="KEW1143" s="41"/>
      <c r="KEX1143" s="39"/>
      <c r="KEY1143" s="39"/>
      <c r="KEZ1143" s="39"/>
      <c r="KFA1143" s="39"/>
      <c r="KFB1143" s="40"/>
      <c r="KFC1143" s="40"/>
      <c r="KFD1143" s="41"/>
      <c r="KFE1143" s="41"/>
      <c r="KFF1143" s="41"/>
      <c r="KFG1143" s="41"/>
      <c r="KFH1143" s="41"/>
      <c r="KFI1143" s="41"/>
      <c r="KFJ1143" s="41"/>
      <c r="KFK1143" s="41"/>
      <c r="KFL1143" s="41"/>
      <c r="KFM1143" s="39"/>
      <c r="KFN1143" s="39"/>
      <c r="KFO1143" s="39"/>
      <c r="KFP1143" s="39"/>
      <c r="KFQ1143" s="40"/>
      <c r="KFR1143" s="40"/>
      <c r="KFS1143" s="41"/>
      <c r="KFT1143" s="41"/>
      <c r="KFU1143" s="41"/>
      <c r="KFV1143" s="41"/>
      <c r="KFW1143" s="41"/>
      <c r="KFX1143" s="41"/>
      <c r="KFY1143" s="41"/>
      <c r="KFZ1143" s="41"/>
      <c r="KGA1143" s="41"/>
      <c r="KGB1143" s="39"/>
      <c r="KGC1143" s="39"/>
      <c r="KGD1143" s="39"/>
      <c r="KGE1143" s="39"/>
      <c r="KGF1143" s="40"/>
      <c r="KGG1143" s="40"/>
      <c r="KGH1143" s="41"/>
      <c r="KGI1143" s="41"/>
      <c r="KGJ1143" s="41"/>
      <c r="KGK1143" s="41"/>
      <c r="KGL1143" s="41"/>
      <c r="KGM1143" s="41"/>
      <c r="KGN1143" s="41"/>
      <c r="KGO1143" s="41"/>
      <c r="KGP1143" s="41"/>
      <c r="KGQ1143" s="39"/>
      <c r="KGR1143" s="39"/>
      <c r="KGS1143" s="39"/>
      <c r="KGT1143" s="39"/>
      <c r="KGU1143" s="40"/>
      <c r="KGV1143" s="40"/>
      <c r="KGW1143" s="41"/>
      <c r="KGX1143" s="41"/>
      <c r="KGY1143" s="41"/>
      <c r="KGZ1143" s="41"/>
      <c r="KHA1143" s="41"/>
      <c r="KHB1143" s="41"/>
      <c r="KHC1143" s="41"/>
      <c r="KHD1143" s="41"/>
      <c r="KHE1143" s="41"/>
      <c r="KHF1143" s="39"/>
      <c r="KHG1143" s="39"/>
      <c r="KHH1143" s="39"/>
      <c r="KHI1143" s="39"/>
      <c r="KHJ1143" s="40"/>
      <c r="KHK1143" s="40"/>
      <c r="KHL1143" s="41"/>
      <c r="KHM1143" s="41"/>
      <c r="KHN1143" s="41"/>
      <c r="KHO1143" s="41"/>
      <c r="KHP1143" s="41"/>
      <c r="KHQ1143" s="41"/>
      <c r="KHR1143" s="41"/>
      <c r="KHS1143" s="41"/>
      <c r="KHT1143" s="41"/>
      <c r="KHU1143" s="39"/>
      <c r="KHV1143" s="39"/>
      <c r="KHW1143" s="39"/>
      <c r="KHX1143" s="39"/>
      <c r="KHY1143" s="40"/>
      <c r="KHZ1143" s="40"/>
      <c r="KIA1143" s="41"/>
      <c r="KIB1143" s="41"/>
      <c r="KIC1143" s="41"/>
      <c r="KID1143" s="41"/>
      <c r="KIE1143" s="41"/>
      <c r="KIF1143" s="41"/>
      <c r="KIG1143" s="41"/>
      <c r="KIH1143" s="41"/>
      <c r="KII1143" s="41"/>
      <c r="KIJ1143" s="39"/>
      <c r="KIK1143" s="39"/>
      <c r="KIL1143" s="39"/>
      <c r="KIM1143" s="39"/>
      <c r="KIN1143" s="40"/>
      <c r="KIO1143" s="40"/>
      <c r="KIP1143" s="41"/>
      <c r="KIQ1143" s="41"/>
      <c r="KIR1143" s="41"/>
      <c r="KIS1143" s="41"/>
      <c r="KIT1143" s="41"/>
      <c r="KIU1143" s="41"/>
      <c r="KIV1143" s="41"/>
      <c r="KIW1143" s="41"/>
      <c r="KIX1143" s="41"/>
      <c r="KIY1143" s="39"/>
      <c r="KIZ1143" s="39"/>
      <c r="KJA1143" s="39"/>
      <c r="KJB1143" s="39"/>
      <c r="KJC1143" s="40"/>
      <c r="KJD1143" s="40"/>
      <c r="KJE1143" s="41"/>
      <c r="KJF1143" s="41"/>
      <c r="KJG1143" s="41"/>
      <c r="KJH1143" s="41"/>
      <c r="KJI1143" s="41"/>
      <c r="KJJ1143" s="41"/>
      <c r="KJK1143" s="41"/>
      <c r="KJL1143" s="41"/>
      <c r="KJM1143" s="41"/>
      <c r="KJN1143" s="39"/>
      <c r="KJO1143" s="39"/>
      <c r="KJP1143" s="39"/>
      <c r="KJQ1143" s="39"/>
      <c r="KJR1143" s="40"/>
      <c r="KJS1143" s="40"/>
      <c r="KJT1143" s="41"/>
      <c r="KJU1143" s="41"/>
      <c r="KJV1143" s="41"/>
      <c r="KJW1143" s="41"/>
      <c r="KJX1143" s="41"/>
      <c r="KJY1143" s="41"/>
      <c r="KJZ1143" s="41"/>
      <c r="KKA1143" s="41"/>
      <c r="KKB1143" s="41"/>
      <c r="KKC1143" s="39"/>
      <c r="KKD1143" s="39"/>
      <c r="KKE1143" s="39"/>
      <c r="KKF1143" s="39"/>
      <c r="KKG1143" s="40"/>
      <c r="KKH1143" s="40"/>
      <c r="KKI1143" s="41"/>
      <c r="KKJ1143" s="41"/>
      <c r="KKK1143" s="41"/>
      <c r="KKL1143" s="41"/>
      <c r="KKM1143" s="41"/>
      <c r="KKN1143" s="41"/>
      <c r="KKO1143" s="41"/>
      <c r="KKP1143" s="41"/>
      <c r="KKQ1143" s="41"/>
      <c r="KKR1143" s="39"/>
      <c r="KKS1143" s="39"/>
      <c r="KKT1143" s="39"/>
      <c r="KKU1143" s="39"/>
      <c r="KKV1143" s="40"/>
      <c r="KKW1143" s="40"/>
      <c r="KKX1143" s="41"/>
      <c r="KKY1143" s="41"/>
      <c r="KKZ1143" s="41"/>
      <c r="KLA1143" s="41"/>
      <c r="KLB1143" s="41"/>
      <c r="KLC1143" s="41"/>
      <c r="KLD1143" s="41"/>
      <c r="KLE1143" s="41"/>
      <c r="KLF1143" s="41"/>
      <c r="KLG1143" s="39"/>
      <c r="KLH1143" s="39"/>
      <c r="KLI1143" s="39"/>
      <c r="KLJ1143" s="39"/>
      <c r="KLK1143" s="40"/>
      <c r="KLL1143" s="40"/>
      <c r="KLM1143" s="41"/>
      <c r="KLN1143" s="41"/>
      <c r="KLO1143" s="41"/>
      <c r="KLP1143" s="41"/>
      <c r="KLQ1143" s="41"/>
      <c r="KLR1143" s="41"/>
      <c r="KLS1143" s="41"/>
      <c r="KLT1143" s="41"/>
      <c r="KLU1143" s="41"/>
      <c r="KLV1143" s="39"/>
      <c r="KLW1143" s="39"/>
      <c r="KLX1143" s="39"/>
      <c r="KLY1143" s="39"/>
      <c r="KLZ1143" s="40"/>
      <c r="KMA1143" s="40"/>
      <c r="KMB1143" s="41"/>
      <c r="KMC1143" s="41"/>
      <c r="KMD1143" s="41"/>
      <c r="KME1143" s="41"/>
      <c r="KMF1143" s="41"/>
      <c r="KMG1143" s="41"/>
      <c r="KMH1143" s="41"/>
      <c r="KMI1143" s="41"/>
      <c r="KMJ1143" s="41"/>
      <c r="KMK1143" s="39"/>
      <c r="KML1143" s="39"/>
      <c r="KMM1143" s="39"/>
      <c r="KMN1143" s="39"/>
      <c r="KMO1143" s="40"/>
      <c r="KMP1143" s="40"/>
      <c r="KMQ1143" s="41"/>
      <c r="KMR1143" s="41"/>
      <c r="KMS1143" s="41"/>
      <c r="KMT1143" s="41"/>
      <c r="KMU1143" s="41"/>
      <c r="KMV1143" s="41"/>
      <c r="KMW1143" s="41"/>
      <c r="KMX1143" s="41"/>
      <c r="KMY1143" s="41"/>
      <c r="KMZ1143" s="39"/>
      <c r="KNA1143" s="39"/>
      <c r="KNB1143" s="39"/>
      <c r="KNC1143" s="39"/>
      <c r="KND1143" s="40"/>
      <c r="KNE1143" s="40"/>
      <c r="KNF1143" s="41"/>
      <c r="KNG1143" s="41"/>
      <c r="KNH1143" s="41"/>
      <c r="KNI1143" s="41"/>
      <c r="KNJ1143" s="41"/>
      <c r="KNK1143" s="41"/>
      <c r="KNL1143" s="41"/>
      <c r="KNM1143" s="41"/>
      <c r="KNN1143" s="41"/>
      <c r="KNO1143" s="39"/>
      <c r="KNP1143" s="39"/>
      <c r="KNQ1143" s="39"/>
      <c r="KNR1143" s="39"/>
      <c r="KNS1143" s="40"/>
      <c r="KNT1143" s="40"/>
      <c r="KNU1143" s="41"/>
      <c r="KNV1143" s="41"/>
      <c r="KNW1143" s="41"/>
      <c r="KNX1143" s="41"/>
      <c r="KNY1143" s="41"/>
      <c r="KNZ1143" s="41"/>
      <c r="KOA1143" s="41"/>
      <c r="KOB1143" s="41"/>
      <c r="KOC1143" s="41"/>
      <c r="KOD1143" s="39"/>
      <c r="KOE1143" s="39"/>
      <c r="KOF1143" s="39"/>
      <c r="KOG1143" s="39"/>
      <c r="KOH1143" s="40"/>
      <c r="KOI1143" s="40"/>
      <c r="KOJ1143" s="41"/>
      <c r="KOK1143" s="41"/>
      <c r="KOL1143" s="41"/>
      <c r="KOM1143" s="41"/>
      <c r="KON1143" s="41"/>
      <c r="KOO1143" s="41"/>
      <c r="KOP1143" s="41"/>
      <c r="KOQ1143" s="41"/>
      <c r="KOR1143" s="41"/>
      <c r="KOS1143" s="39"/>
      <c r="KOT1143" s="39"/>
      <c r="KOU1143" s="39"/>
      <c r="KOV1143" s="39"/>
      <c r="KOW1143" s="40"/>
      <c r="KOX1143" s="40"/>
      <c r="KOY1143" s="41"/>
      <c r="KOZ1143" s="41"/>
      <c r="KPA1143" s="41"/>
      <c r="KPB1143" s="41"/>
      <c r="KPC1143" s="41"/>
      <c r="KPD1143" s="41"/>
      <c r="KPE1143" s="41"/>
      <c r="KPF1143" s="41"/>
      <c r="KPG1143" s="41"/>
      <c r="KPH1143" s="39"/>
      <c r="KPI1143" s="39"/>
      <c r="KPJ1143" s="39"/>
      <c r="KPK1143" s="39"/>
      <c r="KPL1143" s="40"/>
      <c r="KPM1143" s="40"/>
      <c r="KPN1143" s="41"/>
      <c r="KPO1143" s="41"/>
      <c r="KPP1143" s="41"/>
      <c r="KPQ1143" s="41"/>
      <c r="KPR1143" s="41"/>
      <c r="KPS1143" s="41"/>
      <c r="KPT1143" s="41"/>
      <c r="KPU1143" s="41"/>
      <c r="KPV1143" s="41"/>
      <c r="KPW1143" s="39"/>
      <c r="KPX1143" s="39"/>
      <c r="KPY1143" s="39"/>
      <c r="KPZ1143" s="39"/>
      <c r="KQA1143" s="40"/>
      <c r="KQB1143" s="40"/>
      <c r="KQC1143" s="41"/>
      <c r="KQD1143" s="41"/>
      <c r="KQE1143" s="41"/>
      <c r="KQF1143" s="41"/>
      <c r="KQG1143" s="41"/>
      <c r="KQH1143" s="41"/>
      <c r="KQI1143" s="41"/>
      <c r="KQJ1143" s="41"/>
      <c r="KQK1143" s="41"/>
      <c r="KQL1143" s="39"/>
      <c r="KQM1143" s="39"/>
      <c r="KQN1143" s="39"/>
      <c r="KQO1143" s="39"/>
      <c r="KQP1143" s="40"/>
      <c r="KQQ1143" s="40"/>
      <c r="KQR1143" s="41"/>
      <c r="KQS1143" s="41"/>
      <c r="KQT1143" s="41"/>
      <c r="KQU1143" s="41"/>
      <c r="KQV1143" s="41"/>
      <c r="KQW1143" s="41"/>
      <c r="KQX1143" s="41"/>
      <c r="KQY1143" s="41"/>
      <c r="KQZ1143" s="41"/>
      <c r="KRA1143" s="39"/>
      <c r="KRB1143" s="39"/>
      <c r="KRC1143" s="39"/>
      <c r="KRD1143" s="39"/>
      <c r="KRE1143" s="40"/>
      <c r="KRF1143" s="40"/>
      <c r="KRG1143" s="41"/>
      <c r="KRH1143" s="41"/>
      <c r="KRI1143" s="41"/>
      <c r="KRJ1143" s="41"/>
      <c r="KRK1143" s="41"/>
      <c r="KRL1143" s="41"/>
      <c r="KRM1143" s="41"/>
      <c r="KRN1143" s="41"/>
      <c r="KRO1143" s="41"/>
      <c r="KRP1143" s="39"/>
      <c r="KRQ1143" s="39"/>
      <c r="KRR1143" s="39"/>
      <c r="KRS1143" s="39"/>
      <c r="KRT1143" s="40"/>
      <c r="KRU1143" s="40"/>
      <c r="KRV1143" s="41"/>
      <c r="KRW1143" s="41"/>
      <c r="KRX1143" s="41"/>
      <c r="KRY1143" s="41"/>
      <c r="KRZ1143" s="41"/>
      <c r="KSA1143" s="41"/>
      <c r="KSB1143" s="41"/>
      <c r="KSC1143" s="41"/>
      <c r="KSD1143" s="41"/>
      <c r="KSE1143" s="39"/>
      <c r="KSF1143" s="39"/>
      <c r="KSG1143" s="39"/>
      <c r="KSH1143" s="39"/>
      <c r="KSI1143" s="40"/>
      <c r="KSJ1143" s="40"/>
      <c r="KSK1143" s="41"/>
      <c r="KSL1143" s="41"/>
      <c r="KSM1143" s="41"/>
      <c r="KSN1143" s="41"/>
      <c r="KSO1143" s="41"/>
      <c r="KSP1143" s="41"/>
      <c r="KSQ1143" s="41"/>
      <c r="KSR1143" s="41"/>
      <c r="KSS1143" s="41"/>
      <c r="KST1143" s="39"/>
      <c r="KSU1143" s="39"/>
      <c r="KSV1143" s="39"/>
      <c r="KSW1143" s="39"/>
      <c r="KSX1143" s="40"/>
      <c r="KSY1143" s="40"/>
      <c r="KSZ1143" s="41"/>
      <c r="KTA1143" s="41"/>
      <c r="KTB1143" s="41"/>
      <c r="KTC1143" s="41"/>
      <c r="KTD1143" s="41"/>
      <c r="KTE1143" s="41"/>
      <c r="KTF1143" s="41"/>
      <c r="KTG1143" s="41"/>
      <c r="KTH1143" s="41"/>
      <c r="KTI1143" s="39"/>
      <c r="KTJ1143" s="39"/>
      <c r="KTK1143" s="39"/>
      <c r="KTL1143" s="39"/>
      <c r="KTM1143" s="40"/>
      <c r="KTN1143" s="40"/>
      <c r="KTO1143" s="41"/>
      <c r="KTP1143" s="41"/>
      <c r="KTQ1143" s="41"/>
      <c r="KTR1143" s="41"/>
      <c r="KTS1143" s="41"/>
      <c r="KTT1143" s="41"/>
      <c r="KTU1143" s="41"/>
      <c r="KTV1143" s="41"/>
      <c r="KTW1143" s="41"/>
      <c r="KTX1143" s="39"/>
      <c r="KTY1143" s="39"/>
      <c r="KTZ1143" s="39"/>
      <c r="KUA1143" s="39"/>
      <c r="KUB1143" s="40"/>
      <c r="KUC1143" s="40"/>
      <c r="KUD1143" s="41"/>
      <c r="KUE1143" s="41"/>
      <c r="KUF1143" s="41"/>
      <c r="KUG1143" s="41"/>
      <c r="KUH1143" s="41"/>
      <c r="KUI1143" s="41"/>
      <c r="KUJ1143" s="41"/>
      <c r="KUK1143" s="41"/>
      <c r="KUL1143" s="41"/>
      <c r="KUM1143" s="39"/>
      <c r="KUN1143" s="39"/>
      <c r="KUO1143" s="39"/>
      <c r="KUP1143" s="39"/>
      <c r="KUQ1143" s="40"/>
      <c r="KUR1143" s="40"/>
      <c r="KUS1143" s="41"/>
      <c r="KUT1143" s="41"/>
      <c r="KUU1143" s="41"/>
      <c r="KUV1143" s="41"/>
      <c r="KUW1143" s="41"/>
      <c r="KUX1143" s="41"/>
      <c r="KUY1143" s="41"/>
      <c r="KUZ1143" s="41"/>
      <c r="KVA1143" s="41"/>
      <c r="KVB1143" s="39"/>
      <c r="KVC1143" s="39"/>
      <c r="KVD1143" s="39"/>
      <c r="KVE1143" s="39"/>
      <c r="KVF1143" s="40"/>
      <c r="KVG1143" s="40"/>
      <c r="KVH1143" s="41"/>
      <c r="KVI1143" s="41"/>
      <c r="KVJ1143" s="41"/>
      <c r="KVK1143" s="41"/>
      <c r="KVL1143" s="41"/>
      <c r="KVM1143" s="41"/>
      <c r="KVN1143" s="41"/>
      <c r="KVO1143" s="41"/>
      <c r="KVP1143" s="41"/>
      <c r="KVQ1143" s="39"/>
      <c r="KVR1143" s="39"/>
      <c r="KVS1143" s="39"/>
      <c r="KVT1143" s="39"/>
      <c r="KVU1143" s="40"/>
      <c r="KVV1143" s="40"/>
      <c r="KVW1143" s="41"/>
      <c r="KVX1143" s="41"/>
      <c r="KVY1143" s="41"/>
      <c r="KVZ1143" s="41"/>
      <c r="KWA1143" s="41"/>
      <c r="KWB1143" s="41"/>
      <c r="KWC1143" s="41"/>
      <c r="KWD1143" s="41"/>
      <c r="KWE1143" s="41"/>
      <c r="KWF1143" s="39"/>
      <c r="KWG1143" s="39"/>
      <c r="KWH1143" s="39"/>
      <c r="KWI1143" s="39"/>
      <c r="KWJ1143" s="40"/>
      <c r="KWK1143" s="40"/>
      <c r="KWL1143" s="41"/>
      <c r="KWM1143" s="41"/>
      <c r="KWN1143" s="41"/>
      <c r="KWO1143" s="41"/>
      <c r="KWP1143" s="41"/>
      <c r="KWQ1143" s="41"/>
      <c r="KWR1143" s="41"/>
      <c r="KWS1143" s="41"/>
      <c r="KWT1143" s="41"/>
      <c r="KWU1143" s="39"/>
      <c r="KWV1143" s="39"/>
      <c r="KWW1143" s="39"/>
      <c r="KWX1143" s="39"/>
      <c r="KWY1143" s="40"/>
      <c r="KWZ1143" s="40"/>
      <c r="KXA1143" s="41"/>
      <c r="KXB1143" s="41"/>
      <c r="KXC1143" s="41"/>
      <c r="KXD1143" s="41"/>
      <c r="KXE1143" s="41"/>
      <c r="KXF1143" s="41"/>
      <c r="KXG1143" s="41"/>
      <c r="KXH1143" s="41"/>
      <c r="KXI1143" s="41"/>
      <c r="KXJ1143" s="39"/>
      <c r="KXK1143" s="39"/>
      <c r="KXL1143" s="39"/>
      <c r="KXM1143" s="39"/>
      <c r="KXN1143" s="40"/>
      <c r="KXO1143" s="40"/>
      <c r="KXP1143" s="41"/>
      <c r="KXQ1143" s="41"/>
      <c r="KXR1143" s="41"/>
      <c r="KXS1143" s="41"/>
      <c r="KXT1143" s="41"/>
      <c r="KXU1143" s="41"/>
      <c r="KXV1143" s="41"/>
      <c r="KXW1143" s="41"/>
      <c r="KXX1143" s="41"/>
      <c r="KXY1143" s="39"/>
      <c r="KXZ1143" s="39"/>
      <c r="KYA1143" s="39"/>
      <c r="KYB1143" s="39"/>
      <c r="KYC1143" s="40"/>
      <c r="KYD1143" s="40"/>
      <c r="KYE1143" s="41"/>
      <c r="KYF1143" s="41"/>
      <c r="KYG1143" s="41"/>
      <c r="KYH1143" s="41"/>
      <c r="KYI1143" s="41"/>
      <c r="KYJ1143" s="41"/>
      <c r="KYK1143" s="41"/>
      <c r="KYL1143" s="41"/>
      <c r="KYM1143" s="41"/>
      <c r="KYN1143" s="39"/>
      <c r="KYO1143" s="39"/>
      <c r="KYP1143" s="39"/>
      <c r="KYQ1143" s="39"/>
      <c r="KYR1143" s="40"/>
      <c r="KYS1143" s="40"/>
      <c r="KYT1143" s="41"/>
      <c r="KYU1143" s="41"/>
      <c r="KYV1143" s="41"/>
      <c r="KYW1143" s="41"/>
      <c r="KYX1143" s="41"/>
      <c r="KYY1143" s="41"/>
      <c r="KYZ1143" s="41"/>
      <c r="KZA1143" s="41"/>
      <c r="KZB1143" s="41"/>
      <c r="KZC1143" s="39"/>
      <c r="KZD1143" s="39"/>
      <c r="KZE1143" s="39"/>
      <c r="KZF1143" s="39"/>
      <c r="KZG1143" s="40"/>
      <c r="KZH1143" s="40"/>
      <c r="KZI1143" s="41"/>
      <c r="KZJ1143" s="41"/>
      <c r="KZK1143" s="41"/>
      <c r="KZL1143" s="41"/>
      <c r="KZM1143" s="41"/>
      <c r="KZN1143" s="41"/>
      <c r="KZO1143" s="41"/>
      <c r="KZP1143" s="41"/>
      <c r="KZQ1143" s="41"/>
      <c r="KZR1143" s="39"/>
      <c r="KZS1143" s="39"/>
      <c r="KZT1143" s="39"/>
      <c r="KZU1143" s="39"/>
      <c r="KZV1143" s="40"/>
      <c r="KZW1143" s="40"/>
      <c r="KZX1143" s="41"/>
      <c r="KZY1143" s="41"/>
      <c r="KZZ1143" s="41"/>
      <c r="LAA1143" s="41"/>
      <c r="LAB1143" s="41"/>
      <c r="LAC1143" s="41"/>
      <c r="LAD1143" s="41"/>
      <c r="LAE1143" s="41"/>
      <c r="LAF1143" s="41"/>
      <c r="LAG1143" s="39"/>
      <c r="LAH1143" s="39"/>
      <c r="LAI1143" s="39"/>
      <c r="LAJ1143" s="39"/>
      <c r="LAK1143" s="40"/>
      <c r="LAL1143" s="40"/>
      <c r="LAM1143" s="41"/>
      <c r="LAN1143" s="41"/>
      <c r="LAO1143" s="41"/>
      <c r="LAP1143" s="41"/>
      <c r="LAQ1143" s="41"/>
      <c r="LAR1143" s="41"/>
      <c r="LAS1143" s="41"/>
      <c r="LAT1143" s="41"/>
      <c r="LAU1143" s="41"/>
      <c r="LAV1143" s="39"/>
      <c r="LAW1143" s="39"/>
      <c r="LAX1143" s="39"/>
      <c r="LAY1143" s="39"/>
      <c r="LAZ1143" s="40"/>
      <c r="LBA1143" s="40"/>
      <c r="LBB1143" s="41"/>
      <c r="LBC1143" s="41"/>
      <c r="LBD1143" s="41"/>
      <c r="LBE1143" s="41"/>
      <c r="LBF1143" s="41"/>
      <c r="LBG1143" s="41"/>
      <c r="LBH1143" s="41"/>
      <c r="LBI1143" s="41"/>
      <c r="LBJ1143" s="41"/>
      <c r="LBK1143" s="39"/>
      <c r="LBL1143" s="39"/>
      <c r="LBM1143" s="39"/>
      <c r="LBN1143" s="39"/>
      <c r="LBO1143" s="40"/>
      <c r="LBP1143" s="40"/>
      <c r="LBQ1143" s="41"/>
      <c r="LBR1143" s="41"/>
      <c r="LBS1143" s="41"/>
      <c r="LBT1143" s="41"/>
      <c r="LBU1143" s="41"/>
      <c r="LBV1143" s="41"/>
      <c r="LBW1143" s="41"/>
      <c r="LBX1143" s="41"/>
      <c r="LBY1143" s="41"/>
      <c r="LBZ1143" s="39"/>
      <c r="LCA1143" s="39"/>
      <c r="LCB1143" s="39"/>
      <c r="LCC1143" s="39"/>
      <c r="LCD1143" s="40"/>
      <c r="LCE1143" s="40"/>
      <c r="LCF1143" s="41"/>
      <c r="LCG1143" s="41"/>
      <c r="LCH1143" s="41"/>
      <c r="LCI1143" s="41"/>
      <c r="LCJ1143" s="41"/>
      <c r="LCK1143" s="41"/>
      <c r="LCL1143" s="41"/>
      <c r="LCM1143" s="41"/>
      <c r="LCN1143" s="41"/>
      <c r="LCO1143" s="39"/>
      <c r="LCP1143" s="39"/>
      <c r="LCQ1143" s="39"/>
      <c r="LCR1143" s="39"/>
      <c r="LCS1143" s="40"/>
      <c r="LCT1143" s="40"/>
      <c r="LCU1143" s="41"/>
      <c r="LCV1143" s="41"/>
      <c r="LCW1143" s="41"/>
      <c r="LCX1143" s="41"/>
      <c r="LCY1143" s="41"/>
      <c r="LCZ1143" s="41"/>
      <c r="LDA1143" s="41"/>
      <c r="LDB1143" s="41"/>
      <c r="LDC1143" s="41"/>
      <c r="LDD1143" s="39"/>
      <c r="LDE1143" s="39"/>
      <c r="LDF1143" s="39"/>
      <c r="LDG1143" s="39"/>
      <c r="LDH1143" s="40"/>
      <c r="LDI1143" s="40"/>
      <c r="LDJ1143" s="41"/>
      <c r="LDK1143" s="41"/>
      <c r="LDL1143" s="41"/>
      <c r="LDM1143" s="41"/>
      <c r="LDN1143" s="41"/>
      <c r="LDO1143" s="41"/>
      <c r="LDP1143" s="41"/>
      <c r="LDQ1143" s="41"/>
      <c r="LDR1143" s="41"/>
      <c r="LDS1143" s="39"/>
      <c r="LDT1143" s="39"/>
      <c r="LDU1143" s="39"/>
      <c r="LDV1143" s="39"/>
      <c r="LDW1143" s="40"/>
      <c r="LDX1143" s="40"/>
      <c r="LDY1143" s="41"/>
      <c r="LDZ1143" s="41"/>
      <c r="LEA1143" s="41"/>
      <c r="LEB1143" s="41"/>
      <c r="LEC1143" s="41"/>
      <c r="LED1143" s="41"/>
      <c r="LEE1143" s="41"/>
      <c r="LEF1143" s="41"/>
      <c r="LEG1143" s="41"/>
      <c r="LEH1143" s="39"/>
      <c r="LEI1143" s="39"/>
      <c r="LEJ1143" s="39"/>
      <c r="LEK1143" s="39"/>
      <c r="LEL1143" s="40"/>
      <c r="LEM1143" s="40"/>
      <c r="LEN1143" s="41"/>
      <c r="LEO1143" s="41"/>
      <c r="LEP1143" s="41"/>
      <c r="LEQ1143" s="41"/>
      <c r="LER1143" s="41"/>
      <c r="LES1143" s="41"/>
      <c r="LET1143" s="41"/>
      <c r="LEU1143" s="41"/>
      <c r="LEV1143" s="41"/>
      <c r="LEW1143" s="39"/>
      <c r="LEX1143" s="39"/>
      <c r="LEY1143" s="39"/>
      <c r="LEZ1143" s="39"/>
      <c r="LFA1143" s="40"/>
      <c r="LFB1143" s="40"/>
      <c r="LFC1143" s="41"/>
      <c r="LFD1143" s="41"/>
      <c r="LFE1143" s="41"/>
      <c r="LFF1143" s="41"/>
      <c r="LFG1143" s="41"/>
      <c r="LFH1143" s="41"/>
      <c r="LFI1143" s="41"/>
      <c r="LFJ1143" s="41"/>
      <c r="LFK1143" s="41"/>
      <c r="LFL1143" s="39"/>
      <c r="LFM1143" s="39"/>
      <c r="LFN1143" s="39"/>
      <c r="LFO1143" s="39"/>
      <c r="LFP1143" s="40"/>
      <c r="LFQ1143" s="40"/>
      <c r="LFR1143" s="41"/>
      <c r="LFS1143" s="41"/>
      <c r="LFT1143" s="41"/>
      <c r="LFU1143" s="41"/>
      <c r="LFV1143" s="41"/>
      <c r="LFW1143" s="41"/>
      <c r="LFX1143" s="41"/>
      <c r="LFY1143" s="41"/>
      <c r="LFZ1143" s="41"/>
      <c r="LGA1143" s="39"/>
      <c r="LGB1143" s="39"/>
      <c r="LGC1143" s="39"/>
      <c r="LGD1143" s="39"/>
      <c r="LGE1143" s="40"/>
      <c r="LGF1143" s="40"/>
      <c r="LGG1143" s="41"/>
      <c r="LGH1143" s="41"/>
      <c r="LGI1143" s="41"/>
      <c r="LGJ1143" s="41"/>
      <c r="LGK1143" s="41"/>
      <c r="LGL1143" s="41"/>
      <c r="LGM1143" s="41"/>
      <c r="LGN1143" s="41"/>
      <c r="LGO1143" s="41"/>
      <c r="LGP1143" s="39"/>
      <c r="LGQ1143" s="39"/>
      <c r="LGR1143" s="39"/>
      <c r="LGS1143" s="39"/>
      <c r="LGT1143" s="40"/>
      <c r="LGU1143" s="40"/>
      <c r="LGV1143" s="41"/>
      <c r="LGW1143" s="41"/>
      <c r="LGX1143" s="41"/>
      <c r="LGY1143" s="41"/>
      <c r="LGZ1143" s="41"/>
      <c r="LHA1143" s="41"/>
      <c r="LHB1143" s="41"/>
      <c r="LHC1143" s="41"/>
      <c r="LHD1143" s="41"/>
      <c r="LHE1143" s="39"/>
      <c r="LHF1143" s="39"/>
      <c r="LHG1143" s="39"/>
      <c r="LHH1143" s="39"/>
      <c r="LHI1143" s="40"/>
      <c r="LHJ1143" s="40"/>
      <c r="LHK1143" s="41"/>
      <c r="LHL1143" s="41"/>
      <c r="LHM1143" s="41"/>
      <c r="LHN1143" s="41"/>
      <c r="LHO1143" s="41"/>
      <c r="LHP1143" s="41"/>
      <c r="LHQ1143" s="41"/>
      <c r="LHR1143" s="41"/>
      <c r="LHS1143" s="41"/>
      <c r="LHT1143" s="39"/>
      <c r="LHU1143" s="39"/>
      <c r="LHV1143" s="39"/>
      <c r="LHW1143" s="39"/>
      <c r="LHX1143" s="40"/>
      <c r="LHY1143" s="40"/>
      <c r="LHZ1143" s="41"/>
      <c r="LIA1143" s="41"/>
      <c r="LIB1143" s="41"/>
      <c r="LIC1143" s="41"/>
      <c r="LID1143" s="41"/>
      <c r="LIE1143" s="41"/>
      <c r="LIF1143" s="41"/>
      <c r="LIG1143" s="41"/>
      <c r="LIH1143" s="41"/>
      <c r="LII1143" s="39"/>
      <c r="LIJ1143" s="39"/>
      <c r="LIK1143" s="39"/>
      <c r="LIL1143" s="39"/>
      <c r="LIM1143" s="40"/>
      <c r="LIN1143" s="40"/>
      <c r="LIO1143" s="41"/>
      <c r="LIP1143" s="41"/>
      <c r="LIQ1143" s="41"/>
      <c r="LIR1143" s="41"/>
      <c r="LIS1143" s="41"/>
      <c r="LIT1143" s="41"/>
      <c r="LIU1143" s="41"/>
      <c r="LIV1143" s="41"/>
      <c r="LIW1143" s="41"/>
      <c r="LIX1143" s="39"/>
      <c r="LIY1143" s="39"/>
      <c r="LIZ1143" s="39"/>
      <c r="LJA1143" s="39"/>
      <c r="LJB1143" s="40"/>
      <c r="LJC1143" s="40"/>
      <c r="LJD1143" s="41"/>
      <c r="LJE1143" s="41"/>
      <c r="LJF1143" s="41"/>
      <c r="LJG1143" s="41"/>
      <c r="LJH1143" s="41"/>
      <c r="LJI1143" s="41"/>
      <c r="LJJ1143" s="41"/>
      <c r="LJK1143" s="41"/>
      <c r="LJL1143" s="41"/>
      <c r="LJM1143" s="39"/>
      <c r="LJN1143" s="39"/>
      <c r="LJO1143" s="39"/>
      <c r="LJP1143" s="39"/>
      <c r="LJQ1143" s="40"/>
      <c r="LJR1143" s="40"/>
      <c r="LJS1143" s="41"/>
      <c r="LJT1143" s="41"/>
      <c r="LJU1143" s="41"/>
      <c r="LJV1143" s="41"/>
      <c r="LJW1143" s="41"/>
      <c r="LJX1143" s="41"/>
      <c r="LJY1143" s="41"/>
      <c r="LJZ1143" s="41"/>
      <c r="LKA1143" s="41"/>
      <c r="LKB1143" s="39"/>
      <c r="LKC1143" s="39"/>
      <c r="LKD1143" s="39"/>
      <c r="LKE1143" s="39"/>
      <c r="LKF1143" s="40"/>
      <c r="LKG1143" s="40"/>
      <c r="LKH1143" s="41"/>
      <c r="LKI1143" s="41"/>
      <c r="LKJ1143" s="41"/>
      <c r="LKK1143" s="41"/>
      <c r="LKL1143" s="41"/>
      <c r="LKM1143" s="41"/>
      <c r="LKN1143" s="41"/>
      <c r="LKO1143" s="41"/>
      <c r="LKP1143" s="41"/>
      <c r="LKQ1143" s="39"/>
      <c r="LKR1143" s="39"/>
      <c r="LKS1143" s="39"/>
      <c r="LKT1143" s="39"/>
      <c r="LKU1143" s="40"/>
      <c r="LKV1143" s="40"/>
      <c r="LKW1143" s="41"/>
      <c r="LKX1143" s="41"/>
      <c r="LKY1143" s="41"/>
      <c r="LKZ1143" s="41"/>
      <c r="LLA1143" s="41"/>
      <c r="LLB1143" s="41"/>
      <c r="LLC1143" s="41"/>
      <c r="LLD1143" s="41"/>
      <c r="LLE1143" s="41"/>
      <c r="LLF1143" s="39"/>
      <c r="LLG1143" s="39"/>
      <c r="LLH1143" s="39"/>
      <c r="LLI1143" s="39"/>
      <c r="LLJ1143" s="40"/>
      <c r="LLK1143" s="40"/>
      <c r="LLL1143" s="41"/>
      <c r="LLM1143" s="41"/>
      <c r="LLN1143" s="41"/>
      <c r="LLO1143" s="41"/>
      <c r="LLP1143" s="41"/>
      <c r="LLQ1143" s="41"/>
      <c r="LLR1143" s="41"/>
      <c r="LLS1143" s="41"/>
      <c r="LLT1143" s="41"/>
      <c r="LLU1143" s="39"/>
      <c r="LLV1143" s="39"/>
      <c r="LLW1143" s="39"/>
      <c r="LLX1143" s="39"/>
      <c r="LLY1143" s="40"/>
      <c r="LLZ1143" s="40"/>
      <c r="LMA1143" s="41"/>
      <c r="LMB1143" s="41"/>
      <c r="LMC1143" s="41"/>
      <c r="LMD1143" s="41"/>
      <c r="LME1143" s="41"/>
      <c r="LMF1143" s="41"/>
      <c r="LMG1143" s="41"/>
      <c r="LMH1143" s="41"/>
      <c r="LMI1143" s="41"/>
      <c r="LMJ1143" s="39"/>
      <c r="LMK1143" s="39"/>
      <c r="LML1143" s="39"/>
      <c r="LMM1143" s="39"/>
      <c r="LMN1143" s="40"/>
      <c r="LMO1143" s="40"/>
      <c r="LMP1143" s="41"/>
      <c r="LMQ1143" s="41"/>
      <c r="LMR1143" s="41"/>
      <c r="LMS1143" s="41"/>
      <c r="LMT1143" s="41"/>
      <c r="LMU1143" s="41"/>
      <c r="LMV1143" s="41"/>
      <c r="LMW1143" s="41"/>
      <c r="LMX1143" s="41"/>
      <c r="LMY1143" s="39"/>
      <c r="LMZ1143" s="39"/>
      <c r="LNA1143" s="39"/>
      <c r="LNB1143" s="39"/>
      <c r="LNC1143" s="40"/>
      <c r="LND1143" s="40"/>
      <c r="LNE1143" s="41"/>
      <c r="LNF1143" s="41"/>
      <c r="LNG1143" s="41"/>
      <c r="LNH1143" s="41"/>
      <c r="LNI1143" s="41"/>
      <c r="LNJ1143" s="41"/>
      <c r="LNK1143" s="41"/>
      <c r="LNL1143" s="41"/>
      <c r="LNM1143" s="41"/>
      <c r="LNN1143" s="39"/>
      <c r="LNO1143" s="39"/>
      <c r="LNP1143" s="39"/>
      <c r="LNQ1143" s="39"/>
      <c r="LNR1143" s="40"/>
      <c r="LNS1143" s="40"/>
      <c r="LNT1143" s="41"/>
      <c r="LNU1143" s="41"/>
      <c r="LNV1143" s="41"/>
      <c r="LNW1143" s="41"/>
      <c r="LNX1143" s="41"/>
      <c r="LNY1143" s="41"/>
      <c r="LNZ1143" s="41"/>
      <c r="LOA1143" s="41"/>
      <c r="LOB1143" s="41"/>
      <c r="LOC1143" s="39"/>
      <c r="LOD1143" s="39"/>
      <c r="LOE1143" s="39"/>
      <c r="LOF1143" s="39"/>
      <c r="LOG1143" s="40"/>
      <c r="LOH1143" s="40"/>
      <c r="LOI1143" s="41"/>
      <c r="LOJ1143" s="41"/>
      <c r="LOK1143" s="41"/>
      <c r="LOL1143" s="41"/>
      <c r="LOM1143" s="41"/>
      <c r="LON1143" s="41"/>
      <c r="LOO1143" s="41"/>
      <c r="LOP1143" s="41"/>
      <c r="LOQ1143" s="41"/>
      <c r="LOR1143" s="39"/>
      <c r="LOS1143" s="39"/>
      <c r="LOT1143" s="39"/>
      <c r="LOU1143" s="39"/>
      <c r="LOV1143" s="40"/>
      <c r="LOW1143" s="40"/>
      <c r="LOX1143" s="41"/>
      <c r="LOY1143" s="41"/>
      <c r="LOZ1143" s="41"/>
      <c r="LPA1143" s="41"/>
      <c r="LPB1143" s="41"/>
      <c r="LPC1143" s="41"/>
      <c r="LPD1143" s="41"/>
      <c r="LPE1143" s="41"/>
      <c r="LPF1143" s="41"/>
      <c r="LPG1143" s="39"/>
      <c r="LPH1143" s="39"/>
      <c r="LPI1143" s="39"/>
      <c r="LPJ1143" s="39"/>
      <c r="LPK1143" s="40"/>
      <c r="LPL1143" s="40"/>
      <c r="LPM1143" s="41"/>
      <c r="LPN1143" s="41"/>
      <c r="LPO1143" s="41"/>
      <c r="LPP1143" s="41"/>
      <c r="LPQ1143" s="41"/>
      <c r="LPR1143" s="41"/>
      <c r="LPS1143" s="41"/>
      <c r="LPT1143" s="41"/>
      <c r="LPU1143" s="41"/>
      <c r="LPV1143" s="39"/>
      <c r="LPW1143" s="39"/>
      <c r="LPX1143" s="39"/>
      <c r="LPY1143" s="39"/>
      <c r="LPZ1143" s="40"/>
      <c r="LQA1143" s="40"/>
      <c r="LQB1143" s="41"/>
      <c r="LQC1143" s="41"/>
      <c r="LQD1143" s="41"/>
      <c r="LQE1143" s="41"/>
      <c r="LQF1143" s="41"/>
      <c r="LQG1143" s="41"/>
      <c r="LQH1143" s="41"/>
      <c r="LQI1143" s="41"/>
      <c r="LQJ1143" s="41"/>
      <c r="LQK1143" s="39"/>
      <c r="LQL1143" s="39"/>
      <c r="LQM1143" s="39"/>
      <c r="LQN1143" s="39"/>
      <c r="LQO1143" s="40"/>
      <c r="LQP1143" s="40"/>
      <c r="LQQ1143" s="41"/>
      <c r="LQR1143" s="41"/>
      <c r="LQS1143" s="41"/>
      <c r="LQT1143" s="41"/>
      <c r="LQU1143" s="41"/>
      <c r="LQV1143" s="41"/>
      <c r="LQW1143" s="41"/>
      <c r="LQX1143" s="41"/>
      <c r="LQY1143" s="41"/>
      <c r="LQZ1143" s="39"/>
      <c r="LRA1143" s="39"/>
      <c r="LRB1143" s="39"/>
      <c r="LRC1143" s="39"/>
      <c r="LRD1143" s="40"/>
      <c r="LRE1143" s="40"/>
      <c r="LRF1143" s="41"/>
      <c r="LRG1143" s="41"/>
      <c r="LRH1143" s="41"/>
      <c r="LRI1143" s="41"/>
      <c r="LRJ1143" s="41"/>
      <c r="LRK1143" s="41"/>
      <c r="LRL1143" s="41"/>
      <c r="LRM1143" s="41"/>
      <c r="LRN1143" s="41"/>
      <c r="LRO1143" s="39"/>
      <c r="LRP1143" s="39"/>
      <c r="LRQ1143" s="39"/>
      <c r="LRR1143" s="39"/>
      <c r="LRS1143" s="40"/>
      <c r="LRT1143" s="40"/>
      <c r="LRU1143" s="41"/>
      <c r="LRV1143" s="41"/>
      <c r="LRW1143" s="41"/>
      <c r="LRX1143" s="41"/>
      <c r="LRY1143" s="41"/>
      <c r="LRZ1143" s="41"/>
      <c r="LSA1143" s="41"/>
      <c r="LSB1143" s="41"/>
      <c r="LSC1143" s="41"/>
      <c r="LSD1143" s="39"/>
      <c r="LSE1143" s="39"/>
      <c r="LSF1143" s="39"/>
      <c r="LSG1143" s="39"/>
      <c r="LSH1143" s="40"/>
      <c r="LSI1143" s="40"/>
      <c r="LSJ1143" s="41"/>
      <c r="LSK1143" s="41"/>
      <c r="LSL1143" s="41"/>
      <c r="LSM1143" s="41"/>
      <c r="LSN1143" s="41"/>
      <c r="LSO1143" s="41"/>
      <c r="LSP1143" s="41"/>
      <c r="LSQ1143" s="41"/>
      <c r="LSR1143" s="41"/>
      <c r="LSS1143" s="39"/>
      <c r="LST1143" s="39"/>
      <c r="LSU1143" s="39"/>
      <c r="LSV1143" s="39"/>
      <c r="LSW1143" s="40"/>
      <c r="LSX1143" s="40"/>
      <c r="LSY1143" s="41"/>
      <c r="LSZ1143" s="41"/>
      <c r="LTA1143" s="41"/>
      <c r="LTB1143" s="41"/>
      <c r="LTC1143" s="41"/>
      <c r="LTD1143" s="41"/>
      <c r="LTE1143" s="41"/>
      <c r="LTF1143" s="41"/>
      <c r="LTG1143" s="41"/>
      <c r="LTH1143" s="39"/>
      <c r="LTI1143" s="39"/>
      <c r="LTJ1143" s="39"/>
      <c r="LTK1143" s="39"/>
      <c r="LTL1143" s="40"/>
      <c r="LTM1143" s="40"/>
      <c r="LTN1143" s="41"/>
      <c r="LTO1143" s="41"/>
      <c r="LTP1143" s="41"/>
      <c r="LTQ1143" s="41"/>
      <c r="LTR1143" s="41"/>
      <c r="LTS1143" s="41"/>
      <c r="LTT1143" s="41"/>
      <c r="LTU1143" s="41"/>
      <c r="LTV1143" s="41"/>
      <c r="LTW1143" s="39"/>
      <c r="LTX1143" s="39"/>
      <c r="LTY1143" s="39"/>
      <c r="LTZ1143" s="39"/>
      <c r="LUA1143" s="40"/>
      <c r="LUB1143" s="40"/>
      <c r="LUC1143" s="41"/>
      <c r="LUD1143" s="41"/>
      <c r="LUE1143" s="41"/>
      <c r="LUF1143" s="41"/>
      <c r="LUG1143" s="41"/>
      <c r="LUH1143" s="41"/>
      <c r="LUI1143" s="41"/>
      <c r="LUJ1143" s="41"/>
      <c r="LUK1143" s="41"/>
      <c r="LUL1143" s="39"/>
      <c r="LUM1143" s="39"/>
      <c r="LUN1143" s="39"/>
      <c r="LUO1143" s="39"/>
      <c r="LUP1143" s="40"/>
      <c r="LUQ1143" s="40"/>
      <c r="LUR1143" s="41"/>
      <c r="LUS1143" s="41"/>
      <c r="LUT1143" s="41"/>
      <c r="LUU1143" s="41"/>
      <c r="LUV1143" s="41"/>
      <c r="LUW1143" s="41"/>
      <c r="LUX1143" s="41"/>
      <c r="LUY1143" s="41"/>
      <c r="LUZ1143" s="41"/>
      <c r="LVA1143" s="39"/>
      <c r="LVB1143" s="39"/>
      <c r="LVC1143" s="39"/>
      <c r="LVD1143" s="39"/>
      <c r="LVE1143" s="40"/>
      <c r="LVF1143" s="40"/>
      <c r="LVG1143" s="41"/>
      <c r="LVH1143" s="41"/>
      <c r="LVI1143" s="41"/>
      <c r="LVJ1143" s="41"/>
      <c r="LVK1143" s="41"/>
      <c r="LVL1143" s="41"/>
      <c r="LVM1143" s="41"/>
      <c r="LVN1143" s="41"/>
      <c r="LVO1143" s="41"/>
      <c r="LVP1143" s="39"/>
      <c r="LVQ1143" s="39"/>
      <c r="LVR1143" s="39"/>
      <c r="LVS1143" s="39"/>
      <c r="LVT1143" s="40"/>
      <c r="LVU1143" s="40"/>
      <c r="LVV1143" s="41"/>
      <c r="LVW1143" s="41"/>
      <c r="LVX1143" s="41"/>
      <c r="LVY1143" s="41"/>
      <c r="LVZ1143" s="41"/>
      <c r="LWA1143" s="41"/>
      <c r="LWB1143" s="41"/>
      <c r="LWC1143" s="41"/>
      <c r="LWD1143" s="41"/>
      <c r="LWE1143" s="39"/>
      <c r="LWF1143" s="39"/>
      <c r="LWG1143" s="39"/>
      <c r="LWH1143" s="39"/>
      <c r="LWI1143" s="40"/>
      <c r="LWJ1143" s="40"/>
      <c r="LWK1143" s="41"/>
      <c r="LWL1143" s="41"/>
      <c r="LWM1143" s="41"/>
      <c r="LWN1143" s="41"/>
      <c r="LWO1143" s="41"/>
      <c r="LWP1143" s="41"/>
      <c r="LWQ1143" s="41"/>
      <c r="LWR1143" s="41"/>
      <c r="LWS1143" s="41"/>
      <c r="LWT1143" s="39"/>
      <c r="LWU1143" s="39"/>
      <c r="LWV1143" s="39"/>
      <c r="LWW1143" s="39"/>
      <c r="LWX1143" s="40"/>
      <c r="LWY1143" s="40"/>
      <c r="LWZ1143" s="41"/>
      <c r="LXA1143" s="41"/>
      <c r="LXB1143" s="41"/>
      <c r="LXC1143" s="41"/>
      <c r="LXD1143" s="41"/>
      <c r="LXE1143" s="41"/>
      <c r="LXF1143" s="41"/>
      <c r="LXG1143" s="41"/>
      <c r="LXH1143" s="41"/>
      <c r="LXI1143" s="39"/>
      <c r="LXJ1143" s="39"/>
      <c r="LXK1143" s="39"/>
      <c r="LXL1143" s="39"/>
      <c r="LXM1143" s="40"/>
      <c r="LXN1143" s="40"/>
      <c r="LXO1143" s="41"/>
      <c r="LXP1143" s="41"/>
      <c r="LXQ1143" s="41"/>
      <c r="LXR1143" s="41"/>
      <c r="LXS1143" s="41"/>
      <c r="LXT1143" s="41"/>
      <c r="LXU1143" s="41"/>
      <c r="LXV1143" s="41"/>
      <c r="LXW1143" s="41"/>
      <c r="LXX1143" s="39"/>
      <c r="LXY1143" s="39"/>
      <c r="LXZ1143" s="39"/>
      <c r="LYA1143" s="39"/>
      <c r="LYB1143" s="40"/>
      <c r="LYC1143" s="40"/>
      <c r="LYD1143" s="41"/>
      <c r="LYE1143" s="41"/>
      <c r="LYF1143" s="41"/>
      <c r="LYG1143" s="41"/>
      <c r="LYH1143" s="41"/>
      <c r="LYI1143" s="41"/>
      <c r="LYJ1143" s="41"/>
      <c r="LYK1143" s="41"/>
      <c r="LYL1143" s="41"/>
      <c r="LYM1143" s="39"/>
      <c r="LYN1143" s="39"/>
      <c r="LYO1143" s="39"/>
      <c r="LYP1143" s="39"/>
      <c r="LYQ1143" s="40"/>
      <c r="LYR1143" s="40"/>
      <c r="LYS1143" s="41"/>
      <c r="LYT1143" s="41"/>
      <c r="LYU1143" s="41"/>
      <c r="LYV1143" s="41"/>
      <c r="LYW1143" s="41"/>
      <c r="LYX1143" s="41"/>
      <c r="LYY1143" s="41"/>
      <c r="LYZ1143" s="41"/>
      <c r="LZA1143" s="41"/>
      <c r="LZB1143" s="39"/>
      <c r="LZC1143" s="39"/>
      <c r="LZD1143" s="39"/>
      <c r="LZE1143" s="39"/>
      <c r="LZF1143" s="40"/>
      <c r="LZG1143" s="40"/>
      <c r="LZH1143" s="41"/>
      <c r="LZI1143" s="41"/>
      <c r="LZJ1143" s="41"/>
      <c r="LZK1143" s="41"/>
      <c r="LZL1143" s="41"/>
      <c r="LZM1143" s="41"/>
      <c r="LZN1143" s="41"/>
      <c r="LZO1143" s="41"/>
      <c r="LZP1143" s="41"/>
      <c r="LZQ1143" s="39"/>
      <c r="LZR1143" s="39"/>
      <c r="LZS1143" s="39"/>
      <c r="LZT1143" s="39"/>
      <c r="LZU1143" s="40"/>
      <c r="LZV1143" s="40"/>
      <c r="LZW1143" s="41"/>
      <c r="LZX1143" s="41"/>
      <c r="LZY1143" s="41"/>
      <c r="LZZ1143" s="41"/>
      <c r="MAA1143" s="41"/>
      <c r="MAB1143" s="41"/>
      <c r="MAC1143" s="41"/>
      <c r="MAD1143" s="41"/>
      <c r="MAE1143" s="41"/>
      <c r="MAF1143" s="39"/>
      <c r="MAG1143" s="39"/>
      <c r="MAH1143" s="39"/>
      <c r="MAI1143" s="39"/>
      <c r="MAJ1143" s="40"/>
      <c r="MAK1143" s="40"/>
      <c r="MAL1143" s="41"/>
      <c r="MAM1143" s="41"/>
      <c r="MAN1143" s="41"/>
      <c r="MAO1143" s="41"/>
      <c r="MAP1143" s="41"/>
      <c r="MAQ1143" s="41"/>
      <c r="MAR1143" s="41"/>
      <c r="MAS1143" s="41"/>
      <c r="MAT1143" s="41"/>
      <c r="MAU1143" s="39"/>
      <c r="MAV1143" s="39"/>
      <c r="MAW1143" s="39"/>
      <c r="MAX1143" s="39"/>
      <c r="MAY1143" s="40"/>
      <c r="MAZ1143" s="40"/>
      <c r="MBA1143" s="41"/>
      <c r="MBB1143" s="41"/>
      <c r="MBC1143" s="41"/>
      <c r="MBD1143" s="41"/>
      <c r="MBE1143" s="41"/>
      <c r="MBF1143" s="41"/>
      <c r="MBG1143" s="41"/>
      <c r="MBH1143" s="41"/>
      <c r="MBI1143" s="41"/>
      <c r="MBJ1143" s="39"/>
      <c r="MBK1143" s="39"/>
      <c r="MBL1143" s="39"/>
      <c r="MBM1143" s="39"/>
      <c r="MBN1143" s="40"/>
      <c r="MBO1143" s="40"/>
      <c r="MBP1143" s="41"/>
      <c r="MBQ1143" s="41"/>
      <c r="MBR1143" s="41"/>
      <c r="MBS1143" s="41"/>
      <c r="MBT1143" s="41"/>
      <c r="MBU1143" s="41"/>
      <c r="MBV1143" s="41"/>
      <c r="MBW1143" s="41"/>
      <c r="MBX1143" s="41"/>
      <c r="MBY1143" s="39"/>
      <c r="MBZ1143" s="39"/>
      <c r="MCA1143" s="39"/>
      <c r="MCB1143" s="39"/>
      <c r="MCC1143" s="40"/>
      <c r="MCD1143" s="40"/>
      <c r="MCE1143" s="41"/>
      <c r="MCF1143" s="41"/>
      <c r="MCG1143" s="41"/>
      <c r="MCH1143" s="41"/>
      <c r="MCI1143" s="41"/>
      <c r="MCJ1143" s="41"/>
      <c r="MCK1143" s="41"/>
      <c r="MCL1143" s="41"/>
      <c r="MCM1143" s="41"/>
      <c r="MCN1143" s="39"/>
      <c r="MCO1143" s="39"/>
      <c r="MCP1143" s="39"/>
      <c r="MCQ1143" s="39"/>
      <c r="MCR1143" s="40"/>
      <c r="MCS1143" s="40"/>
      <c r="MCT1143" s="41"/>
      <c r="MCU1143" s="41"/>
      <c r="MCV1143" s="41"/>
      <c r="MCW1143" s="41"/>
      <c r="MCX1143" s="41"/>
      <c r="MCY1143" s="41"/>
      <c r="MCZ1143" s="41"/>
      <c r="MDA1143" s="41"/>
      <c r="MDB1143" s="41"/>
      <c r="MDC1143" s="39"/>
      <c r="MDD1143" s="39"/>
      <c r="MDE1143" s="39"/>
      <c r="MDF1143" s="39"/>
      <c r="MDG1143" s="40"/>
      <c r="MDH1143" s="40"/>
      <c r="MDI1143" s="41"/>
      <c r="MDJ1143" s="41"/>
      <c r="MDK1143" s="41"/>
      <c r="MDL1143" s="41"/>
      <c r="MDM1143" s="41"/>
      <c r="MDN1143" s="41"/>
      <c r="MDO1143" s="41"/>
      <c r="MDP1143" s="41"/>
      <c r="MDQ1143" s="41"/>
      <c r="MDR1143" s="39"/>
      <c r="MDS1143" s="39"/>
      <c r="MDT1143" s="39"/>
      <c r="MDU1143" s="39"/>
      <c r="MDV1143" s="40"/>
      <c r="MDW1143" s="40"/>
      <c r="MDX1143" s="41"/>
      <c r="MDY1143" s="41"/>
      <c r="MDZ1143" s="41"/>
      <c r="MEA1143" s="41"/>
      <c r="MEB1143" s="41"/>
      <c r="MEC1143" s="41"/>
      <c r="MED1143" s="41"/>
      <c r="MEE1143" s="41"/>
      <c r="MEF1143" s="41"/>
      <c r="MEG1143" s="39"/>
      <c r="MEH1143" s="39"/>
      <c r="MEI1143" s="39"/>
      <c r="MEJ1143" s="39"/>
      <c r="MEK1143" s="40"/>
      <c r="MEL1143" s="40"/>
      <c r="MEM1143" s="41"/>
      <c r="MEN1143" s="41"/>
      <c r="MEO1143" s="41"/>
      <c r="MEP1143" s="41"/>
      <c r="MEQ1143" s="41"/>
      <c r="MER1143" s="41"/>
      <c r="MES1143" s="41"/>
      <c r="MET1143" s="41"/>
      <c r="MEU1143" s="41"/>
      <c r="MEV1143" s="39"/>
      <c r="MEW1143" s="39"/>
      <c r="MEX1143" s="39"/>
      <c r="MEY1143" s="39"/>
      <c r="MEZ1143" s="40"/>
      <c r="MFA1143" s="40"/>
      <c r="MFB1143" s="41"/>
      <c r="MFC1143" s="41"/>
      <c r="MFD1143" s="41"/>
      <c r="MFE1143" s="41"/>
      <c r="MFF1143" s="41"/>
      <c r="MFG1143" s="41"/>
      <c r="MFH1143" s="41"/>
      <c r="MFI1143" s="41"/>
      <c r="MFJ1143" s="41"/>
      <c r="MFK1143" s="39"/>
      <c r="MFL1143" s="39"/>
      <c r="MFM1143" s="39"/>
      <c r="MFN1143" s="39"/>
      <c r="MFO1143" s="40"/>
      <c r="MFP1143" s="40"/>
      <c r="MFQ1143" s="41"/>
      <c r="MFR1143" s="41"/>
      <c r="MFS1143" s="41"/>
      <c r="MFT1143" s="41"/>
      <c r="MFU1143" s="41"/>
      <c r="MFV1143" s="41"/>
      <c r="MFW1143" s="41"/>
      <c r="MFX1143" s="41"/>
      <c r="MFY1143" s="41"/>
      <c r="MFZ1143" s="39"/>
      <c r="MGA1143" s="39"/>
      <c r="MGB1143" s="39"/>
      <c r="MGC1143" s="39"/>
      <c r="MGD1143" s="40"/>
      <c r="MGE1143" s="40"/>
      <c r="MGF1143" s="41"/>
      <c r="MGG1143" s="41"/>
      <c r="MGH1143" s="41"/>
      <c r="MGI1143" s="41"/>
      <c r="MGJ1143" s="41"/>
      <c r="MGK1143" s="41"/>
      <c r="MGL1143" s="41"/>
      <c r="MGM1143" s="41"/>
      <c r="MGN1143" s="41"/>
      <c r="MGO1143" s="39"/>
      <c r="MGP1143" s="39"/>
      <c r="MGQ1143" s="39"/>
      <c r="MGR1143" s="39"/>
      <c r="MGS1143" s="40"/>
      <c r="MGT1143" s="40"/>
      <c r="MGU1143" s="41"/>
      <c r="MGV1143" s="41"/>
      <c r="MGW1143" s="41"/>
      <c r="MGX1143" s="41"/>
      <c r="MGY1143" s="41"/>
      <c r="MGZ1143" s="41"/>
      <c r="MHA1143" s="41"/>
      <c r="MHB1143" s="41"/>
      <c r="MHC1143" s="41"/>
      <c r="MHD1143" s="39"/>
      <c r="MHE1143" s="39"/>
      <c r="MHF1143" s="39"/>
      <c r="MHG1143" s="39"/>
      <c r="MHH1143" s="40"/>
      <c r="MHI1143" s="40"/>
      <c r="MHJ1143" s="41"/>
      <c r="MHK1143" s="41"/>
      <c r="MHL1143" s="41"/>
      <c r="MHM1143" s="41"/>
      <c r="MHN1143" s="41"/>
      <c r="MHO1143" s="41"/>
      <c r="MHP1143" s="41"/>
      <c r="MHQ1143" s="41"/>
      <c r="MHR1143" s="41"/>
      <c r="MHS1143" s="39"/>
      <c r="MHT1143" s="39"/>
      <c r="MHU1143" s="39"/>
      <c r="MHV1143" s="39"/>
      <c r="MHW1143" s="40"/>
      <c r="MHX1143" s="40"/>
      <c r="MHY1143" s="41"/>
      <c r="MHZ1143" s="41"/>
      <c r="MIA1143" s="41"/>
      <c r="MIB1143" s="41"/>
      <c r="MIC1143" s="41"/>
      <c r="MID1143" s="41"/>
      <c r="MIE1143" s="41"/>
      <c r="MIF1143" s="41"/>
      <c r="MIG1143" s="41"/>
      <c r="MIH1143" s="39"/>
      <c r="MII1143" s="39"/>
      <c r="MIJ1143" s="39"/>
      <c r="MIK1143" s="39"/>
      <c r="MIL1143" s="40"/>
      <c r="MIM1143" s="40"/>
      <c r="MIN1143" s="41"/>
      <c r="MIO1143" s="41"/>
      <c r="MIP1143" s="41"/>
      <c r="MIQ1143" s="41"/>
      <c r="MIR1143" s="41"/>
      <c r="MIS1143" s="41"/>
      <c r="MIT1143" s="41"/>
      <c r="MIU1143" s="41"/>
      <c r="MIV1143" s="41"/>
      <c r="MIW1143" s="39"/>
      <c r="MIX1143" s="39"/>
      <c r="MIY1143" s="39"/>
      <c r="MIZ1143" s="39"/>
      <c r="MJA1143" s="40"/>
      <c r="MJB1143" s="40"/>
      <c r="MJC1143" s="41"/>
      <c r="MJD1143" s="41"/>
      <c r="MJE1143" s="41"/>
      <c r="MJF1143" s="41"/>
      <c r="MJG1143" s="41"/>
      <c r="MJH1143" s="41"/>
      <c r="MJI1143" s="41"/>
      <c r="MJJ1143" s="41"/>
      <c r="MJK1143" s="41"/>
      <c r="MJL1143" s="39"/>
      <c r="MJM1143" s="39"/>
      <c r="MJN1143" s="39"/>
      <c r="MJO1143" s="39"/>
      <c r="MJP1143" s="40"/>
      <c r="MJQ1143" s="40"/>
      <c r="MJR1143" s="41"/>
      <c r="MJS1143" s="41"/>
      <c r="MJT1143" s="41"/>
      <c r="MJU1143" s="41"/>
      <c r="MJV1143" s="41"/>
      <c r="MJW1143" s="41"/>
      <c r="MJX1143" s="41"/>
      <c r="MJY1143" s="41"/>
      <c r="MJZ1143" s="41"/>
      <c r="MKA1143" s="39"/>
      <c r="MKB1143" s="39"/>
      <c r="MKC1143" s="39"/>
      <c r="MKD1143" s="39"/>
      <c r="MKE1143" s="40"/>
      <c r="MKF1143" s="40"/>
      <c r="MKG1143" s="41"/>
      <c r="MKH1143" s="41"/>
      <c r="MKI1143" s="41"/>
      <c r="MKJ1143" s="41"/>
      <c r="MKK1143" s="41"/>
      <c r="MKL1143" s="41"/>
      <c r="MKM1143" s="41"/>
      <c r="MKN1143" s="41"/>
      <c r="MKO1143" s="41"/>
      <c r="MKP1143" s="39"/>
      <c r="MKQ1143" s="39"/>
      <c r="MKR1143" s="39"/>
      <c r="MKS1143" s="39"/>
      <c r="MKT1143" s="40"/>
      <c r="MKU1143" s="40"/>
      <c r="MKV1143" s="41"/>
      <c r="MKW1143" s="41"/>
      <c r="MKX1143" s="41"/>
      <c r="MKY1143" s="41"/>
      <c r="MKZ1143" s="41"/>
      <c r="MLA1143" s="41"/>
      <c r="MLB1143" s="41"/>
      <c r="MLC1143" s="41"/>
      <c r="MLD1143" s="41"/>
      <c r="MLE1143" s="39"/>
      <c r="MLF1143" s="39"/>
      <c r="MLG1143" s="39"/>
      <c r="MLH1143" s="39"/>
      <c r="MLI1143" s="40"/>
      <c r="MLJ1143" s="40"/>
      <c r="MLK1143" s="41"/>
      <c r="MLL1143" s="41"/>
      <c r="MLM1143" s="41"/>
      <c r="MLN1143" s="41"/>
      <c r="MLO1143" s="41"/>
      <c r="MLP1143" s="41"/>
      <c r="MLQ1143" s="41"/>
      <c r="MLR1143" s="41"/>
      <c r="MLS1143" s="41"/>
      <c r="MLT1143" s="39"/>
      <c r="MLU1143" s="39"/>
      <c r="MLV1143" s="39"/>
      <c r="MLW1143" s="39"/>
      <c r="MLX1143" s="40"/>
      <c r="MLY1143" s="40"/>
      <c r="MLZ1143" s="41"/>
      <c r="MMA1143" s="41"/>
      <c r="MMB1143" s="41"/>
      <c r="MMC1143" s="41"/>
      <c r="MMD1143" s="41"/>
      <c r="MME1143" s="41"/>
      <c r="MMF1143" s="41"/>
      <c r="MMG1143" s="41"/>
      <c r="MMH1143" s="41"/>
      <c r="MMI1143" s="39"/>
      <c r="MMJ1143" s="39"/>
      <c r="MMK1143" s="39"/>
      <c r="MML1143" s="39"/>
      <c r="MMM1143" s="40"/>
      <c r="MMN1143" s="40"/>
      <c r="MMO1143" s="41"/>
      <c r="MMP1143" s="41"/>
      <c r="MMQ1143" s="41"/>
      <c r="MMR1143" s="41"/>
      <c r="MMS1143" s="41"/>
      <c r="MMT1143" s="41"/>
      <c r="MMU1143" s="41"/>
      <c r="MMV1143" s="41"/>
      <c r="MMW1143" s="41"/>
      <c r="MMX1143" s="39"/>
      <c r="MMY1143" s="39"/>
      <c r="MMZ1143" s="39"/>
      <c r="MNA1143" s="39"/>
      <c r="MNB1143" s="40"/>
      <c r="MNC1143" s="40"/>
      <c r="MND1143" s="41"/>
      <c r="MNE1143" s="41"/>
      <c r="MNF1143" s="41"/>
      <c r="MNG1143" s="41"/>
      <c r="MNH1143" s="41"/>
      <c r="MNI1143" s="41"/>
      <c r="MNJ1143" s="41"/>
      <c r="MNK1143" s="41"/>
      <c r="MNL1143" s="41"/>
      <c r="MNM1143" s="39"/>
      <c r="MNN1143" s="39"/>
      <c r="MNO1143" s="39"/>
      <c r="MNP1143" s="39"/>
      <c r="MNQ1143" s="40"/>
      <c r="MNR1143" s="40"/>
      <c r="MNS1143" s="41"/>
      <c r="MNT1143" s="41"/>
      <c r="MNU1143" s="41"/>
      <c r="MNV1143" s="41"/>
      <c r="MNW1143" s="41"/>
      <c r="MNX1143" s="41"/>
      <c r="MNY1143" s="41"/>
      <c r="MNZ1143" s="41"/>
      <c r="MOA1143" s="41"/>
      <c r="MOB1143" s="39"/>
      <c r="MOC1143" s="39"/>
      <c r="MOD1143" s="39"/>
      <c r="MOE1143" s="39"/>
      <c r="MOF1143" s="40"/>
      <c r="MOG1143" s="40"/>
      <c r="MOH1143" s="41"/>
      <c r="MOI1143" s="41"/>
      <c r="MOJ1143" s="41"/>
      <c r="MOK1143" s="41"/>
      <c r="MOL1143" s="41"/>
      <c r="MOM1143" s="41"/>
      <c r="MON1143" s="41"/>
      <c r="MOO1143" s="41"/>
      <c r="MOP1143" s="41"/>
      <c r="MOQ1143" s="39"/>
      <c r="MOR1143" s="39"/>
      <c r="MOS1143" s="39"/>
      <c r="MOT1143" s="39"/>
      <c r="MOU1143" s="40"/>
      <c r="MOV1143" s="40"/>
      <c r="MOW1143" s="41"/>
      <c r="MOX1143" s="41"/>
      <c r="MOY1143" s="41"/>
      <c r="MOZ1143" s="41"/>
      <c r="MPA1143" s="41"/>
      <c r="MPB1143" s="41"/>
      <c r="MPC1143" s="41"/>
      <c r="MPD1143" s="41"/>
      <c r="MPE1143" s="41"/>
      <c r="MPF1143" s="39"/>
      <c r="MPG1143" s="39"/>
      <c r="MPH1143" s="39"/>
      <c r="MPI1143" s="39"/>
      <c r="MPJ1143" s="40"/>
      <c r="MPK1143" s="40"/>
      <c r="MPL1143" s="41"/>
      <c r="MPM1143" s="41"/>
      <c r="MPN1143" s="41"/>
      <c r="MPO1143" s="41"/>
      <c r="MPP1143" s="41"/>
      <c r="MPQ1143" s="41"/>
      <c r="MPR1143" s="41"/>
      <c r="MPS1143" s="41"/>
      <c r="MPT1143" s="41"/>
      <c r="MPU1143" s="39"/>
      <c r="MPV1143" s="39"/>
      <c r="MPW1143" s="39"/>
      <c r="MPX1143" s="39"/>
      <c r="MPY1143" s="40"/>
      <c r="MPZ1143" s="40"/>
      <c r="MQA1143" s="41"/>
      <c r="MQB1143" s="41"/>
      <c r="MQC1143" s="41"/>
      <c r="MQD1143" s="41"/>
      <c r="MQE1143" s="41"/>
      <c r="MQF1143" s="41"/>
      <c r="MQG1143" s="41"/>
      <c r="MQH1143" s="41"/>
      <c r="MQI1143" s="41"/>
      <c r="MQJ1143" s="39"/>
      <c r="MQK1143" s="39"/>
      <c r="MQL1143" s="39"/>
      <c r="MQM1143" s="39"/>
      <c r="MQN1143" s="40"/>
      <c r="MQO1143" s="40"/>
      <c r="MQP1143" s="41"/>
      <c r="MQQ1143" s="41"/>
      <c r="MQR1143" s="41"/>
      <c r="MQS1143" s="41"/>
      <c r="MQT1143" s="41"/>
      <c r="MQU1143" s="41"/>
      <c r="MQV1143" s="41"/>
      <c r="MQW1143" s="41"/>
      <c r="MQX1143" s="41"/>
      <c r="MQY1143" s="39"/>
      <c r="MQZ1143" s="39"/>
      <c r="MRA1143" s="39"/>
      <c r="MRB1143" s="39"/>
      <c r="MRC1143" s="40"/>
      <c r="MRD1143" s="40"/>
      <c r="MRE1143" s="41"/>
      <c r="MRF1143" s="41"/>
      <c r="MRG1143" s="41"/>
      <c r="MRH1143" s="41"/>
      <c r="MRI1143" s="41"/>
      <c r="MRJ1143" s="41"/>
      <c r="MRK1143" s="41"/>
      <c r="MRL1143" s="41"/>
      <c r="MRM1143" s="41"/>
      <c r="MRN1143" s="39"/>
      <c r="MRO1143" s="39"/>
      <c r="MRP1143" s="39"/>
      <c r="MRQ1143" s="39"/>
      <c r="MRR1143" s="40"/>
      <c r="MRS1143" s="40"/>
      <c r="MRT1143" s="41"/>
      <c r="MRU1143" s="41"/>
      <c r="MRV1143" s="41"/>
      <c r="MRW1143" s="41"/>
      <c r="MRX1143" s="41"/>
      <c r="MRY1143" s="41"/>
      <c r="MRZ1143" s="41"/>
      <c r="MSA1143" s="41"/>
      <c r="MSB1143" s="41"/>
      <c r="MSC1143" s="39"/>
      <c r="MSD1143" s="39"/>
      <c r="MSE1143" s="39"/>
      <c r="MSF1143" s="39"/>
      <c r="MSG1143" s="40"/>
      <c r="MSH1143" s="40"/>
      <c r="MSI1143" s="41"/>
      <c r="MSJ1143" s="41"/>
      <c r="MSK1143" s="41"/>
      <c r="MSL1143" s="41"/>
      <c r="MSM1143" s="41"/>
      <c r="MSN1143" s="41"/>
      <c r="MSO1143" s="41"/>
      <c r="MSP1143" s="41"/>
      <c r="MSQ1143" s="41"/>
      <c r="MSR1143" s="39"/>
      <c r="MSS1143" s="39"/>
      <c r="MST1143" s="39"/>
      <c r="MSU1143" s="39"/>
      <c r="MSV1143" s="40"/>
      <c r="MSW1143" s="40"/>
      <c r="MSX1143" s="41"/>
      <c r="MSY1143" s="41"/>
      <c r="MSZ1143" s="41"/>
      <c r="MTA1143" s="41"/>
      <c r="MTB1143" s="41"/>
      <c r="MTC1143" s="41"/>
      <c r="MTD1143" s="41"/>
      <c r="MTE1143" s="41"/>
      <c r="MTF1143" s="41"/>
      <c r="MTG1143" s="39"/>
      <c r="MTH1143" s="39"/>
      <c r="MTI1143" s="39"/>
      <c r="MTJ1143" s="39"/>
      <c r="MTK1143" s="40"/>
      <c r="MTL1143" s="40"/>
      <c r="MTM1143" s="41"/>
      <c r="MTN1143" s="41"/>
      <c r="MTO1143" s="41"/>
      <c r="MTP1143" s="41"/>
      <c r="MTQ1143" s="41"/>
      <c r="MTR1143" s="41"/>
      <c r="MTS1143" s="41"/>
      <c r="MTT1143" s="41"/>
      <c r="MTU1143" s="41"/>
      <c r="MTV1143" s="39"/>
      <c r="MTW1143" s="39"/>
      <c r="MTX1143" s="39"/>
      <c r="MTY1143" s="39"/>
      <c r="MTZ1143" s="40"/>
      <c r="MUA1143" s="40"/>
      <c r="MUB1143" s="41"/>
      <c r="MUC1143" s="41"/>
      <c r="MUD1143" s="41"/>
      <c r="MUE1143" s="41"/>
      <c r="MUF1143" s="41"/>
      <c r="MUG1143" s="41"/>
      <c r="MUH1143" s="41"/>
      <c r="MUI1143" s="41"/>
      <c r="MUJ1143" s="41"/>
      <c r="MUK1143" s="39"/>
      <c r="MUL1143" s="39"/>
      <c r="MUM1143" s="39"/>
      <c r="MUN1143" s="39"/>
      <c r="MUO1143" s="40"/>
      <c r="MUP1143" s="40"/>
      <c r="MUQ1143" s="41"/>
      <c r="MUR1143" s="41"/>
      <c r="MUS1143" s="41"/>
      <c r="MUT1143" s="41"/>
      <c r="MUU1143" s="41"/>
      <c r="MUV1143" s="41"/>
      <c r="MUW1143" s="41"/>
      <c r="MUX1143" s="41"/>
      <c r="MUY1143" s="41"/>
      <c r="MUZ1143" s="39"/>
      <c r="MVA1143" s="39"/>
      <c r="MVB1143" s="39"/>
      <c r="MVC1143" s="39"/>
      <c r="MVD1143" s="40"/>
      <c r="MVE1143" s="40"/>
      <c r="MVF1143" s="41"/>
      <c r="MVG1143" s="41"/>
      <c r="MVH1143" s="41"/>
      <c r="MVI1143" s="41"/>
      <c r="MVJ1143" s="41"/>
      <c r="MVK1143" s="41"/>
      <c r="MVL1143" s="41"/>
      <c r="MVM1143" s="41"/>
      <c r="MVN1143" s="41"/>
      <c r="MVO1143" s="39"/>
      <c r="MVP1143" s="39"/>
      <c r="MVQ1143" s="39"/>
      <c r="MVR1143" s="39"/>
      <c r="MVS1143" s="40"/>
      <c r="MVT1143" s="40"/>
      <c r="MVU1143" s="41"/>
      <c r="MVV1143" s="41"/>
      <c r="MVW1143" s="41"/>
      <c r="MVX1143" s="41"/>
      <c r="MVY1143" s="41"/>
      <c r="MVZ1143" s="41"/>
      <c r="MWA1143" s="41"/>
      <c r="MWB1143" s="41"/>
      <c r="MWC1143" s="41"/>
      <c r="MWD1143" s="39"/>
      <c r="MWE1143" s="39"/>
      <c r="MWF1143" s="39"/>
      <c r="MWG1143" s="39"/>
      <c r="MWH1143" s="40"/>
      <c r="MWI1143" s="40"/>
      <c r="MWJ1143" s="41"/>
      <c r="MWK1143" s="41"/>
      <c r="MWL1143" s="41"/>
      <c r="MWM1143" s="41"/>
      <c r="MWN1143" s="41"/>
      <c r="MWO1143" s="41"/>
      <c r="MWP1143" s="41"/>
      <c r="MWQ1143" s="41"/>
      <c r="MWR1143" s="41"/>
      <c r="MWS1143" s="39"/>
      <c r="MWT1143" s="39"/>
      <c r="MWU1143" s="39"/>
      <c r="MWV1143" s="39"/>
      <c r="MWW1143" s="40"/>
      <c r="MWX1143" s="40"/>
      <c r="MWY1143" s="41"/>
      <c r="MWZ1143" s="41"/>
      <c r="MXA1143" s="41"/>
      <c r="MXB1143" s="41"/>
      <c r="MXC1143" s="41"/>
      <c r="MXD1143" s="41"/>
      <c r="MXE1143" s="41"/>
      <c r="MXF1143" s="41"/>
      <c r="MXG1143" s="41"/>
      <c r="MXH1143" s="39"/>
      <c r="MXI1143" s="39"/>
      <c r="MXJ1143" s="39"/>
      <c r="MXK1143" s="39"/>
      <c r="MXL1143" s="40"/>
      <c r="MXM1143" s="40"/>
      <c r="MXN1143" s="41"/>
      <c r="MXO1143" s="41"/>
      <c r="MXP1143" s="41"/>
      <c r="MXQ1143" s="41"/>
      <c r="MXR1143" s="41"/>
      <c r="MXS1143" s="41"/>
      <c r="MXT1143" s="41"/>
      <c r="MXU1143" s="41"/>
      <c r="MXV1143" s="41"/>
      <c r="MXW1143" s="39"/>
      <c r="MXX1143" s="39"/>
      <c r="MXY1143" s="39"/>
      <c r="MXZ1143" s="39"/>
      <c r="MYA1143" s="40"/>
      <c r="MYB1143" s="40"/>
      <c r="MYC1143" s="41"/>
      <c r="MYD1143" s="41"/>
      <c r="MYE1143" s="41"/>
      <c r="MYF1143" s="41"/>
      <c r="MYG1143" s="41"/>
      <c r="MYH1143" s="41"/>
      <c r="MYI1143" s="41"/>
      <c r="MYJ1143" s="41"/>
      <c r="MYK1143" s="41"/>
      <c r="MYL1143" s="39"/>
      <c r="MYM1143" s="39"/>
      <c r="MYN1143" s="39"/>
      <c r="MYO1143" s="39"/>
      <c r="MYP1143" s="40"/>
      <c r="MYQ1143" s="40"/>
      <c r="MYR1143" s="41"/>
      <c r="MYS1143" s="41"/>
      <c r="MYT1143" s="41"/>
      <c r="MYU1143" s="41"/>
      <c r="MYV1143" s="41"/>
      <c r="MYW1143" s="41"/>
      <c r="MYX1143" s="41"/>
      <c r="MYY1143" s="41"/>
      <c r="MYZ1143" s="41"/>
      <c r="MZA1143" s="39"/>
      <c r="MZB1143" s="39"/>
      <c r="MZC1143" s="39"/>
      <c r="MZD1143" s="39"/>
      <c r="MZE1143" s="40"/>
      <c r="MZF1143" s="40"/>
      <c r="MZG1143" s="41"/>
      <c r="MZH1143" s="41"/>
      <c r="MZI1143" s="41"/>
      <c r="MZJ1143" s="41"/>
      <c r="MZK1143" s="41"/>
      <c r="MZL1143" s="41"/>
      <c r="MZM1143" s="41"/>
      <c r="MZN1143" s="41"/>
      <c r="MZO1143" s="41"/>
      <c r="MZP1143" s="39"/>
      <c r="MZQ1143" s="39"/>
      <c r="MZR1143" s="39"/>
      <c r="MZS1143" s="39"/>
      <c r="MZT1143" s="40"/>
      <c r="MZU1143" s="40"/>
      <c r="MZV1143" s="41"/>
      <c r="MZW1143" s="41"/>
      <c r="MZX1143" s="41"/>
      <c r="MZY1143" s="41"/>
      <c r="MZZ1143" s="41"/>
      <c r="NAA1143" s="41"/>
      <c r="NAB1143" s="41"/>
      <c r="NAC1143" s="41"/>
      <c r="NAD1143" s="41"/>
      <c r="NAE1143" s="39"/>
      <c r="NAF1143" s="39"/>
      <c r="NAG1143" s="39"/>
      <c r="NAH1143" s="39"/>
      <c r="NAI1143" s="40"/>
      <c r="NAJ1143" s="40"/>
      <c r="NAK1143" s="41"/>
      <c r="NAL1143" s="41"/>
      <c r="NAM1143" s="41"/>
      <c r="NAN1143" s="41"/>
      <c r="NAO1143" s="41"/>
      <c r="NAP1143" s="41"/>
      <c r="NAQ1143" s="41"/>
      <c r="NAR1143" s="41"/>
      <c r="NAS1143" s="41"/>
      <c r="NAT1143" s="39"/>
      <c r="NAU1143" s="39"/>
      <c r="NAV1143" s="39"/>
      <c r="NAW1143" s="39"/>
      <c r="NAX1143" s="40"/>
      <c r="NAY1143" s="40"/>
      <c r="NAZ1143" s="41"/>
      <c r="NBA1143" s="41"/>
      <c r="NBB1143" s="41"/>
      <c r="NBC1143" s="41"/>
      <c r="NBD1143" s="41"/>
      <c r="NBE1143" s="41"/>
      <c r="NBF1143" s="41"/>
      <c r="NBG1143" s="41"/>
      <c r="NBH1143" s="41"/>
      <c r="NBI1143" s="39"/>
      <c r="NBJ1143" s="39"/>
      <c r="NBK1143" s="39"/>
      <c r="NBL1143" s="39"/>
      <c r="NBM1143" s="40"/>
      <c r="NBN1143" s="40"/>
      <c r="NBO1143" s="41"/>
      <c r="NBP1143" s="41"/>
      <c r="NBQ1143" s="41"/>
      <c r="NBR1143" s="41"/>
      <c r="NBS1143" s="41"/>
      <c r="NBT1143" s="41"/>
      <c r="NBU1143" s="41"/>
      <c r="NBV1143" s="41"/>
      <c r="NBW1143" s="41"/>
      <c r="NBX1143" s="39"/>
      <c r="NBY1143" s="39"/>
      <c r="NBZ1143" s="39"/>
      <c r="NCA1143" s="39"/>
      <c r="NCB1143" s="40"/>
      <c r="NCC1143" s="40"/>
      <c r="NCD1143" s="41"/>
      <c r="NCE1143" s="41"/>
      <c r="NCF1143" s="41"/>
      <c r="NCG1143" s="41"/>
      <c r="NCH1143" s="41"/>
      <c r="NCI1143" s="41"/>
      <c r="NCJ1143" s="41"/>
      <c r="NCK1143" s="41"/>
      <c r="NCL1143" s="41"/>
      <c r="NCM1143" s="39"/>
      <c r="NCN1143" s="39"/>
      <c r="NCO1143" s="39"/>
      <c r="NCP1143" s="39"/>
      <c r="NCQ1143" s="40"/>
      <c r="NCR1143" s="40"/>
      <c r="NCS1143" s="41"/>
      <c r="NCT1143" s="41"/>
      <c r="NCU1143" s="41"/>
      <c r="NCV1143" s="41"/>
      <c r="NCW1143" s="41"/>
      <c r="NCX1143" s="41"/>
      <c r="NCY1143" s="41"/>
      <c r="NCZ1143" s="41"/>
      <c r="NDA1143" s="41"/>
      <c r="NDB1143" s="39"/>
      <c r="NDC1143" s="39"/>
      <c r="NDD1143" s="39"/>
      <c r="NDE1143" s="39"/>
      <c r="NDF1143" s="40"/>
      <c r="NDG1143" s="40"/>
      <c r="NDH1143" s="41"/>
      <c r="NDI1143" s="41"/>
      <c r="NDJ1143" s="41"/>
      <c r="NDK1143" s="41"/>
      <c r="NDL1143" s="41"/>
      <c r="NDM1143" s="41"/>
      <c r="NDN1143" s="41"/>
      <c r="NDO1143" s="41"/>
      <c r="NDP1143" s="41"/>
      <c r="NDQ1143" s="39"/>
      <c r="NDR1143" s="39"/>
      <c r="NDS1143" s="39"/>
      <c r="NDT1143" s="39"/>
      <c r="NDU1143" s="40"/>
      <c r="NDV1143" s="40"/>
      <c r="NDW1143" s="41"/>
      <c r="NDX1143" s="41"/>
      <c r="NDY1143" s="41"/>
      <c r="NDZ1143" s="41"/>
      <c r="NEA1143" s="41"/>
      <c r="NEB1143" s="41"/>
      <c r="NEC1143" s="41"/>
      <c r="NED1143" s="41"/>
      <c r="NEE1143" s="41"/>
      <c r="NEF1143" s="39"/>
      <c r="NEG1143" s="39"/>
      <c r="NEH1143" s="39"/>
      <c r="NEI1143" s="39"/>
      <c r="NEJ1143" s="40"/>
      <c r="NEK1143" s="40"/>
      <c r="NEL1143" s="41"/>
      <c r="NEM1143" s="41"/>
      <c r="NEN1143" s="41"/>
      <c r="NEO1143" s="41"/>
      <c r="NEP1143" s="41"/>
      <c r="NEQ1143" s="41"/>
      <c r="NER1143" s="41"/>
      <c r="NES1143" s="41"/>
      <c r="NET1143" s="41"/>
      <c r="NEU1143" s="39"/>
      <c r="NEV1143" s="39"/>
      <c r="NEW1143" s="39"/>
      <c r="NEX1143" s="39"/>
      <c r="NEY1143" s="40"/>
      <c r="NEZ1143" s="40"/>
      <c r="NFA1143" s="41"/>
      <c r="NFB1143" s="41"/>
      <c r="NFC1143" s="41"/>
      <c r="NFD1143" s="41"/>
      <c r="NFE1143" s="41"/>
      <c r="NFF1143" s="41"/>
      <c r="NFG1143" s="41"/>
      <c r="NFH1143" s="41"/>
      <c r="NFI1143" s="41"/>
      <c r="NFJ1143" s="39"/>
      <c r="NFK1143" s="39"/>
      <c r="NFL1143" s="39"/>
      <c r="NFM1143" s="39"/>
      <c r="NFN1143" s="40"/>
      <c r="NFO1143" s="40"/>
      <c r="NFP1143" s="41"/>
      <c r="NFQ1143" s="41"/>
      <c r="NFR1143" s="41"/>
      <c r="NFS1143" s="41"/>
      <c r="NFT1143" s="41"/>
      <c r="NFU1143" s="41"/>
      <c r="NFV1143" s="41"/>
      <c r="NFW1143" s="41"/>
      <c r="NFX1143" s="41"/>
      <c r="NFY1143" s="39"/>
      <c r="NFZ1143" s="39"/>
      <c r="NGA1143" s="39"/>
      <c r="NGB1143" s="39"/>
      <c r="NGC1143" s="40"/>
      <c r="NGD1143" s="40"/>
      <c r="NGE1143" s="41"/>
      <c r="NGF1143" s="41"/>
      <c r="NGG1143" s="41"/>
      <c r="NGH1143" s="41"/>
      <c r="NGI1143" s="41"/>
      <c r="NGJ1143" s="41"/>
      <c r="NGK1143" s="41"/>
      <c r="NGL1143" s="41"/>
      <c r="NGM1143" s="41"/>
      <c r="NGN1143" s="39"/>
      <c r="NGO1143" s="39"/>
      <c r="NGP1143" s="39"/>
      <c r="NGQ1143" s="39"/>
      <c r="NGR1143" s="40"/>
      <c r="NGS1143" s="40"/>
      <c r="NGT1143" s="41"/>
      <c r="NGU1143" s="41"/>
      <c r="NGV1143" s="41"/>
      <c r="NGW1143" s="41"/>
      <c r="NGX1143" s="41"/>
      <c r="NGY1143" s="41"/>
      <c r="NGZ1143" s="41"/>
      <c r="NHA1143" s="41"/>
      <c r="NHB1143" s="41"/>
      <c r="NHC1143" s="39"/>
      <c r="NHD1143" s="39"/>
      <c r="NHE1143" s="39"/>
      <c r="NHF1143" s="39"/>
      <c r="NHG1143" s="40"/>
      <c r="NHH1143" s="40"/>
      <c r="NHI1143" s="41"/>
      <c r="NHJ1143" s="41"/>
      <c r="NHK1143" s="41"/>
      <c r="NHL1143" s="41"/>
      <c r="NHM1143" s="41"/>
      <c r="NHN1143" s="41"/>
      <c r="NHO1143" s="41"/>
      <c r="NHP1143" s="41"/>
      <c r="NHQ1143" s="41"/>
      <c r="NHR1143" s="39"/>
      <c r="NHS1143" s="39"/>
      <c r="NHT1143" s="39"/>
      <c r="NHU1143" s="39"/>
      <c r="NHV1143" s="40"/>
      <c r="NHW1143" s="40"/>
      <c r="NHX1143" s="41"/>
      <c r="NHY1143" s="41"/>
      <c r="NHZ1143" s="41"/>
      <c r="NIA1143" s="41"/>
      <c r="NIB1143" s="41"/>
      <c r="NIC1143" s="41"/>
      <c r="NID1143" s="41"/>
      <c r="NIE1143" s="41"/>
      <c r="NIF1143" s="41"/>
      <c r="NIG1143" s="39"/>
      <c r="NIH1143" s="39"/>
      <c r="NII1143" s="39"/>
      <c r="NIJ1143" s="39"/>
      <c r="NIK1143" s="40"/>
      <c r="NIL1143" s="40"/>
      <c r="NIM1143" s="41"/>
      <c r="NIN1143" s="41"/>
      <c r="NIO1143" s="41"/>
      <c r="NIP1143" s="41"/>
      <c r="NIQ1143" s="41"/>
      <c r="NIR1143" s="41"/>
      <c r="NIS1143" s="41"/>
      <c r="NIT1143" s="41"/>
      <c r="NIU1143" s="41"/>
      <c r="NIV1143" s="39"/>
      <c r="NIW1143" s="39"/>
      <c r="NIX1143" s="39"/>
      <c r="NIY1143" s="39"/>
      <c r="NIZ1143" s="40"/>
      <c r="NJA1143" s="40"/>
      <c r="NJB1143" s="41"/>
      <c r="NJC1143" s="41"/>
      <c r="NJD1143" s="41"/>
      <c r="NJE1143" s="41"/>
      <c r="NJF1143" s="41"/>
      <c r="NJG1143" s="41"/>
      <c r="NJH1143" s="41"/>
      <c r="NJI1143" s="41"/>
      <c r="NJJ1143" s="41"/>
      <c r="NJK1143" s="39"/>
      <c r="NJL1143" s="39"/>
      <c r="NJM1143" s="39"/>
      <c r="NJN1143" s="39"/>
      <c r="NJO1143" s="40"/>
      <c r="NJP1143" s="40"/>
      <c r="NJQ1143" s="41"/>
      <c r="NJR1143" s="41"/>
      <c r="NJS1143" s="41"/>
      <c r="NJT1143" s="41"/>
      <c r="NJU1143" s="41"/>
      <c r="NJV1143" s="41"/>
      <c r="NJW1143" s="41"/>
      <c r="NJX1143" s="41"/>
      <c r="NJY1143" s="41"/>
      <c r="NJZ1143" s="39"/>
      <c r="NKA1143" s="39"/>
      <c r="NKB1143" s="39"/>
      <c r="NKC1143" s="39"/>
      <c r="NKD1143" s="40"/>
      <c r="NKE1143" s="40"/>
      <c r="NKF1143" s="41"/>
      <c r="NKG1143" s="41"/>
      <c r="NKH1143" s="41"/>
      <c r="NKI1143" s="41"/>
      <c r="NKJ1143" s="41"/>
      <c r="NKK1143" s="41"/>
      <c r="NKL1143" s="41"/>
      <c r="NKM1143" s="41"/>
      <c r="NKN1143" s="41"/>
      <c r="NKO1143" s="39"/>
      <c r="NKP1143" s="39"/>
      <c r="NKQ1143" s="39"/>
      <c r="NKR1143" s="39"/>
      <c r="NKS1143" s="40"/>
      <c r="NKT1143" s="40"/>
      <c r="NKU1143" s="41"/>
      <c r="NKV1143" s="41"/>
      <c r="NKW1143" s="41"/>
      <c r="NKX1143" s="41"/>
      <c r="NKY1143" s="41"/>
      <c r="NKZ1143" s="41"/>
      <c r="NLA1143" s="41"/>
      <c r="NLB1143" s="41"/>
      <c r="NLC1143" s="41"/>
      <c r="NLD1143" s="39"/>
      <c r="NLE1143" s="39"/>
      <c r="NLF1143" s="39"/>
      <c r="NLG1143" s="39"/>
      <c r="NLH1143" s="40"/>
      <c r="NLI1143" s="40"/>
      <c r="NLJ1143" s="41"/>
      <c r="NLK1143" s="41"/>
      <c r="NLL1143" s="41"/>
      <c r="NLM1143" s="41"/>
      <c r="NLN1143" s="41"/>
      <c r="NLO1143" s="41"/>
      <c r="NLP1143" s="41"/>
      <c r="NLQ1143" s="41"/>
      <c r="NLR1143" s="41"/>
      <c r="NLS1143" s="39"/>
      <c r="NLT1143" s="39"/>
      <c r="NLU1143" s="39"/>
      <c r="NLV1143" s="39"/>
      <c r="NLW1143" s="40"/>
      <c r="NLX1143" s="40"/>
      <c r="NLY1143" s="41"/>
      <c r="NLZ1143" s="41"/>
      <c r="NMA1143" s="41"/>
      <c r="NMB1143" s="41"/>
      <c r="NMC1143" s="41"/>
      <c r="NMD1143" s="41"/>
      <c r="NME1143" s="41"/>
      <c r="NMF1143" s="41"/>
      <c r="NMG1143" s="41"/>
      <c r="NMH1143" s="39"/>
      <c r="NMI1143" s="39"/>
      <c r="NMJ1143" s="39"/>
      <c r="NMK1143" s="39"/>
      <c r="NML1143" s="40"/>
      <c r="NMM1143" s="40"/>
      <c r="NMN1143" s="41"/>
      <c r="NMO1143" s="41"/>
      <c r="NMP1143" s="41"/>
      <c r="NMQ1143" s="41"/>
      <c r="NMR1143" s="41"/>
      <c r="NMS1143" s="41"/>
      <c r="NMT1143" s="41"/>
      <c r="NMU1143" s="41"/>
      <c r="NMV1143" s="41"/>
      <c r="NMW1143" s="39"/>
      <c r="NMX1143" s="39"/>
      <c r="NMY1143" s="39"/>
      <c r="NMZ1143" s="39"/>
      <c r="NNA1143" s="40"/>
      <c r="NNB1143" s="40"/>
      <c r="NNC1143" s="41"/>
      <c r="NND1143" s="41"/>
      <c r="NNE1143" s="41"/>
      <c r="NNF1143" s="41"/>
      <c r="NNG1143" s="41"/>
      <c r="NNH1143" s="41"/>
      <c r="NNI1143" s="41"/>
      <c r="NNJ1143" s="41"/>
      <c r="NNK1143" s="41"/>
      <c r="NNL1143" s="39"/>
      <c r="NNM1143" s="39"/>
      <c r="NNN1143" s="39"/>
      <c r="NNO1143" s="39"/>
      <c r="NNP1143" s="40"/>
      <c r="NNQ1143" s="40"/>
      <c r="NNR1143" s="41"/>
      <c r="NNS1143" s="41"/>
      <c r="NNT1143" s="41"/>
      <c r="NNU1143" s="41"/>
      <c r="NNV1143" s="41"/>
      <c r="NNW1143" s="41"/>
      <c r="NNX1143" s="41"/>
      <c r="NNY1143" s="41"/>
      <c r="NNZ1143" s="41"/>
      <c r="NOA1143" s="39"/>
      <c r="NOB1143" s="39"/>
      <c r="NOC1143" s="39"/>
      <c r="NOD1143" s="39"/>
      <c r="NOE1143" s="40"/>
      <c r="NOF1143" s="40"/>
      <c r="NOG1143" s="41"/>
      <c r="NOH1143" s="41"/>
      <c r="NOI1143" s="41"/>
      <c r="NOJ1143" s="41"/>
      <c r="NOK1143" s="41"/>
      <c r="NOL1143" s="41"/>
      <c r="NOM1143" s="41"/>
      <c r="NON1143" s="41"/>
      <c r="NOO1143" s="41"/>
      <c r="NOP1143" s="39"/>
      <c r="NOQ1143" s="39"/>
      <c r="NOR1143" s="39"/>
      <c r="NOS1143" s="39"/>
      <c r="NOT1143" s="40"/>
      <c r="NOU1143" s="40"/>
      <c r="NOV1143" s="41"/>
      <c r="NOW1143" s="41"/>
      <c r="NOX1143" s="41"/>
      <c r="NOY1143" s="41"/>
      <c r="NOZ1143" s="41"/>
      <c r="NPA1143" s="41"/>
      <c r="NPB1143" s="41"/>
      <c r="NPC1143" s="41"/>
      <c r="NPD1143" s="41"/>
      <c r="NPE1143" s="39"/>
      <c r="NPF1143" s="39"/>
      <c r="NPG1143" s="39"/>
      <c r="NPH1143" s="39"/>
      <c r="NPI1143" s="40"/>
      <c r="NPJ1143" s="40"/>
      <c r="NPK1143" s="41"/>
      <c r="NPL1143" s="41"/>
      <c r="NPM1143" s="41"/>
      <c r="NPN1143" s="41"/>
      <c r="NPO1143" s="41"/>
      <c r="NPP1143" s="41"/>
      <c r="NPQ1143" s="41"/>
      <c r="NPR1143" s="41"/>
      <c r="NPS1143" s="41"/>
      <c r="NPT1143" s="39"/>
      <c r="NPU1143" s="39"/>
      <c r="NPV1143" s="39"/>
      <c r="NPW1143" s="39"/>
      <c r="NPX1143" s="40"/>
      <c r="NPY1143" s="40"/>
      <c r="NPZ1143" s="41"/>
      <c r="NQA1143" s="41"/>
      <c r="NQB1143" s="41"/>
      <c r="NQC1143" s="41"/>
      <c r="NQD1143" s="41"/>
      <c r="NQE1143" s="41"/>
      <c r="NQF1143" s="41"/>
      <c r="NQG1143" s="41"/>
      <c r="NQH1143" s="41"/>
      <c r="NQI1143" s="39"/>
      <c r="NQJ1143" s="39"/>
      <c r="NQK1143" s="39"/>
      <c r="NQL1143" s="39"/>
      <c r="NQM1143" s="40"/>
      <c r="NQN1143" s="40"/>
      <c r="NQO1143" s="41"/>
      <c r="NQP1143" s="41"/>
      <c r="NQQ1143" s="41"/>
      <c r="NQR1143" s="41"/>
      <c r="NQS1143" s="41"/>
      <c r="NQT1143" s="41"/>
      <c r="NQU1143" s="41"/>
      <c r="NQV1143" s="41"/>
      <c r="NQW1143" s="41"/>
      <c r="NQX1143" s="39"/>
      <c r="NQY1143" s="39"/>
      <c r="NQZ1143" s="39"/>
      <c r="NRA1143" s="39"/>
      <c r="NRB1143" s="40"/>
      <c r="NRC1143" s="40"/>
      <c r="NRD1143" s="41"/>
      <c r="NRE1143" s="41"/>
      <c r="NRF1143" s="41"/>
      <c r="NRG1143" s="41"/>
      <c r="NRH1143" s="41"/>
      <c r="NRI1143" s="41"/>
      <c r="NRJ1143" s="41"/>
      <c r="NRK1143" s="41"/>
      <c r="NRL1143" s="41"/>
      <c r="NRM1143" s="39"/>
      <c r="NRN1143" s="39"/>
      <c r="NRO1143" s="39"/>
      <c r="NRP1143" s="39"/>
      <c r="NRQ1143" s="40"/>
      <c r="NRR1143" s="40"/>
      <c r="NRS1143" s="41"/>
      <c r="NRT1143" s="41"/>
      <c r="NRU1143" s="41"/>
      <c r="NRV1143" s="41"/>
      <c r="NRW1143" s="41"/>
      <c r="NRX1143" s="41"/>
      <c r="NRY1143" s="41"/>
      <c r="NRZ1143" s="41"/>
      <c r="NSA1143" s="41"/>
      <c r="NSB1143" s="39"/>
      <c r="NSC1143" s="39"/>
      <c r="NSD1143" s="39"/>
      <c r="NSE1143" s="39"/>
      <c r="NSF1143" s="40"/>
      <c r="NSG1143" s="40"/>
      <c r="NSH1143" s="41"/>
      <c r="NSI1143" s="41"/>
      <c r="NSJ1143" s="41"/>
      <c r="NSK1143" s="41"/>
      <c r="NSL1143" s="41"/>
      <c r="NSM1143" s="41"/>
      <c r="NSN1143" s="41"/>
      <c r="NSO1143" s="41"/>
      <c r="NSP1143" s="41"/>
      <c r="NSQ1143" s="39"/>
      <c r="NSR1143" s="39"/>
      <c r="NSS1143" s="39"/>
      <c r="NST1143" s="39"/>
      <c r="NSU1143" s="40"/>
      <c r="NSV1143" s="40"/>
      <c r="NSW1143" s="41"/>
      <c r="NSX1143" s="41"/>
      <c r="NSY1143" s="41"/>
      <c r="NSZ1143" s="41"/>
      <c r="NTA1143" s="41"/>
      <c r="NTB1143" s="41"/>
      <c r="NTC1143" s="41"/>
      <c r="NTD1143" s="41"/>
      <c r="NTE1143" s="41"/>
      <c r="NTF1143" s="39"/>
      <c r="NTG1143" s="39"/>
      <c r="NTH1143" s="39"/>
      <c r="NTI1143" s="39"/>
      <c r="NTJ1143" s="40"/>
      <c r="NTK1143" s="40"/>
      <c r="NTL1143" s="41"/>
      <c r="NTM1143" s="41"/>
      <c r="NTN1143" s="41"/>
      <c r="NTO1143" s="41"/>
      <c r="NTP1143" s="41"/>
      <c r="NTQ1143" s="41"/>
      <c r="NTR1143" s="41"/>
      <c r="NTS1143" s="41"/>
      <c r="NTT1143" s="41"/>
      <c r="NTU1143" s="39"/>
      <c r="NTV1143" s="39"/>
      <c r="NTW1143" s="39"/>
      <c r="NTX1143" s="39"/>
      <c r="NTY1143" s="40"/>
      <c r="NTZ1143" s="40"/>
      <c r="NUA1143" s="41"/>
      <c r="NUB1143" s="41"/>
      <c r="NUC1143" s="41"/>
      <c r="NUD1143" s="41"/>
      <c r="NUE1143" s="41"/>
      <c r="NUF1143" s="41"/>
      <c r="NUG1143" s="41"/>
      <c r="NUH1143" s="41"/>
      <c r="NUI1143" s="41"/>
      <c r="NUJ1143" s="39"/>
      <c r="NUK1143" s="39"/>
      <c r="NUL1143" s="39"/>
      <c r="NUM1143" s="39"/>
      <c r="NUN1143" s="40"/>
      <c r="NUO1143" s="40"/>
      <c r="NUP1143" s="41"/>
      <c r="NUQ1143" s="41"/>
      <c r="NUR1143" s="41"/>
      <c r="NUS1143" s="41"/>
      <c r="NUT1143" s="41"/>
      <c r="NUU1143" s="41"/>
      <c r="NUV1143" s="41"/>
      <c r="NUW1143" s="41"/>
      <c r="NUX1143" s="41"/>
      <c r="NUY1143" s="39"/>
      <c r="NUZ1143" s="39"/>
      <c r="NVA1143" s="39"/>
      <c r="NVB1143" s="39"/>
      <c r="NVC1143" s="40"/>
      <c r="NVD1143" s="40"/>
      <c r="NVE1143" s="41"/>
      <c r="NVF1143" s="41"/>
      <c r="NVG1143" s="41"/>
      <c r="NVH1143" s="41"/>
      <c r="NVI1143" s="41"/>
      <c r="NVJ1143" s="41"/>
      <c r="NVK1143" s="41"/>
      <c r="NVL1143" s="41"/>
      <c r="NVM1143" s="41"/>
      <c r="NVN1143" s="39"/>
      <c r="NVO1143" s="39"/>
      <c r="NVP1143" s="39"/>
      <c r="NVQ1143" s="39"/>
      <c r="NVR1143" s="40"/>
      <c r="NVS1143" s="40"/>
      <c r="NVT1143" s="41"/>
      <c r="NVU1143" s="41"/>
      <c r="NVV1143" s="41"/>
      <c r="NVW1143" s="41"/>
      <c r="NVX1143" s="41"/>
      <c r="NVY1143" s="41"/>
      <c r="NVZ1143" s="41"/>
      <c r="NWA1143" s="41"/>
      <c r="NWB1143" s="41"/>
      <c r="NWC1143" s="39"/>
      <c r="NWD1143" s="39"/>
      <c r="NWE1143" s="39"/>
      <c r="NWF1143" s="39"/>
      <c r="NWG1143" s="40"/>
      <c r="NWH1143" s="40"/>
      <c r="NWI1143" s="41"/>
      <c r="NWJ1143" s="41"/>
      <c r="NWK1143" s="41"/>
      <c r="NWL1143" s="41"/>
      <c r="NWM1143" s="41"/>
      <c r="NWN1143" s="41"/>
      <c r="NWO1143" s="41"/>
      <c r="NWP1143" s="41"/>
      <c r="NWQ1143" s="41"/>
      <c r="NWR1143" s="39"/>
      <c r="NWS1143" s="39"/>
      <c r="NWT1143" s="39"/>
      <c r="NWU1143" s="39"/>
      <c r="NWV1143" s="40"/>
      <c r="NWW1143" s="40"/>
      <c r="NWX1143" s="41"/>
      <c r="NWY1143" s="41"/>
      <c r="NWZ1143" s="41"/>
      <c r="NXA1143" s="41"/>
      <c r="NXB1143" s="41"/>
      <c r="NXC1143" s="41"/>
      <c r="NXD1143" s="41"/>
      <c r="NXE1143" s="41"/>
      <c r="NXF1143" s="41"/>
      <c r="NXG1143" s="39"/>
      <c r="NXH1143" s="39"/>
      <c r="NXI1143" s="39"/>
      <c r="NXJ1143" s="39"/>
      <c r="NXK1143" s="40"/>
      <c r="NXL1143" s="40"/>
      <c r="NXM1143" s="41"/>
      <c r="NXN1143" s="41"/>
      <c r="NXO1143" s="41"/>
      <c r="NXP1143" s="41"/>
      <c r="NXQ1143" s="41"/>
      <c r="NXR1143" s="41"/>
      <c r="NXS1143" s="41"/>
      <c r="NXT1143" s="41"/>
      <c r="NXU1143" s="41"/>
      <c r="NXV1143" s="39"/>
      <c r="NXW1143" s="39"/>
      <c r="NXX1143" s="39"/>
      <c r="NXY1143" s="39"/>
      <c r="NXZ1143" s="40"/>
      <c r="NYA1143" s="40"/>
      <c r="NYB1143" s="41"/>
      <c r="NYC1143" s="41"/>
      <c r="NYD1143" s="41"/>
      <c r="NYE1143" s="41"/>
      <c r="NYF1143" s="41"/>
      <c r="NYG1143" s="41"/>
      <c r="NYH1143" s="41"/>
      <c r="NYI1143" s="41"/>
      <c r="NYJ1143" s="41"/>
      <c r="NYK1143" s="39"/>
      <c r="NYL1143" s="39"/>
      <c r="NYM1143" s="39"/>
      <c r="NYN1143" s="39"/>
      <c r="NYO1143" s="40"/>
      <c r="NYP1143" s="40"/>
      <c r="NYQ1143" s="41"/>
      <c r="NYR1143" s="41"/>
      <c r="NYS1143" s="41"/>
      <c r="NYT1143" s="41"/>
      <c r="NYU1143" s="41"/>
      <c r="NYV1143" s="41"/>
      <c r="NYW1143" s="41"/>
      <c r="NYX1143" s="41"/>
      <c r="NYY1143" s="41"/>
      <c r="NYZ1143" s="39"/>
      <c r="NZA1143" s="39"/>
      <c r="NZB1143" s="39"/>
      <c r="NZC1143" s="39"/>
      <c r="NZD1143" s="40"/>
      <c r="NZE1143" s="40"/>
      <c r="NZF1143" s="41"/>
      <c r="NZG1143" s="41"/>
      <c r="NZH1143" s="41"/>
      <c r="NZI1143" s="41"/>
      <c r="NZJ1143" s="41"/>
      <c r="NZK1143" s="41"/>
      <c r="NZL1143" s="41"/>
      <c r="NZM1143" s="41"/>
      <c r="NZN1143" s="41"/>
      <c r="NZO1143" s="39"/>
      <c r="NZP1143" s="39"/>
      <c r="NZQ1143" s="39"/>
      <c r="NZR1143" s="39"/>
      <c r="NZS1143" s="40"/>
      <c r="NZT1143" s="40"/>
      <c r="NZU1143" s="41"/>
      <c r="NZV1143" s="41"/>
      <c r="NZW1143" s="41"/>
      <c r="NZX1143" s="41"/>
      <c r="NZY1143" s="41"/>
      <c r="NZZ1143" s="41"/>
      <c r="OAA1143" s="41"/>
      <c r="OAB1143" s="41"/>
      <c r="OAC1143" s="41"/>
      <c r="OAD1143" s="39"/>
      <c r="OAE1143" s="39"/>
      <c r="OAF1143" s="39"/>
      <c r="OAG1143" s="39"/>
      <c r="OAH1143" s="40"/>
      <c r="OAI1143" s="40"/>
      <c r="OAJ1143" s="41"/>
      <c r="OAK1143" s="41"/>
      <c r="OAL1143" s="41"/>
      <c r="OAM1143" s="41"/>
      <c r="OAN1143" s="41"/>
      <c r="OAO1143" s="41"/>
      <c r="OAP1143" s="41"/>
      <c r="OAQ1143" s="41"/>
      <c r="OAR1143" s="41"/>
      <c r="OAS1143" s="39"/>
      <c r="OAT1143" s="39"/>
      <c r="OAU1143" s="39"/>
      <c r="OAV1143" s="39"/>
      <c r="OAW1143" s="40"/>
      <c r="OAX1143" s="40"/>
      <c r="OAY1143" s="41"/>
      <c r="OAZ1143" s="41"/>
      <c r="OBA1143" s="41"/>
      <c r="OBB1143" s="41"/>
      <c r="OBC1143" s="41"/>
      <c r="OBD1143" s="41"/>
      <c r="OBE1143" s="41"/>
      <c r="OBF1143" s="41"/>
      <c r="OBG1143" s="41"/>
      <c r="OBH1143" s="39"/>
      <c r="OBI1143" s="39"/>
      <c r="OBJ1143" s="39"/>
      <c r="OBK1143" s="39"/>
      <c r="OBL1143" s="40"/>
      <c r="OBM1143" s="40"/>
      <c r="OBN1143" s="41"/>
      <c r="OBO1143" s="41"/>
      <c r="OBP1143" s="41"/>
      <c r="OBQ1143" s="41"/>
      <c r="OBR1143" s="41"/>
      <c r="OBS1143" s="41"/>
      <c r="OBT1143" s="41"/>
      <c r="OBU1143" s="41"/>
      <c r="OBV1143" s="41"/>
      <c r="OBW1143" s="39"/>
      <c r="OBX1143" s="39"/>
      <c r="OBY1143" s="39"/>
      <c r="OBZ1143" s="39"/>
      <c r="OCA1143" s="40"/>
      <c r="OCB1143" s="40"/>
      <c r="OCC1143" s="41"/>
      <c r="OCD1143" s="41"/>
      <c r="OCE1143" s="41"/>
      <c r="OCF1143" s="41"/>
      <c r="OCG1143" s="41"/>
      <c r="OCH1143" s="41"/>
      <c r="OCI1143" s="41"/>
      <c r="OCJ1143" s="41"/>
      <c r="OCK1143" s="41"/>
      <c r="OCL1143" s="39"/>
      <c r="OCM1143" s="39"/>
      <c r="OCN1143" s="39"/>
      <c r="OCO1143" s="39"/>
      <c r="OCP1143" s="40"/>
      <c r="OCQ1143" s="40"/>
      <c r="OCR1143" s="41"/>
      <c r="OCS1143" s="41"/>
      <c r="OCT1143" s="41"/>
      <c r="OCU1143" s="41"/>
      <c r="OCV1143" s="41"/>
      <c r="OCW1143" s="41"/>
      <c r="OCX1143" s="41"/>
      <c r="OCY1143" s="41"/>
      <c r="OCZ1143" s="41"/>
      <c r="ODA1143" s="39"/>
      <c r="ODB1143" s="39"/>
      <c r="ODC1143" s="39"/>
      <c r="ODD1143" s="39"/>
      <c r="ODE1143" s="40"/>
      <c r="ODF1143" s="40"/>
      <c r="ODG1143" s="41"/>
      <c r="ODH1143" s="41"/>
      <c r="ODI1143" s="41"/>
      <c r="ODJ1143" s="41"/>
      <c r="ODK1143" s="41"/>
      <c r="ODL1143" s="41"/>
      <c r="ODM1143" s="41"/>
      <c r="ODN1143" s="41"/>
      <c r="ODO1143" s="41"/>
      <c r="ODP1143" s="39"/>
      <c r="ODQ1143" s="39"/>
      <c r="ODR1143" s="39"/>
      <c r="ODS1143" s="39"/>
      <c r="ODT1143" s="40"/>
      <c r="ODU1143" s="40"/>
      <c r="ODV1143" s="41"/>
      <c r="ODW1143" s="41"/>
      <c r="ODX1143" s="41"/>
      <c r="ODY1143" s="41"/>
      <c r="ODZ1143" s="41"/>
      <c r="OEA1143" s="41"/>
      <c r="OEB1143" s="41"/>
      <c r="OEC1143" s="41"/>
      <c r="OED1143" s="41"/>
      <c r="OEE1143" s="39"/>
      <c r="OEF1143" s="39"/>
      <c r="OEG1143" s="39"/>
      <c r="OEH1143" s="39"/>
      <c r="OEI1143" s="40"/>
      <c r="OEJ1143" s="40"/>
      <c r="OEK1143" s="41"/>
      <c r="OEL1143" s="41"/>
      <c r="OEM1143" s="41"/>
      <c r="OEN1143" s="41"/>
      <c r="OEO1143" s="41"/>
      <c r="OEP1143" s="41"/>
      <c r="OEQ1143" s="41"/>
      <c r="OER1143" s="41"/>
      <c r="OES1143" s="41"/>
      <c r="OET1143" s="39"/>
      <c r="OEU1143" s="39"/>
      <c r="OEV1143" s="39"/>
      <c r="OEW1143" s="39"/>
      <c r="OEX1143" s="40"/>
      <c r="OEY1143" s="40"/>
      <c r="OEZ1143" s="41"/>
      <c r="OFA1143" s="41"/>
      <c r="OFB1143" s="41"/>
      <c r="OFC1143" s="41"/>
      <c r="OFD1143" s="41"/>
      <c r="OFE1143" s="41"/>
      <c r="OFF1143" s="41"/>
      <c r="OFG1143" s="41"/>
      <c r="OFH1143" s="41"/>
      <c r="OFI1143" s="39"/>
      <c r="OFJ1143" s="39"/>
      <c r="OFK1143" s="39"/>
      <c r="OFL1143" s="39"/>
      <c r="OFM1143" s="40"/>
      <c r="OFN1143" s="40"/>
      <c r="OFO1143" s="41"/>
      <c r="OFP1143" s="41"/>
      <c r="OFQ1143" s="41"/>
      <c r="OFR1143" s="41"/>
      <c r="OFS1143" s="41"/>
      <c r="OFT1143" s="41"/>
      <c r="OFU1143" s="41"/>
      <c r="OFV1143" s="41"/>
      <c r="OFW1143" s="41"/>
      <c r="OFX1143" s="39"/>
      <c r="OFY1143" s="39"/>
      <c r="OFZ1143" s="39"/>
      <c r="OGA1143" s="39"/>
      <c r="OGB1143" s="40"/>
      <c r="OGC1143" s="40"/>
      <c r="OGD1143" s="41"/>
      <c r="OGE1143" s="41"/>
      <c r="OGF1143" s="41"/>
      <c r="OGG1143" s="41"/>
      <c r="OGH1143" s="41"/>
      <c r="OGI1143" s="41"/>
      <c r="OGJ1143" s="41"/>
      <c r="OGK1143" s="41"/>
      <c r="OGL1143" s="41"/>
      <c r="OGM1143" s="39"/>
      <c r="OGN1143" s="39"/>
      <c r="OGO1143" s="39"/>
      <c r="OGP1143" s="39"/>
      <c r="OGQ1143" s="40"/>
      <c r="OGR1143" s="40"/>
      <c r="OGS1143" s="41"/>
      <c r="OGT1143" s="41"/>
      <c r="OGU1143" s="41"/>
      <c r="OGV1143" s="41"/>
      <c r="OGW1143" s="41"/>
      <c r="OGX1143" s="41"/>
      <c r="OGY1143" s="41"/>
      <c r="OGZ1143" s="41"/>
      <c r="OHA1143" s="41"/>
      <c r="OHB1143" s="39"/>
      <c r="OHC1143" s="39"/>
      <c r="OHD1143" s="39"/>
      <c r="OHE1143" s="39"/>
      <c r="OHF1143" s="40"/>
      <c r="OHG1143" s="40"/>
      <c r="OHH1143" s="41"/>
      <c r="OHI1143" s="41"/>
      <c r="OHJ1143" s="41"/>
      <c r="OHK1143" s="41"/>
      <c r="OHL1143" s="41"/>
      <c r="OHM1143" s="41"/>
      <c r="OHN1143" s="41"/>
      <c r="OHO1143" s="41"/>
      <c r="OHP1143" s="41"/>
      <c r="OHQ1143" s="39"/>
      <c r="OHR1143" s="39"/>
      <c r="OHS1143" s="39"/>
      <c r="OHT1143" s="39"/>
      <c r="OHU1143" s="40"/>
      <c r="OHV1143" s="40"/>
      <c r="OHW1143" s="41"/>
      <c r="OHX1143" s="41"/>
      <c r="OHY1143" s="41"/>
      <c r="OHZ1143" s="41"/>
      <c r="OIA1143" s="41"/>
      <c r="OIB1143" s="41"/>
      <c r="OIC1143" s="41"/>
      <c r="OID1143" s="41"/>
      <c r="OIE1143" s="41"/>
      <c r="OIF1143" s="39"/>
      <c r="OIG1143" s="39"/>
      <c r="OIH1143" s="39"/>
      <c r="OII1143" s="39"/>
      <c r="OIJ1143" s="40"/>
      <c r="OIK1143" s="40"/>
      <c r="OIL1143" s="41"/>
      <c r="OIM1143" s="41"/>
      <c r="OIN1143" s="41"/>
      <c r="OIO1143" s="41"/>
      <c r="OIP1143" s="41"/>
      <c r="OIQ1143" s="41"/>
      <c r="OIR1143" s="41"/>
      <c r="OIS1143" s="41"/>
      <c r="OIT1143" s="41"/>
      <c r="OIU1143" s="39"/>
      <c r="OIV1143" s="39"/>
      <c r="OIW1143" s="39"/>
      <c r="OIX1143" s="39"/>
      <c r="OIY1143" s="40"/>
      <c r="OIZ1143" s="40"/>
      <c r="OJA1143" s="41"/>
      <c r="OJB1143" s="41"/>
      <c r="OJC1143" s="41"/>
      <c r="OJD1143" s="41"/>
      <c r="OJE1143" s="41"/>
      <c r="OJF1143" s="41"/>
      <c r="OJG1143" s="41"/>
      <c r="OJH1143" s="41"/>
      <c r="OJI1143" s="41"/>
      <c r="OJJ1143" s="39"/>
      <c r="OJK1143" s="39"/>
      <c r="OJL1143" s="39"/>
      <c r="OJM1143" s="39"/>
      <c r="OJN1143" s="40"/>
      <c r="OJO1143" s="40"/>
      <c r="OJP1143" s="41"/>
      <c r="OJQ1143" s="41"/>
      <c r="OJR1143" s="41"/>
      <c r="OJS1143" s="41"/>
      <c r="OJT1143" s="41"/>
      <c r="OJU1143" s="41"/>
      <c r="OJV1143" s="41"/>
      <c r="OJW1143" s="41"/>
      <c r="OJX1143" s="41"/>
      <c r="OJY1143" s="39"/>
      <c r="OJZ1143" s="39"/>
      <c r="OKA1143" s="39"/>
      <c r="OKB1143" s="39"/>
      <c r="OKC1143" s="40"/>
      <c r="OKD1143" s="40"/>
      <c r="OKE1143" s="41"/>
      <c r="OKF1143" s="41"/>
      <c r="OKG1143" s="41"/>
      <c r="OKH1143" s="41"/>
      <c r="OKI1143" s="41"/>
      <c r="OKJ1143" s="41"/>
      <c r="OKK1143" s="41"/>
      <c r="OKL1143" s="41"/>
      <c r="OKM1143" s="41"/>
      <c r="OKN1143" s="39"/>
      <c r="OKO1143" s="39"/>
      <c r="OKP1143" s="39"/>
      <c r="OKQ1143" s="39"/>
      <c r="OKR1143" s="40"/>
      <c r="OKS1143" s="40"/>
      <c r="OKT1143" s="41"/>
      <c r="OKU1143" s="41"/>
      <c r="OKV1143" s="41"/>
      <c r="OKW1143" s="41"/>
      <c r="OKX1143" s="41"/>
      <c r="OKY1143" s="41"/>
      <c r="OKZ1143" s="41"/>
      <c r="OLA1143" s="41"/>
      <c r="OLB1143" s="41"/>
      <c r="OLC1143" s="39"/>
      <c r="OLD1143" s="39"/>
      <c r="OLE1143" s="39"/>
      <c r="OLF1143" s="39"/>
      <c r="OLG1143" s="40"/>
      <c r="OLH1143" s="40"/>
      <c r="OLI1143" s="41"/>
      <c r="OLJ1143" s="41"/>
      <c r="OLK1143" s="41"/>
      <c r="OLL1143" s="41"/>
      <c r="OLM1143" s="41"/>
      <c r="OLN1143" s="41"/>
      <c r="OLO1143" s="41"/>
      <c r="OLP1143" s="41"/>
      <c r="OLQ1143" s="41"/>
      <c r="OLR1143" s="39"/>
      <c r="OLS1143" s="39"/>
      <c r="OLT1143" s="39"/>
      <c r="OLU1143" s="39"/>
      <c r="OLV1143" s="40"/>
      <c r="OLW1143" s="40"/>
      <c r="OLX1143" s="41"/>
      <c r="OLY1143" s="41"/>
      <c r="OLZ1143" s="41"/>
      <c r="OMA1143" s="41"/>
      <c r="OMB1143" s="41"/>
      <c r="OMC1143" s="41"/>
      <c r="OMD1143" s="41"/>
      <c r="OME1143" s="41"/>
      <c r="OMF1143" s="41"/>
      <c r="OMG1143" s="39"/>
      <c r="OMH1143" s="39"/>
      <c r="OMI1143" s="39"/>
      <c r="OMJ1143" s="39"/>
      <c r="OMK1143" s="40"/>
      <c r="OML1143" s="40"/>
      <c r="OMM1143" s="41"/>
      <c r="OMN1143" s="41"/>
      <c r="OMO1143" s="41"/>
      <c r="OMP1143" s="41"/>
      <c r="OMQ1143" s="41"/>
      <c r="OMR1143" s="41"/>
      <c r="OMS1143" s="41"/>
      <c r="OMT1143" s="41"/>
      <c r="OMU1143" s="41"/>
      <c r="OMV1143" s="39"/>
      <c r="OMW1143" s="39"/>
      <c r="OMX1143" s="39"/>
      <c r="OMY1143" s="39"/>
      <c r="OMZ1143" s="40"/>
      <c r="ONA1143" s="40"/>
      <c r="ONB1143" s="41"/>
      <c r="ONC1143" s="41"/>
      <c r="OND1143" s="41"/>
      <c r="ONE1143" s="41"/>
      <c r="ONF1143" s="41"/>
      <c r="ONG1143" s="41"/>
      <c r="ONH1143" s="41"/>
      <c r="ONI1143" s="41"/>
      <c r="ONJ1143" s="41"/>
      <c r="ONK1143" s="39"/>
      <c r="ONL1143" s="39"/>
      <c r="ONM1143" s="39"/>
      <c r="ONN1143" s="39"/>
      <c r="ONO1143" s="40"/>
      <c r="ONP1143" s="40"/>
      <c r="ONQ1143" s="41"/>
      <c r="ONR1143" s="41"/>
      <c r="ONS1143" s="41"/>
      <c r="ONT1143" s="41"/>
      <c r="ONU1143" s="41"/>
      <c r="ONV1143" s="41"/>
      <c r="ONW1143" s="41"/>
      <c r="ONX1143" s="41"/>
      <c r="ONY1143" s="41"/>
      <c r="ONZ1143" s="39"/>
      <c r="OOA1143" s="39"/>
      <c r="OOB1143" s="39"/>
      <c r="OOC1143" s="39"/>
      <c r="OOD1143" s="40"/>
      <c r="OOE1143" s="40"/>
      <c r="OOF1143" s="41"/>
      <c r="OOG1143" s="41"/>
      <c r="OOH1143" s="41"/>
      <c r="OOI1143" s="41"/>
      <c r="OOJ1143" s="41"/>
      <c r="OOK1143" s="41"/>
      <c r="OOL1143" s="41"/>
      <c r="OOM1143" s="41"/>
      <c r="OON1143" s="41"/>
      <c r="OOO1143" s="39"/>
      <c r="OOP1143" s="39"/>
      <c r="OOQ1143" s="39"/>
      <c r="OOR1143" s="39"/>
      <c r="OOS1143" s="40"/>
      <c r="OOT1143" s="40"/>
      <c r="OOU1143" s="41"/>
      <c r="OOV1143" s="41"/>
      <c r="OOW1143" s="41"/>
      <c r="OOX1143" s="41"/>
      <c r="OOY1143" s="41"/>
      <c r="OOZ1143" s="41"/>
      <c r="OPA1143" s="41"/>
      <c r="OPB1143" s="41"/>
      <c r="OPC1143" s="41"/>
      <c r="OPD1143" s="39"/>
      <c r="OPE1143" s="39"/>
      <c r="OPF1143" s="39"/>
      <c r="OPG1143" s="39"/>
      <c r="OPH1143" s="40"/>
      <c r="OPI1143" s="40"/>
      <c r="OPJ1143" s="41"/>
      <c r="OPK1143" s="41"/>
      <c r="OPL1143" s="41"/>
      <c r="OPM1143" s="41"/>
      <c r="OPN1143" s="41"/>
      <c r="OPO1143" s="41"/>
      <c r="OPP1143" s="41"/>
      <c r="OPQ1143" s="41"/>
      <c r="OPR1143" s="41"/>
      <c r="OPS1143" s="39"/>
      <c r="OPT1143" s="39"/>
      <c r="OPU1143" s="39"/>
      <c r="OPV1143" s="39"/>
      <c r="OPW1143" s="40"/>
      <c r="OPX1143" s="40"/>
      <c r="OPY1143" s="41"/>
      <c r="OPZ1143" s="41"/>
      <c r="OQA1143" s="41"/>
      <c r="OQB1143" s="41"/>
      <c r="OQC1143" s="41"/>
      <c r="OQD1143" s="41"/>
      <c r="OQE1143" s="41"/>
      <c r="OQF1143" s="41"/>
      <c r="OQG1143" s="41"/>
      <c r="OQH1143" s="39"/>
      <c r="OQI1143" s="39"/>
      <c r="OQJ1143" s="39"/>
      <c r="OQK1143" s="39"/>
      <c r="OQL1143" s="40"/>
      <c r="OQM1143" s="40"/>
      <c r="OQN1143" s="41"/>
      <c r="OQO1143" s="41"/>
      <c r="OQP1143" s="41"/>
      <c r="OQQ1143" s="41"/>
      <c r="OQR1143" s="41"/>
      <c r="OQS1143" s="41"/>
      <c r="OQT1143" s="41"/>
      <c r="OQU1143" s="41"/>
      <c r="OQV1143" s="41"/>
      <c r="OQW1143" s="39"/>
      <c r="OQX1143" s="39"/>
      <c r="OQY1143" s="39"/>
      <c r="OQZ1143" s="39"/>
      <c r="ORA1143" s="40"/>
      <c r="ORB1143" s="40"/>
      <c r="ORC1143" s="41"/>
      <c r="ORD1143" s="41"/>
      <c r="ORE1143" s="41"/>
      <c r="ORF1143" s="41"/>
      <c r="ORG1143" s="41"/>
      <c r="ORH1143" s="41"/>
      <c r="ORI1143" s="41"/>
      <c r="ORJ1143" s="41"/>
      <c r="ORK1143" s="41"/>
      <c r="ORL1143" s="39"/>
      <c r="ORM1143" s="39"/>
      <c r="ORN1143" s="39"/>
      <c r="ORO1143" s="39"/>
      <c r="ORP1143" s="40"/>
      <c r="ORQ1143" s="40"/>
      <c r="ORR1143" s="41"/>
      <c r="ORS1143" s="41"/>
      <c r="ORT1143" s="41"/>
      <c r="ORU1143" s="41"/>
      <c r="ORV1143" s="41"/>
      <c r="ORW1143" s="41"/>
      <c r="ORX1143" s="41"/>
      <c r="ORY1143" s="41"/>
      <c r="ORZ1143" s="41"/>
      <c r="OSA1143" s="39"/>
      <c r="OSB1143" s="39"/>
      <c r="OSC1143" s="39"/>
      <c r="OSD1143" s="39"/>
      <c r="OSE1143" s="40"/>
      <c r="OSF1143" s="40"/>
      <c r="OSG1143" s="41"/>
      <c r="OSH1143" s="41"/>
      <c r="OSI1143" s="41"/>
      <c r="OSJ1143" s="41"/>
      <c r="OSK1143" s="41"/>
      <c r="OSL1143" s="41"/>
      <c r="OSM1143" s="41"/>
      <c r="OSN1143" s="41"/>
      <c r="OSO1143" s="41"/>
      <c r="OSP1143" s="39"/>
      <c r="OSQ1143" s="39"/>
      <c r="OSR1143" s="39"/>
      <c r="OSS1143" s="39"/>
      <c r="OST1143" s="40"/>
      <c r="OSU1143" s="40"/>
      <c r="OSV1143" s="41"/>
      <c r="OSW1143" s="41"/>
      <c r="OSX1143" s="41"/>
      <c r="OSY1143" s="41"/>
      <c r="OSZ1143" s="41"/>
      <c r="OTA1143" s="41"/>
      <c r="OTB1143" s="41"/>
      <c r="OTC1143" s="41"/>
      <c r="OTD1143" s="41"/>
      <c r="OTE1143" s="39"/>
      <c r="OTF1143" s="39"/>
      <c r="OTG1143" s="39"/>
      <c r="OTH1143" s="39"/>
      <c r="OTI1143" s="40"/>
      <c r="OTJ1143" s="40"/>
      <c r="OTK1143" s="41"/>
      <c r="OTL1143" s="41"/>
      <c r="OTM1143" s="41"/>
      <c r="OTN1143" s="41"/>
      <c r="OTO1143" s="41"/>
      <c r="OTP1143" s="41"/>
      <c r="OTQ1143" s="41"/>
      <c r="OTR1143" s="41"/>
      <c r="OTS1143" s="41"/>
      <c r="OTT1143" s="39"/>
      <c r="OTU1143" s="39"/>
      <c r="OTV1143" s="39"/>
      <c r="OTW1143" s="39"/>
      <c r="OTX1143" s="40"/>
      <c r="OTY1143" s="40"/>
      <c r="OTZ1143" s="41"/>
      <c r="OUA1143" s="41"/>
      <c r="OUB1143" s="41"/>
      <c r="OUC1143" s="41"/>
      <c r="OUD1143" s="41"/>
      <c r="OUE1143" s="41"/>
      <c r="OUF1143" s="41"/>
      <c r="OUG1143" s="41"/>
      <c r="OUH1143" s="41"/>
      <c r="OUI1143" s="39"/>
      <c r="OUJ1143" s="39"/>
      <c r="OUK1143" s="39"/>
      <c r="OUL1143" s="39"/>
      <c r="OUM1143" s="40"/>
      <c r="OUN1143" s="40"/>
      <c r="OUO1143" s="41"/>
      <c r="OUP1143" s="41"/>
      <c r="OUQ1143" s="41"/>
      <c r="OUR1143" s="41"/>
      <c r="OUS1143" s="41"/>
      <c r="OUT1143" s="41"/>
      <c r="OUU1143" s="41"/>
      <c r="OUV1143" s="41"/>
      <c r="OUW1143" s="41"/>
      <c r="OUX1143" s="39"/>
      <c r="OUY1143" s="39"/>
      <c r="OUZ1143" s="39"/>
      <c r="OVA1143" s="39"/>
      <c r="OVB1143" s="40"/>
      <c r="OVC1143" s="40"/>
      <c r="OVD1143" s="41"/>
      <c r="OVE1143" s="41"/>
      <c r="OVF1143" s="41"/>
      <c r="OVG1143" s="41"/>
      <c r="OVH1143" s="41"/>
      <c r="OVI1143" s="41"/>
      <c r="OVJ1143" s="41"/>
      <c r="OVK1143" s="41"/>
      <c r="OVL1143" s="41"/>
      <c r="OVM1143" s="39"/>
      <c r="OVN1143" s="39"/>
      <c r="OVO1143" s="39"/>
      <c r="OVP1143" s="39"/>
      <c r="OVQ1143" s="40"/>
      <c r="OVR1143" s="40"/>
      <c r="OVS1143" s="41"/>
      <c r="OVT1143" s="41"/>
      <c r="OVU1143" s="41"/>
      <c r="OVV1143" s="41"/>
      <c r="OVW1143" s="41"/>
      <c r="OVX1143" s="41"/>
      <c r="OVY1143" s="41"/>
      <c r="OVZ1143" s="41"/>
      <c r="OWA1143" s="41"/>
      <c r="OWB1143" s="39"/>
      <c r="OWC1143" s="39"/>
      <c r="OWD1143" s="39"/>
      <c r="OWE1143" s="39"/>
      <c r="OWF1143" s="40"/>
      <c r="OWG1143" s="40"/>
      <c r="OWH1143" s="41"/>
      <c r="OWI1143" s="41"/>
      <c r="OWJ1143" s="41"/>
      <c r="OWK1143" s="41"/>
      <c r="OWL1143" s="41"/>
      <c r="OWM1143" s="41"/>
      <c r="OWN1143" s="41"/>
      <c r="OWO1143" s="41"/>
      <c r="OWP1143" s="41"/>
      <c r="OWQ1143" s="39"/>
      <c r="OWR1143" s="39"/>
      <c r="OWS1143" s="39"/>
      <c r="OWT1143" s="39"/>
      <c r="OWU1143" s="40"/>
      <c r="OWV1143" s="40"/>
      <c r="OWW1143" s="41"/>
      <c r="OWX1143" s="41"/>
      <c r="OWY1143" s="41"/>
      <c r="OWZ1143" s="41"/>
      <c r="OXA1143" s="41"/>
      <c r="OXB1143" s="41"/>
      <c r="OXC1143" s="41"/>
      <c r="OXD1143" s="41"/>
      <c r="OXE1143" s="41"/>
      <c r="OXF1143" s="39"/>
      <c r="OXG1143" s="39"/>
      <c r="OXH1143" s="39"/>
      <c r="OXI1143" s="39"/>
      <c r="OXJ1143" s="40"/>
      <c r="OXK1143" s="40"/>
      <c r="OXL1143" s="41"/>
      <c r="OXM1143" s="41"/>
      <c r="OXN1143" s="41"/>
      <c r="OXO1143" s="41"/>
      <c r="OXP1143" s="41"/>
      <c r="OXQ1143" s="41"/>
      <c r="OXR1143" s="41"/>
      <c r="OXS1143" s="41"/>
      <c r="OXT1143" s="41"/>
      <c r="OXU1143" s="39"/>
      <c r="OXV1143" s="39"/>
      <c r="OXW1143" s="39"/>
      <c r="OXX1143" s="39"/>
      <c r="OXY1143" s="40"/>
      <c r="OXZ1143" s="40"/>
      <c r="OYA1143" s="41"/>
      <c r="OYB1143" s="41"/>
      <c r="OYC1143" s="41"/>
      <c r="OYD1143" s="41"/>
      <c r="OYE1143" s="41"/>
      <c r="OYF1143" s="41"/>
      <c r="OYG1143" s="41"/>
      <c r="OYH1143" s="41"/>
      <c r="OYI1143" s="41"/>
      <c r="OYJ1143" s="39"/>
      <c r="OYK1143" s="39"/>
      <c r="OYL1143" s="39"/>
      <c r="OYM1143" s="39"/>
      <c r="OYN1143" s="40"/>
      <c r="OYO1143" s="40"/>
      <c r="OYP1143" s="41"/>
      <c r="OYQ1143" s="41"/>
      <c r="OYR1143" s="41"/>
      <c r="OYS1143" s="41"/>
      <c r="OYT1143" s="41"/>
      <c r="OYU1143" s="41"/>
      <c r="OYV1143" s="41"/>
      <c r="OYW1143" s="41"/>
      <c r="OYX1143" s="41"/>
      <c r="OYY1143" s="39"/>
      <c r="OYZ1143" s="39"/>
      <c r="OZA1143" s="39"/>
      <c r="OZB1143" s="39"/>
      <c r="OZC1143" s="40"/>
      <c r="OZD1143" s="40"/>
      <c r="OZE1143" s="41"/>
      <c r="OZF1143" s="41"/>
      <c r="OZG1143" s="41"/>
      <c r="OZH1143" s="41"/>
      <c r="OZI1143" s="41"/>
      <c r="OZJ1143" s="41"/>
      <c r="OZK1143" s="41"/>
      <c r="OZL1143" s="41"/>
      <c r="OZM1143" s="41"/>
      <c r="OZN1143" s="39"/>
      <c r="OZO1143" s="39"/>
      <c r="OZP1143" s="39"/>
      <c r="OZQ1143" s="39"/>
      <c r="OZR1143" s="40"/>
      <c r="OZS1143" s="40"/>
      <c r="OZT1143" s="41"/>
      <c r="OZU1143" s="41"/>
      <c r="OZV1143" s="41"/>
      <c r="OZW1143" s="41"/>
      <c r="OZX1143" s="41"/>
      <c r="OZY1143" s="41"/>
      <c r="OZZ1143" s="41"/>
      <c r="PAA1143" s="41"/>
      <c r="PAB1143" s="41"/>
      <c r="PAC1143" s="39"/>
      <c r="PAD1143" s="39"/>
      <c r="PAE1143" s="39"/>
      <c r="PAF1143" s="39"/>
      <c r="PAG1143" s="40"/>
      <c r="PAH1143" s="40"/>
      <c r="PAI1143" s="41"/>
      <c r="PAJ1143" s="41"/>
      <c r="PAK1143" s="41"/>
      <c r="PAL1143" s="41"/>
      <c r="PAM1143" s="41"/>
      <c r="PAN1143" s="41"/>
      <c r="PAO1143" s="41"/>
      <c r="PAP1143" s="41"/>
      <c r="PAQ1143" s="41"/>
      <c r="PAR1143" s="39"/>
      <c r="PAS1143" s="39"/>
      <c r="PAT1143" s="39"/>
      <c r="PAU1143" s="39"/>
      <c r="PAV1143" s="40"/>
      <c r="PAW1143" s="40"/>
      <c r="PAX1143" s="41"/>
      <c r="PAY1143" s="41"/>
      <c r="PAZ1143" s="41"/>
      <c r="PBA1143" s="41"/>
      <c r="PBB1143" s="41"/>
      <c r="PBC1143" s="41"/>
      <c r="PBD1143" s="41"/>
      <c r="PBE1143" s="41"/>
      <c r="PBF1143" s="41"/>
      <c r="PBG1143" s="39"/>
      <c r="PBH1143" s="39"/>
      <c r="PBI1143" s="39"/>
      <c r="PBJ1143" s="39"/>
      <c r="PBK1143" s="40"/>
      <c r="PBL1143" s="40"/>
      <c r="PBM1143" s="41"/>
      <c r="PBN1143" s="41"/>
      <c r="PBO1143" s="41"/>
      <c r="PBP1143" s="41"/>
      <c r="PBQ1143" s="41"/>
      <c r="PBR1143" s="41"/>
      <c r="PBS1143" s="41"/>
      <c r="PBT1143" s="41"/>
      <c r="PBU1143" s="41"/>
      <c r="PBV1143" s="39"/>
      <c r="PBW1143" s="39"/>
      <c r="PBX1143" s="39"/>
      <c r="PBY1143" s="39"/>
      <c r="PBZ1143" s="40"/>
      <c r="PCA1143" s="40"/>
      <c r="PCB1143" s="41"/>
      <c r="PCC1143" s="41"/>
      <c r="PCD1143" s="41"/>
      <c r="PCE1143" s="41"/>
      <c r="PCF1143" s="41"/>
      <c r="PCG1143" s="41"/>
      <c r="PCH1143" s="41"/>
      <c r="PCI1143" s="41"/>
      <c r="PCJ1143" s="41"/>
      <c r="PCK1143" s="39"/>
      <c r="PCL1143" s="39"/>
      <c r="PCM1143" s="39"/>
      <c r="PCN1143" s="39"/>
      <c r="PCO1143" s="40"/>
      <c r="PCP1143" s="40"/>
      <c r="PCQ1143" s="41"/>
      <c r="PCR1143" s="41"/>
      <c r="PCS1143" s="41"/>
      <c r="PCT1143" s="41"/>
      <c r="PCU1143" s="41"/>
      <c r="PCV1143" s="41"/>
      <c r="PCW1143" s="41"/>
      <c r="PCX1143" s="41"/>
      <c r="PCY1143" s="41"/>
      <c r="PCZ1143" s="39"/>
      <c r="PDA1143" s="39"/>
      <c r="PDB1143" s="39"/>
      <c r="PDC1143" s="39"/>
      <c r="PDD1143" s="40"/>
      <c r="PDE1143" s="40"/>
      <c r="PDF1143" s="41"/>
      <c r="PDG1143" s="41"/>
      <c r="PDH1143" s="41"/>
      <c r="PDI1143" s="41"/>
      <c r="PDJ1143" s="41"/>
      <c r="PDK1143" s="41"/>
      <c r="PDL1143" s="41"/>
      <c r="PDM1143" s="41"/>
      <c r="PDN1143" s="41"/>
      <c r="PDO1143" s="39"/>
      <c r="PDP1143" s="39"/>
      <c r="PDQ1143" s="39"/>
      <c r="PDR1143" s="39"/>
      <c r="PDS1143" s="40"/>
      <c r="PDT1143" s="40"/>
      <c r="PDU1143" s="41"/>
      <c r="PDV1143" s="41"/>
      <c r="PDW1143" s="41"/>
      <c r="PDX1143" s="41"/>
      <c r="PDY1143" s="41"/>
      <c r="PDZ1143" s="41"/>
      <c r="PEA1143" s="41"/>
      <c r="PEB1143" s="41"/>
      <c r="PEC1143" s="41"/>
      <c r="PED1143" s="39"/>
      <c r="PEE1143" s="39"/>
      <c r="PEF1143" s="39"/>
      <c r="PEG1143" s="39"/>
      <c r="PEH1143" s="40"/>
      <c r="PEI1143" s="40"/>
      <c r="PEJ1143" s="41"/>
      <c r="PEK1143" s="41"/>
      <c r="PEL1143" s="41"/>
      <c r="PEM1143" s="41"/>
      <c r="PEN1143" s="41"/>
      <c r="PEO1143" s="41"/>
      <c r="PEP1143" s="41"/>
      <c r="PEQ1143" s="41"/>
      <c r="PER1143" s="41"/>
      <c r="PES1143" s="39"/>
      <c r="PET1143" s="39"/>
      <c r="PEU1143" s="39"/>
      <c r="PEV1143" s="39"/>
      <c r="PEW1143" s="40"/>
      <c r="PEX1143" s="40"/>
      <c r="PEY1143" s="41"/>
      <c r="PEZ1143" s="41"/>
      <c r="PFA1143" s="41"/>
      <c r="PFB1143" s="41"/>
      <c r="PFC1143" s="41"/>
      <c r="PFD1143" s="41"/>
      <c r="PFE1143" s="41"/>
      <c r="PFF1143" s="41"/>
      <c r="PFG1143" s="41"/>
      <c r="PFH1143" s="39"/>
      <c r="PFI1143" s="39"/>
      <c r="PFJ1143" s="39"/>
      <c r="PFK1143" s="39"/>
      <c r="PFL1143" s="40"/>
      <c r="PFM1143" s="40"/>
      <c r="PFN1143" s="41"/>
      <c r="PFO1143" s="41"/>
      <c r="PFP1143" s="41"/>
      <c r="PFQ1143" s="41"/>
      <c r="PFR1143" s="41"/>
      <c r="PFS1143" s="41"/>
      <c r="PFT1143" s="41"/>
      <c r="PFU1143" s="41"/>
      <c r="PFV1143" s="41"/>
      <c r="PFW1143" s="39"/>
      <c r="PFX1143" s="39"/>
      <c r="PFY1143" s="39"/>
      <c r="PFZ1143" s="39"/>
      <c r="PGA1143" s="40"/>
      <c r="PGB1143" s="40"/>
      <c r="PGC1143" s="41"/>
      <c r="PGD1143" s="41"/>
      <c r="PGE1143" s="41"/>
      <c r="PGF1143" s="41"/>
      <c r="PGG1143" s="41"/>
      <c r="PGH1143" s="41"/>
      <c r="PGI1143" s="41"/>
      <c r="PGJ1143" s="41"/>
      <c r="PGK1143" s="41"/>
      <c r="PGL1143" s="39"/>
      <c r="PGM1143" s="39"/>
      <c r="PGN1143" s="39"/>
      <c r="PGO1143" s="39"/>
      <c r="PGP1143" s="40"/>
      <c r="PGQ1143" s="40"/>
      <c r="PGR1143" s="41"/>
      <c r="PGS1143" s="41"/>
      <c r="PGT1143" s="41"/>
      <c r="PGU1143" s="41"/>
      <c r="PGV1143" s="41"/>
      <c r="PGW1143" s="41"/>
      <c r="PGX1143" s="41"/>
      <c r="PGY1143" s="41"/>
      <c r="PGZ1143" s="41"/>
      <c r="PHA1143" s="39"/>
      <c r="PHB1143" s="39"/>
      <c r="PHC1143" s="39"/>
      <c r="PHD1143" s="39"/>
      <c r="PHE1143" s="40"/>
      <c r="PHF1143" s="40"/>
      <c r="PHG1143" s="41"/>
      <c r="PHH1143" s="41"/>
      <c r="PHI1143" s="41"/>
      <c r="PHJ1143" s="41"/>
      <c r="PHK1143" s="41"/>
      <c r="PHL1143" s="41"/>
      <c r="PHM1143" s="41"/>
      <c r="PHN1143" s="41"/>
      <c r="PHO1143" s="41"/>
      <c r="PHP1143" s="39"/>
      <c r="PHQ1143" s="39"/>
      <c r="PHR1143" s="39"/>
      <c r="PHS1143" s="39"/>
      <c r="PHT1143" s="40"/>
      <c r="PHU1143" s="40"/>
      <c r="PHV1143" s="41"/>
      <c r="PHW1143" s="41"/>
      <c r="PHX1143" s="41"/>
      <c r="PHY1143" s="41"/>
      <c r="PHZ1143" s="41"/>
      <c r="PIA1143" s="41"/>
      <c r="PIB1143" s="41"/>
      <c r="PIC1143" s="41"/>
      <c r="PID1143" s="41"/>
      <c r="PIE1143" s="39"/>
      <c r="PIF1143" s="39"/>
      <c r="PIG1143" s="39"/>
      <c r="PIH1143" s="39"/>
      <c r="PII1143" s="40"/>
      <c r="PIJ1143" s="40"/>
      <c r="PIK1143" s="41"/>
      <c r="PIL1143" s="41"/>
      <c r="PIM1143" s="41"/>
      <c r="PIN1143" s="41"/>
      <c r="PIO1143" s="41"/>
      <c r="PIP1143" s="41"/>
      <c r="PIQ1143" s="41"/>
      <c r="PIR1143" s="41"/>
      <c r="PIS1143" s="41"/>
      <c r="PIT1143" s="39"/>
      <c r="PIU1143" s="39"/>
      <c r="PIV1143" s="39"/>
      <c r="PIW1143" s="39"/>
      <c r="PIX1143" s="40"/>
      <c r="PIY1143" s="40"/>
      <c r="PIZ1143" s="41"/>
      <c r="PJA1143" s="41"/>
      <c r="PJB1143" s="41"/>
      <c r="PJC1143" s="41"/>
      <c r="PJD1143" s="41"/>
      <c r="PJE1143" s="41"/>
      <c r="PJF1143" s="41"/>
      <c r="PJG1143" s="41"/>
      <c r="PJH1143" s="41"/>
      <c r="PJI1143" s="39"/>
      <c r="PJJ1143" s="39"/>
      <c r="PJK1143" s="39"/>
      <c r="PJL1143" s="39"/>
      <c r="PJM1143" s="40"/>
      <c r="PJN1143" s="40"/>
      <c r="PJO1143" s="41"/>
      <c r="PJP1143" s="41"/>
      <c r="PJQ1143" s="41"/>
      <c r="PJR1143" s="41"/>
      <c r="PJS1143" s="41"/>
      <c r="PJT1143" s="41"/>
      <c r="PJU1143" s="41"/>
      <c r="PJV1143" s="41"/>
      <c r="PJW1143" s="41"/>
      <c r="PJX1143" s="39"/>
      <c r="PJY1143" s="39"/>
      <c r="PJZ1143" s="39"/>
      <c r="PKA1143" s="39"/>
      <c r="PKB1143" s="40"/>
      <c r="PKC1143" s="40"/>
      <c r="PKD1143" s="41"/>
      <c r="PKE1143" s="41"/>
      <c r="PKF1143" s="41"/>
      <c r="PKG1143" s="41"/>
      <c r="PKH1143" s="41"/>
      <c r="PKI1143" s="41"/>
      <c r="PKJ1143" s="41"/>
      <c r="PKK1143" s="41"/>
      <c r="PKL1143" s="41"/>
      <c r="PKM1143" s="39"/>
      <c r="PKN1143" s="39"/>
      <c r="PKO1143" s="39"/>
      <c r="PKP1143" s="39"/>
      <c r="PKQ1143" s="40"/>
      <c r="PKR1143" s="40"/>
      <c r="PKS1143" s="41"/>
      <c r="PKT1143" s="41"/>
      <c r="PKU1143" s="41"/>
      <c r="PKV1143" s="41"/>
      <c r="PKW1143" s="41"/>
      <c r="PKX1143" s="41"/>
      <c r="PKY1143" s="41"/>
      <c r="PKZ1143" s="41"/>
      <c r="PLA1143" s="41"/>
      <c r="PLB1143" s="39"/>
      <c r="PLC1143" s="39"/>
      <c r="PLD1143" s="39"/>
      <c r="PLE1143" s="39"/>
      <c r="PLF1143" s="40"/>
      <c r="PLG1143" s="40"/>
      <c r="PLH1143" s="41"/>
      <c r="PLI1143" s="41"/>
      <c r="PLJ1143" s="41"/>
      <c r="PLK1143" s="41"/>
      <c r="PLL1143" s="41"/>
      <c r="PLM1143" s="41"/>
      <c r="PLN1143" s="41"/>
      <c r="PLO1143" s="41"/>
      <c r="PLP1143" s="41"/>
      <c r="PLQ1143" s="39"/>
      <c r="PLR1143" s="39"/>
      <c r="PLS1143" s="39"/>
      <c r="PLT1143" s="39"/>
      <c r="PLU1143" s="40"/>
      <c r="PLV1143" s="40"/>
      <c r="PLW1143" s="41"/>
      <c r="PLX1143" s="41"/>
      <c r="PLY1143" s="41"/>
      <c r="PLZ1143" s="41"/>
      <c r="PMA1143" s="41"/>
      <c r="PMB1143" s="41"/>
      <c r="PMC1143" s="41"/>
      <c r="PMD1143" s="41"/>
      <c r="PME1143" s="41"/>
      <c r="PMF1143" s="39"/>
      <c r="PMG1143" s="39"/>
      <c r="PMH1143" s="39"/>
      <c r="PMI1143" s="39"/>
      <c r="PMJ1143" s="40"/>
      <c r="PMK1143" s="40"/>
      <c r="PML1143" s="41"/>
      <c r="PMM1143" s="41"/>
      <c r="PMN1143" s="41"/>
      <c r="PMO1143" s="41"/>
      <c r="PMP1143" s="41"/>
      <c r="PMQ1143" s="41"/>
      <c r="PMR1143" s="41"/>
      <c r="PMS1143" s="41"/>
      <c r="PMT1143" s="41"/>
      <c r="PMU1143" s="39"/>
      <c r="PMV1143" s="39"/>
      <c r="PMW1143" s="39"/>
      <c r="PMX1143" s="39"/>
      <c r="PMY1143" s="40"/>
      <c r="PMZ1143" s="40"/>
      <c r="PNA1143" s="41"/>
      <c r="PNB1143" s="41"/>
      <c r="PNC1143" s="41"/>
      <c r="PND1143" s="41"/>
      <c r="PNE1143" s="41"/>
      <c r="PNF1143" s="41"/>
      <c r="PNG1143" s="41"/>
      <c r="PNH1143" s="41"/>
      <c r="PNI1143" s="41"/>
      <c r="PNJ1143" s="39"/>
      <c r="PNK1143" s="39"/>
      <c r="PNL1143" s="39"/>
      <c r="PNM1143" s="39"/>
      <c r="PNN1143" s="40"/>
      <c r="PNO1143" s="40"/>
      <c r="PNP1143" s="41"/>
      <c r="PNQ1143" s="41"/>
      <c r="PNR1143" s="41"/>
      <c r="PNS1143" s="41"/>
      <c r="PNT1143" s="41"/>
      <c r="PNU1143" s="41"/>
      <c r="PNV1143" s="41"/>
      <c r="PNW1143" s="41"/>
      <c r="PNX1143" s="41"/>
      <c r="PNY1143" s="39"/>
      <c r="PNZ1143" s="39"/>
      <c r="POA1143" s="39"/>
      <c r="POB1143" s="39"/>
      <c r="POC1143" s="40"/>
      <c r="POD1143" s="40"/>
      <c r="POE1143" s="41"/>
      <c r="POF1143" s="41"/>
      <c r="POG1143" s="41"/>
      <c r="POH1143" s="41"/>
      <c r="POI1143" s="41"/>
      <c r="POJ1143" s="41"/>
      <c r="POK1143" s="41"/>
      <c r="POL1143" s="41"/>
      <c r="POM1143" s="41"/>
      <c r="PON1143" s="39"/>
      <c r="POO1143" s="39"/>
      <c r="POP1143" s="39"/>
      <c r="POQ1143" s="39"/>
      <c r="POR1143" s="40"/>
      <c r="POS1143" s="40"/>
      <c r="POT1143" s="41"/>
      <c r="POU1143" s="41"/>
      <c r="POV1143" s="41"/>
      <c r="POW1143" s="41"/>
      <c r="POX1143" s="41"/>
      <c r="POY1143" s="41"/>
      <c r="POZ1143" s="41"/>
      <c r="PPA1143" s="41"/>
      <c r="PPB1143" s="41"/>
      <c r="PPC1143" s="39"/>
      <c r="PPD1143" s="39"/>
      <c r="PPE1143" s="39"/>
      <c r="PPF1143" s="39"/>
      <c r="PPG1143" s="40"/>
      <c r="PPH1143" s="40"/>
      <c r="PPI1143" s="41"/>
      <c r="PPJ1143" s="41"/>
      <c r="PPK1143" s="41"/>
      <c r="PPL1143" s="41"/>
      <c r="PPM1143" s="41"/>
      <c r="PPN1143" s="41"/>
      <c r="PPO1143" s="41"/>
      <c r="PPP1143" s="41"/>
      <c r="PPQ1143" s="41"/>
      <c r="PPR1143" s="39"/>
      <c r="PPS1143" s="39"/>
      <c r="PPT1143" s="39"/>
      <c r="PPU1143" s="39"/>
      <c r="PPV1143" s="40"/>
      <c r="PPW1143" s="40"/>
      <c r="PPX1143" s="41"/>
      <c r="PPY1143" s="41"/>
      <c r="PPZ1143" s="41"/>
      <c r="PQA1143" s="41"/>
      <c r="PQB1143" s="41"/>
      <c r="PQC1143" s="41"/>
      <c r="PQD1143" s="41"/>
      <c r="PQE1143" s="41"/>
      <c r="PQF1143" s="41"/>
      <c r="PQG1143" s="39"/>
      <c r="PQH1143" s="39"/>
      <c r="PQI1143" s="39"/>
      <c r="PQJ1143" s="39"/>
      <c r="PQK1143" s="40"/>
      <c r="PQL1143" s="40"/>
      <c r="PQM1143" s="41"/>
      <c r="PQN1143" s="41"/>
      <c r="PQO1143" s="41"/>
      <c r="PQP1143" s="41"/>
      <c r="PQQ1143" s="41"/>
      <c r="PQR1143" s="41"/>
      <c r="PQS1143" s="41"/>
      <c r="PQT1143" s="41"/>
      <c r="PQU1143" s="41"/>
      <c r="PQV1143" s="39"/>
      <c r="PQW1143" s="39"/>
      <c r="PQX1143" s="39"/>
      <c r="PQY1143" s="39"/>
      <c r="PQZ1143" s="40"/>
      <c r="PRA1143" s="40"/>
      <c r="PRB1143" s="41"/>
      <c r="PRC1143" s="41"/>
      <c r="PRD1143" s="41"/>
      <c r="PRE1143" s="41"/>
      <c r="PRF1143" s="41"/>
      <c r="PRG1143" s="41"/>
      <c r="PRH1143" s="41"/>
      <c r="PRI1143" s="41"/>
      <c r="PRJ1143" s="41"/>
      <c r="PRK1143" s="39"/>
      <c r="PRL1143" s="39"/>
      <c r="PRM1143" s="39"/>
      <c r="PRN1143" s="39"/>
      <c r="PRO1143" s="40"/>
      <c r="PRP1143" s="40"/>
      <c r="PRQ1143" s="41"/>
      <c r="PRR1143" s="41"/>
      <c r="PRS1143" s="41"/>
      <c r="PRT1143" s="41"/>
      <c r="PRU1143" s="41"/>
      <c r="PRV1143" s="41"/>
      <c r="PRW1143" s="41"/>
      <c r="PRX1143" s="41"/>
      <c r="PRY1143" s="41"/>
      <c r="PRZ1143" s="39"/>
      <c r="PSA1143" s="39"/>
      <c r="PSB1143" s="39"/>
      <c r="PSC1143" s="39"/>
      <c r="PSD1143" s="40"/>
      <c r="PSE1143" s="40"/>
      <c r="PSF1143" s="41"/>
      <c r="PSG1143" s="41"/>
      <c r="PSH1143" s="41"/>
      <c r="PSI1143" s="41"/>
      <c r="PSJ1143" s="41"/>
      <c r="PSK1143" s="41"/>
      <c r="PSL1143" s="41"/>
      <c r="PSM1143" s="41"/>
      <c r="PSN1143" s="41"/>
      <c r="PSO1143" s="39"/>
      <c r="PSP1143" s="39"/>
      <c r="PSQ1143" s="39"/>
      <c r="PSR1143" s="39"/>
      <c r="PSS1143" s="40"/>
      <c r="PST1143" s="40"/>
      <c r="PSU1143" s="41"/>
      <c r="PSV1143" s="41"/>
      <c r="PSW1143" s="41"/>
      <c r="PSX1143" s="41"/>
      <c r="PSY1143" s="41"/>
      <c r="PSZ1143" s="41"/>
      <c r="PTA1143" s="41"/>
      <c r="PTB1143" s="41"/>
      <c r="PTC1143" s="41"/>
      <c r="PTD1143" s="39"/>
      <c r="PTE1143" s="39"/>
      <c r="PTF1143" s="39"/>
      <c r="PTG1143" s="39"/>
      <c r="PTH1143" s="40"/>
      <c r="PTI1143" s="40"/>
      <c r="PTJ1143" s="41"/>
      <c r="PTK1143" s="41"/>
      <c r="PTL1143" s="41"/>
      <c r="PTM1143" s="41"/>
      <c r="PTN1143" s="41"/>
      <c r="PTO1143" s="41"/>
      <c r="PTP1143" s="41"/>
      <c r="PTQ1143" s="41"/>
      <c r="PTR1143" s="41"/>
      <c r="PTS1143" s="39"/>
      <c r="PTT1143" s="39"/>
      <c r="PTU1143" s="39"/>
      <c r="PTV1143" s="39"/>
      <c r="PTW1143" s="40"/>
      <c r="PTX1143" s="40"/>
      <c r="PTY1143" s="41"/>
      <c r="PTZ1143" s="41"/>
      <c r="PUA1143" s="41"/>
      <c r="PUB1143" s="41"/>
      <c r="PUC1143" s="41"/>
      <c r="PUD1143" s="41"/>
      <c r="PUE1143" s="41"/>
      <c r="PUF1143" s="41"/>
      <c r="PUG1143" s="41"/>
      <c r="PUH1143" s="39"/>
      <c r="PUI1143" s="39"/>
      <c r="PUJ1143" s="39"/>
      <c r="PUK1143" s="39"/>
      <c r="PUL1143" s="40"/>
      <c r="PUM1143" s="40"/>
      <c r="PUN1143" s="41"/>
      <c r="PUO1143" s="41"/>
      <c r="PUP1143" s="41"/>
      <c r="PUQ1143" s="41"/>
      <c r="PUR1143" s="41"/>
      <c r="PUS1143" s="41"/>
      <c r="PUT1143" s="41"/>
      <c r="PUU1143" s="41"/>
      <c r="PUV1143" s="41"/>
      <c r="PUW1143" s="39"/>
      <c r="PUX1143" s="39"/>
      <c r="PUY1143" s="39"/>
      <c r="PUZ1143" s="39"/>
      <c r="PVA1143" s="40"/>
      <c r="PVB1143" s="40"/>
      <c r="PVC1143" s="41"/>
      <c r="PVD1143" s="41"/>
      <c r="PVE1143" s="41"/>
      <c r="PVF1143" s="41"/>
      <c r="PVG1143" s="41"/>
      <c r="PVH1143" s="41"/>
      <c r="PVI1143" s="41"/>
      <c r="PVJ1143" s="41"/>
      <c r="PVK1143" s="41"/>
      <c r="PVL1143" s="39"/>
      <c r="PVM1143" s="39"/>
      <c r="PVN1143" s="39"/>
      <c r="PVO1143" s="39"/>
      <c r="PVP1143" s="40"/>
      <c r="PVQ1143" s="40"/>
      <c r="PVR1143" s="41"/>
      <c r="PVS1143" s="41"/>
      <c r="PVT1143" s="41"/>
      <c r="PVU1143" s="41"/>
      <c r="PVV1143" s="41"/>
      <c r="PVW1143" s="41"/>
      <c r="PVX1143" s="41"/>
      <c r="PVY1143" s="41"/>
      <c r="PVZ1143" s="41"/>
      <c r="PWA1143" s="39"/>
      <c r="PWB1143" s="39"/>
      <c r="PWC1143" s="39"/>
      <c r="PWD1143" s="39"/>
      <c r="PWE1143" s="40"/>
      <c r="PWF1143" s="40"/>
      <c r="PWG1143" s="41"/>
      <c r="PWH1143" s="41"/>
      <c r="PWI1143" s="41"/>
      <c r="PWJ1143" s="41"/>
      <c r="PWK1143" s="41"/>
      <c r="PWL1143" s="41"/>
      <c r="PWM1143" s="41"/>
      <c r="PWN1143" s="41"/>
      <c r="PWO1143" s="41"/>
      <c r="PWP1143" s="39"/>
      <c r="PWQ1143" s="39"/>
      <c r="PWR1143" s="39"/>
      <c r="PWS1143" s="39"/>
      <c r="PWT1143" s="40"/>
      <c r="PWU1143" s="40"/>
      <c r="PWV1143" s="41"/>
      <c r="PWW1143" s="41"/>
      <c r="PWX1143" s="41"/>
      <c r="PWY1143" s="41"/>
      <c r="PWZ1143" s="41"/>
      <c r="PXA1143" s="41"/>
      <c r="PXB1143" s="41"/>
      <c r="PXC1143" s="41"/>
      <c r="PXD1143" s="41"/>
      <c r="PXE1143" s="39"/>
      <c r="PXF1143" s="39"/>
      <c r="PXG1143" s="39"/>
      <c r="PXH1143" s="39"/>
      <c r="PXI1143" s="40"/>
      <c r="PXJ1143" s="40"/>
      <c r="PXK1143" s="41"/>
      <c r="PXL1143" s="41"/>
      <c r="PXM1143" s="41"/>
      <c r="PXN1143" s="41"/>
      <c r="PXO1143" s="41"/>
      <c r="PXP1143" s="41"/>
      <c r="PXQ1143" s="41"/>
      <c r="PXR1143" s="41"/>
      <c r="PXS1143" s="41"/>
      <c r="PXT1143" s="39"/>
      <c r="PXU1143" s="39"/>
      <c r="PXV1143" s="39"/>
      <c r="PXW1143" s="39"/>
      <c r="PXX1143" s="40"/>
      <c r="PXY1143" s="40"/>
      <c r="PXZ1143" s="41"/>
      <c r="PYA1143" s="41"/>
      <c r="PYB1143" s="41"/>
      <c r="PYC1143" s="41"/>
      <c r="PYD1143" s="41"/>
      <c r="PYE1143" s="41"/>
      <c r="PYF1143" s="41"/>
      <c r="PYG1143" s="41"/>
      <c r="PYH1143" s="41"/>
      <c r="PYI1143" s="39"/>
      <c r="PYJ1143" s="39"/>
      <c r="PYK1143" s="39"/>
      <c r="PYL1143" s="39"/>
      <c r="PYM1143" s="40"/>
      <c r="PYN1143" s="40"/>
      <c r="PYO1143" s="41"/>
      <c r="PYP1143" s="41"/>
      <c r="PYQ1143" s="41"/>
      <c r="PYR1143" s="41"/>
      <c r="PYS1143" s="41"/>
      <c r="PYT1143" s="41"/>
      <c r="PYU1143" s="41"/>
      <c r="PYV1143" s="41"/>
      <c r="PYW1143" s="41"/>
      <c r="PYX1143" s="39"/>
      <c r="PYY1143" s="39"/>
      <c r="PYZ1143" s="39"/>
      <c r="PZA1143" s="39"/>
      <c r="PZB1143" s="40"/>
      <c r="PZC1143" s="40"/>
      <c r="PZD1143" s="41"/>
      <c r="PZE1143" s="41"/>
      <c r="PZF1143" s="41"/>
      <c r="PZG1143" s="41"/>
      <c r="PZH1143" s="41"/>
      <c r="PZI1143" s="41"/>
      <c r="PZJ1143" s="41"/>
      <c r="PZK1143" s="41"/>
      <c r="PZL1143" s="41"/>
      <c r="PZM1143" s="39"/>
      <c r="PZN1143" s="39"/>
      <c r="PZO1143" s="39"/>
      <c r="PZP1143" s="39"/>
      <c r="PZQ1143" s="40"/>
      <c r="PZR1143" s="40"/>
      <c r="PZS1143" s="41"/>
      <c r="PZT1143" s="41"/>
      <c r="PZU1143" s="41"/>
      <c r="PZV1143" s="41"/>
      <c r="PZW1143" s="41"/>
      <c r="PZX1143" s="41"/>
      <c r="PZY1143" s="41"/>
      <c r="PZZ1143" s="41"/>
      <c r="QAA1143" s="41"/>
      <c r="QAB1143" s="39"/>
      <c r="QAC1143" s="39"/>
      <c r="QAD1143" s="39"/>
      <c r="QAE1143" s="39"/>
      <c r="QAF1143" s="40"/>
      <c r="QAG1143" s="40"/>
      <c r="QAH1143" s="41"/>
      <c r="QAI1143" s="41"/>
      <c r="QAJ1143" s="41"/>
      <c r="QAK1143" s="41"/>
      <c r="QAL1143" s="41"/>
      <c r="QAM1143" s="41"/>
      <c r="QAN1143" s="41"/>
      <c r="QAO1143" s="41"/>
      <c r="QAP1143" s="41"/>
      <c r="QAQ1143" s="39"/>
      <c r="QAR1143" s="39"/>
      <c r="QAS1143" s="39"/>
      <c r="QAT1143" s="39"/>
      <c r="QAU1143" s="40"/>
      <c r="QAV1143" s="40"/>
      <c r="QAW1143" s="41"/>
      <c r="QAX1143" s="41"/>
      <c r="QAY1143" s="41"/>
      <c r="QAZ1143" s="41"/>
      <c r="QBA1143" s="41"/>
      <c r="QBB1143" s="41"/>
      <c r="QBC1143" s="41"/>
      <c r="QBD1143" s="41"/>
      <c r="QBE1143" s="41"/>
      <c r="QBF1143" s="39"/>
      <c r="QBG1143" s="39"/>
      <c r="QBH1143" s="39"/>
      <c r="QBI1143" s="39"/>
      <c r="QBJ1143" s="40"/>
      <c r="QBK1143" s="40"/>
      <c r="QBL1143" s="41"/>
      <c r="QBM1143" s="41"/>
      <c r="QBN1143" s="41"/>
      <c r="QBO1143" s="41"/>
      <c r="QBP1143" s="41"/>
      <c r="QBQ1143" s="41"/>
      <c r="QBR1143" s="41"/>
      <c r="QBS1143" s="41"/>
      <c r="QBT1143" s="41"/>
      <c r="QBU1143" s="39"/>
      <c r="QBV1143" s="39"/>
      <c r="QBW1143" s="39"/>
      <c r="QBX1143" s="39"/>
      <c r="QBY1143" s="40"/>
      <c r="QBZ1143" s="40"/>
      <c r="QCA1143" s="41"/>
      <c r="QCB1143" s="41"/>
      <c r="QCC1143" s="41"/>
      <c r="QCD1143" s="41"/>
      <c r="QCE1143" s="41"/>
      <c r="QCF1143" s="41"/>
      <c r="QCG1143" s="41"/>
      <c r="QCH1143" s="41"/>
      <c r="QCI1143" s="41"/>
      <c r="QCJ1143" s="39"/>
      <c r="QCK1143" s="39"/>
      <c r="QCL1143" s="39"/>
      <c r="QCM1143" s="39"/>
      <c r="QCN1143" s="40"/>
      <c r="QCO1143" s="40"/>
      <c r="QCP1143" s="41"/>
      <c r="QCQ1143" s="41"/>
      <c r="QCR1143" s="41"/>
      <c r="QCS1143" s="41"/>
      <c r="QCT1143" s="41"/>
      <c r="QCU1143" s="41"/>
      <c r="QCV1143" s="41"/>
      <c r="QCW1143" s="41"/>
      <c r="QCX1143" s="41"/>
      <c r="QCY1143" s="39"/>
      <c r="QCZ1143" s="39"/>
      <c r="QDA1143" s="39"/>
      <c r="QDB1143" s="39"/>
      <c r="QDC1143" s="40"/>
      <c r="QDD1143" s="40"/>
      <c r="QDE1143" s="41"/>
      <c r="QDF1143" s="41"/>
      <c r="QDG1143" s="41"/>
      <c r="QDH1143" s="41"/>
      <c r="QDI1143" s="41"/>
      <c r="QDJ1143" s="41"/>
      <c r="QDK1143" s="41"/>
      <c r="QDL1143" s="41"/>
      <c r="QDM1143" s="41"/>
      <c r="QDN1143" s="39"/>
      <c r="QDO1143" s="39"/>
      <c r="QDP1143" s="39"/>
      <c r="QDQ1143" s="39"/>
      <c r="QDR1143" s="40"/>
      <c r="QDS1143" s="40"/>
      <c r="QDT1143" s="41"/>
      <c r="QDU1143" s="41"/>
      <c r="QDV1143" s="41"/>
      <c r="QDW1143" s="41"/>
      <c r="QDX1143" s="41"/>
      <c r="QDY1143" s="41"/>
      <c r="QDZ1143" s="41"/>
      <c r="QEA1143" s="41"/>
      <c r="QEB1143" s="41"/>
      <c r="QEC1143" s="39"/>
      <c r="QED1143" s="39"/>
      <c r="QEE1143" s="39"/>
      <c r="QEF1143" s="39"/>
      <c r="QEG1143" s="40"/>
      <c r="QEH1143" s="40"/>
      <c r="QEI1143" s="41"/>
      <c r="QEJ1143" s="41"/>
      <c r="QEK1143" s="41"/>
      <c r="QEL1143" s="41"/>
      <c r="QEM1143" s="41"/>
      <c r="QEN1143" s="41"/>
      <c r="QEO1143" s="41"/>
      <c r="QEP1143" s="41"/>
      <c r="QEQ1143" s="41"/>
      <c r="QER1143" s="39"/>
      <c r="QES1143" s="39"/>
      <c r="QET1143" s="39"/>
      <c r="QEU1143" s="39"/>
      <c r="QEV1143" s="40"/>
      <c r="QEW1143" s="40"/>
      <c r="QEX1143" s="41"/>
      <c r="QEY1143" s="41"/>
      <c r="QEZ1143" s="41"/>
      <c r="QFA1143" s="41"/>
      <c r="QFB1143" s="41"/>
      <c r="QFC1143" s="41"/>
      <c r="QFD1143" s="41"/>
      <c r="QFE1143" s="41"/>
      <c r="QFF1143" s="41"/>
      <c r="QFG1143" s="39"/>
      <c r="QFH1143" s="39"/>
      <c r="QFI1143" s="39"/>
      <c r="QFJ1143" s="39"/>
      <c r="QFK1143" s="40"/>
      <c r="QFL1143" s="40"/>
      <c r="QFM1143" s="41"/>
      <c r="QFN1143" s="41"/>
      <c r="QFO1143" s="41"/>
      <c r="QFP1143" s="41"/>
      <c r="QFQ1143" s="41"/>
      <c r="QFR1143" s="41"/>
      <c r="QFS1143" s="41"/>
      <c r="QFT1143" s="41"/>
      <c r="QFU1143" s="41"/>
      <c r="QFV1143" s="39"/>
      <c r="QFW1143" s="39"/>
      <c r="QFX1143" s="39"/>
      <c r="QFY1143" s="39"/>
      <c r="QFZ1143" s="40"/>
      <c r="QGA1143" s="40"/>
      <c r="QGB1143" s="41"/>
      <c r="QGC1143" s="41"/>
      <c r="QGD1143" s="41"/>
      <c r="QGE1143" s="41"/>
      <c r="QGF1143" s="41"/>
      <c r="QGG1143" s="41"/>
      <c r="QGH1143" s="41"/>
      <c r="QGI1143" s="41"/>
      <c r="QGJ1143" s="41"/>
      <c r="QGK1143" s="39"/>
      <c r="QGL1143" s="39"/>
      <c r="QGM1143" s="39"/>
      <c r="QGN1143" s="39"/>
      <c r="QGO1143" s="40"/>
      <c r="QGP1143" s="40"/>
      <c r="QGQ1143" s="41"/>
      <c r="QGR1143" s="41"/>
      <c r="QGS1143" s="41"/>
      <c r="QGT1143" s="41"/>
      <c r="QGU1143" s="41"/>
      <c r="QGV1143" s="41"/>
      <c r="QGW1143" s="41"/>
      <c r="QGX1143" s="41"/>
      <c r="QGY1143" s="41"/>
      <c r="QGZ1143" s="39"/>
      <c r="QHA1143" s="39"/>
      <c r="QHB1143" s="39"/>
      <c r="QHC1143" s="39"/>
      <c r="QHD1143" s="40"/>
      <c r="QHE1143" s="40"/>
      <c r="QHF1143" s="41"/>
      <c r="QHG1143" s="41"/>
      <c r="QHH1143" s="41"/>
      <c r="QHI1143" s="41"/>
      <c r="QHJ1143" s="41"/>
      <c r="QHK1143" s="41"/>
      <c r="QHL1143" s="41"/>
      <c r="QHM1143" s="41"/>
      <c r="QHN1143" s="41"/>
      <c r="QHO1143" s="39"/>
      <c r="QHP1143" s="39"/>
      <c r="QHQ1143" s="39"/>
      <c r="QHR1143" s="39"/>
      <c r="QHS1143" s="40"/>
      <c r="QHT1143" s="40"/>
      <c r="QHU1143" s="41"/>
      <c r="QHV1143" s="41"/>
      <c r="QHW1143" s="41"/>
      <c r="QHX1143" s="41"/>
      <c r="QHY1143" s="41"/>
      <c r="QHZ1143" s="41"/>
      <c r="QIA1143" s="41"/>
      <c r="QIB1143" s="41"/>
      <c r="QIC1143" s="41"/>
      <c r="QID1143" s="39"/>
      <c r="QIE1143" s="39"/>
      <c r="QIF1143" s="39"/>
      <c r="QIG1143" s="39"/>
      <c r="QIH1143" s="40"/>
      <c r="QII1143" s="40"/>
      <c r="QIJ1143" s="41"/>
      <c r="QIK1143" s="41"/>
      <c r="QIL1143" s="41"/>
      <c r="QIM1143" s="41"/>
      <c r="QIN1143" s="41"/>
      <c r="QIO1143" s="41"/>
      <c r="QIP1143" s="41"/>
      <c r="QIQ1143" s="41"/>
      <c r="QIR1143" s="41"/>
      <c r="QIS1143" s="39"/>
      <c r="QIT1143" s="39"/>
      <c r="QIU1143" s="39"/>
      <c r="QIV1143" s="39"/>
      <c r="QIW1143" s="40"/>
      <c r="QIX1143" s="40"/>
      <c r="QIY1143" s="41"/>
      <c r="QIZ1143" s="41"/>
      <c r="QJA1143" s="41"/>
      <c r="QJB1143" s="41"/>
      <c r="QJC1143" s="41"/>
      <c r="QJD1143" s="41"/>
      <c r="QJE1143" s="41"/>
      <c r="QJF1143" s="41"/>
      <c r="QJG1143" s="41"/>
      <c r="QJH1143" s="39"/>
      <c r="QJI1143" s="39"/>
      <c r="QJJ1143" s="39"/>
      <c r="QJK1143" s="39"/>
      <c r="QJL1143" s="40"/>
      <c r="QJM1143" s="40"/>
      <c r="QJN1143" s="41"/>
      <c r="QJO1143" s="41"/>
      <c r="QJP1143" s="41"/>
      <c r="QJQ1143" s="41"/>
      <c r="QJR1143" s="41"/>
      <c r="QJS1143" s="41"/>
      <c r="QJT1143" s="41"/>
      <c r="QJU1143" s="41"/>
      <c r="QJV1143" s="41"/>
      <c r="QJW1143" s="39"/>
      <c r="QJX1143" s="39"/>
      <c r="QJY1143" s="39"/>
      <c r="QJZ1143" s="39"/>
      <c r="QKA1143" s="40"/>
      <c r="QKB1143" s="40"/>
      <c r="QKC1143" s="41"/>
      <c r="QKD1143" s="41"/>
      <c r="QKE1143" s="41"/>
      <c r="QKF1143" s="41"/>
      <c r="QKG1143" s="41"/>
      <c r="QKH1143" s="41"/>
      <c r="QKI1143" s="41"/>
      <c r="QKJ1143" s="41"/>
      <c r="QKK1143" s="41"/>
      <c r="QKL1143" s="39"/>
      <c r="QKM1143" s="39"/>
      <c r="QKN1143" s="39"/>
      <c r="QKO1143" s="39"/>
      <c r="QKP1143" s="40"/>
      <c r="QKQ1143" s="40"/>
      <c r="QKR1143" s="41"/>
      <c r="QKS1143" s="41"/>
      <c r="QKT1143" s="41"/>
      <c r="QKU1143" s="41"/>
      <c r="QKV1143" s="41"/>
      <c r="QKW1143" s="41"/>
      <c r="QKX1143" s="41"/>
      <c r="QKY1143" s="41"/>
      <c r="QKZ1143" s="41"/>
      <c r="QLA1143" s="39"/>
      <c r="QLB1143" s="39"/>
      <c r="QLC1143" s="39"/>
      <c r="QLD1143" s="39"/>
      <c r="QLE1143" s="40"/>
      <c r="QLF1143" s="40"/>
      <c r="QLG1143" s="41"/>
      <c r="QLH1143" s="41"/>
      <c r="QLI1143" s="41"/>
      <c r="QLJ1143" s="41"/>
      <c r="QLK1143" s="41"/>
      <c r="QLL1143" s="41"/>
      <c r="QLM1143" s="41"/>
      <c r="QLN1143" s="41"/>
      <c r="QLO1143" s="41"/>
      <c r="QLP1143" s="39"/>
      <c r="QLQ1143" s="39"/>
      <c r="QLR1143" s="39"/>
      <c r="QLS1143" s="39"/>
      <c r="QLT1143" s="40"/>
      <c r="QLU1143" s="40"/>
      <c r="QLV1143" s="41"/>
      <c r="QLW1143" s="41"/>
      <c r="QLX1143" s="41"/>
      <c r="QLY1143" s="41"/>
      <c r="QLZ1143" s="41"/>
      <c r="QMA1143" s="41"/>
      <c r="QMB1143" s="41"/>
      <c r="QMC1143" s="41"/>
      <c r="QMD1143" s="41"/>
      <c r="QME1143" s="39"/>
      <c r="QMF1143" s="39"/>
      <c r="QMG1143" s="39"/>
      <c r="QMH1143" s="39"/>
      <c r="QMI1143" s="40"/>
      <c r="QMJ1143" s="40"/>
      <c r="QMK1143" s="41"/>
      <c r="QML1143" s="41"/>
      <c r="QMM1143" s="41"/>
      <c r="QMN1143" s="41"/>
      <c r="QMO1143" s="41"/>
      <c r="QMP1143" s="41"/>
      <c r="QMQ1143" s="41"/>
      <c r="QMR1143" s="41"/>
      <c r="QMS1143" s="41"/>
      <c r="QMT1143" s="39"/>
      <c r="QMU1143" s="39"/>
      <c r="QMV1143" s="39"/>
      <c r="QMW1143" s="39"/>
      <c r="QMX1143" s="40"/>
      <c r="QMY1143" s="40"/>
      <c r="QMZ1143" s="41"/>
      <c r="QNA1143" s="41"/>
      <c r="QNB1143" s="41"/>
      <c r="QNC1143" s="41"/>
      <c r="QND1143" s="41"/>
      <c r="QNE1143" s="41"/>
      <c r="QNF1143" s="41"/>
      <c r="QNG1143" s="41"/>
      <c r="QNH1143" s="41"/>
      <c r="QNI1143" s="39"/>
      <c r="QNJ1143" s="39"/>
      <c r="QNK1143" s="39"/>
      <c r="QNL1143" s="39"/>
      <c r="QNM1143" s="40"/>
      <c r="QNN1143" s="40"/>
      <c r="QNO1143" s="41"/>
      <c r="QNP1143" s="41"/>
      <c r="QNQ1143" s="41"/>
      <c r="QNR1143" s="41"/>
      <c r="QNS1143" s="41"/>
      <c r="QNT1143" s="41"/>
      <c r="QNU1143" s="41"/>
      <c r="QNV1143" s="41"/>
      <c r="QNW1143" s="41"/>
      <c r="QNX1143" s="39"/>
      <c r="QNY1143" s="39"/>
      <c r="QNZ1143" s="39"/>
      <c r="QOA1143" s="39"/>
      <c r="QOB1143" s="40"/>
      <c r="QOC1143" s="40"/>
      <c r="QOD1143" s="41"/>
      <c r="QOE1143" s="41"/>
      <c r="QOF1143" s="41"/>
      <c r="QOG1143" s="41"/>
      <c r="QOH1143" s="41"/>
      <c r="QOI1143" s="41"/>
      <c r="QOJ1143" s="41"/>
      <c r="QOK1143" s="41"/>
      <c r="QOL1143" s="41"/>
      <c r="QOM1143" s="39"/>
      <c r="QON1143" s="39"/>
      <c r="QOO1143" s="39"/>
      <c r="QOP1143" s="39"/>
      <c r="QOQ1143" s="40"/>
      <c r="QOR1143" s="40"/>
      <c r="QOS1143" s="41"/>
      <c r="QOT1143" s="41"/>
      <c r="QOU1143" s="41"/>
      <c r="QOV1143" s="41"/>
      <c r="QOW1143" s="41"/>
      <c r="QOX1143" s="41"/>
      <c r="QOY1143" s="41"/>
      <c r="QOZ1143" s="41"/>
      <c r="QPA1143" s="41"/>
      <c r="QPB1143" s="39"/>
      <c r="QPC1143" s="39"/>
      <c r="QPD1143" s="39"/>
      <c r="QPE1143" s="39"/>
      <c r="QPF1143" s="40"/>
      <c r="QPG1143" s="40"/>
      <c r="QPH1143" s="41"/>
      <c r="QPI1143" s="41"/>
      <c r="QPJ1143" s="41"/>
      <c r="QPK1143" s="41"/>
      <c r="QPL1143" s="41"/>
      <c r="QPM1143" s="41"/>
      <c r="QPN1143" s="41"/>
      <c r="QPO1143" s="41"/>
      <c r="QPP1143" s="41"/>
      <c r="QPQ1143" s="39"/>
      <c r="QPR1143" s="39"/>
      <c r="QPS1143" s="39"/>
      <c r="QPT1143" s="39"/>
      <c r="QPU1143" s="40"/>
      <c r="QPV1143" s="40"/>
      <c r="QPW1143" s="41"/>
      <c r="QPX1143" s="41"/>
      <c r="QPY1143" s="41"/>
      <c r="QPZ1143" s="41"/>
      <c r="QQA1143" s="41"/>
      <c r="QQB1143" s="41"/>
      <c r="QQC1143" s="41"/>
      <c r="QQD1143" s="41"/>
      <c r="QQE1143" s="41"/>
      <c r="QQF1143" s="39"/>
      <c r="QQG1143" s="39"/>
      <c r="QQH1143" s="39"/>
      <c r="QQI1143" s="39"/>
      <c r="QQJ1143" s="40"/>
      <c r="QQK1143" s="40"/>
      <c r="QQL1143" s="41"/>
      <c r="QQM1143" s="41"/>
      <c r="QQN1143" s="41"/>
      <c r="QQO1143" s="41"/>
      <c r="QQP1143" s="41"/>
      <c r="QQQ1143" s="41"/>
      <c r="QQR1143" s="41"/>
      <c r="QQS1143" s="41"/>
      <c r="QQT1143" s="41"/>
      <c r="QQU1143" s="39"/>
      <c r="QQV1143" s="39"/>
      <c r="QQW1143" s="39"/>
      <c r="QQX1143" s="39"/>
      <c r="QQY1143" s="40"/>
      <c r="QQZ1143" s="40"/>
      <c r="QRA1143" s="41"/>
      <c r="QRB1143" s="41"/>
      <c r="QRC1143" s="41"/>
      <c r="QRD1143" s="41"/>
      <c r="QRE1143" s="41"/>
      <c r="QRF1143" s="41"/>
      <c r="QRG1143" s="41"/>
      <c r="QRH1143" s="41"/>
      <c r="QRI1143" s="41"/>
      <c r="QRJ1143" s="39"/>
      <c r="QRK1143" s="39"/>
      <c r="QRL1143" s="39"/>
      <c r="QRM1143" s="39"/>
      <c r="QRN1143" s="40"/>
      <c r="QRO1143" s="40"/>
      <c r="QRP1143" s="41"/>
      <c r="QRQ1143" s="41"/>
      <c r="QRR1143" s="41"/>
      <c r="QRS1143" s="41"/>
      <c r="QRT1143" s="41"/>
      <c r="QRU1143" s="41"/>
      <c r="QRV1143" s="41"/>
      <c r="QRW1143" s="41"/>
      <c r="QRX1143" s="41"/>
      <c r="QRY1143" s="39"/>
      <c r="QRZ1143" s="39"/>
      <c r="QSA1143" s="39"/>
      <c r="QSB1143" s="39"/>
      <c r="QSC1143" s="40"/>
      <c r="QSD1143" s="40"/>
      <c r="QSE1143" s="41"/>
      <c r="QSF1143" s="41"/>
      <c r="QSG1143" s="41"/>
      <c r="QSH1143" s="41"/>
      <c r="QSI1143" s="41"/>
      <c r="QSJ1143" s="41"/>
      <c r="QSK1143" s="41"/>
      <c r="QSL1143" s="41"/>
      <c r="QSM1143" s="41"/>
      <c r="QSN1143" s="39"/>
      <c r="QSO1143" s="39"/>
      <c r="QSP1143" s="39"/>
      <c r="QSQ1143" s="39"/>
      <c r="QSR1143" s="40"/>
      <c r="QSS1143" s="40"/>
      <c r="QST1143" s="41"/>
      <c r="QSU1143" s="41"/>
      <c r="QSV1143" s="41"/>
      <c r="QSW1143" s="41"/>
      <c r="QSX1143" s="41"/>
      <c r="QSY1143" s="41"/>
      <c r="QSZ1143" s="41"/>
      <c r="QTA1143" s="41"/>
      <c r="QTB1143" s="41"/>
      <c r="QTC1143" s="39"/>
      <c r="QTD1143" s="39"/>
      <c r="QTE1143" s="39"/>
      <c r="QTF1143" s="39"/>
      <c r="QTG1143" s="40"/>
      <c r="QTH1143" s="40"/>
      <c r="QTI1143" s="41"/>
      <c r="QTJ1143" s="41"/>
      <c r="QTK1143" s="41"/>
      <c r="QTL1143" s="41"/>
      <c r="QTM1143" s="41"/>
      <c r="QTN1143" s="41"/>
      <c r="QTO1143" s="41"/>
      <c r="QTP1143" s="41"/>
      <c r="QTQ1143" s="41"/>
      <c r="QTR1143" s="39"/>
      <c r="QTS1143" s="39"/>
      <c r="QTT1143" s="39"/>
      <c r="QTU1143" s="39"/>
      <c r="QTV1143" s="40"/>
      <c r="QTW1143" s="40"/>
      <c r="QTX1143" s="41"/>
      <c r="QTY1143" s="41"/>
      <c r="QTZ1143" s="41"/>
      <c r="QUA1143" s="41"/>
      <c r="QUB1143" s="41"/>
      <c r="QUC1143" s="41"/>
      <c r="QUD1143" s="41"/>
      <c r="QUE1143" s="41"/>
      <c r="QUF1143" s="41"/>
      <c r="QUG1143" s="39"/>
      <c r="QUH1143" s="39"/>
      <c r="QUI1143" s="39"/>
      <c r="QUJ1143" s="39"/>
      <c r="QUK1143" s="40"/>
      <c r="QUL1143" s="40"/>
      <c r="QUM1143" s="41"/>
      <c r="QUN1143" s="41"/>
      <c r="QUO1143" s="41"/>
      <c r="QUP1143" s="41"/>
      <c r="QUQ1143" s="41"/>
      <c r="QUR1143" s="41"/>
      <c r="QUS1143" s="41"/>
      <c r="QUT1143" s="41"/>
      <c r="QUU1143" s="41"/>
      <c r="QUV1143" s="39"/>
      <c r="QUW1143" s="39"/>
      <c r="QUX1143" s="39"/>
      <c r="QUY1143" s="39"/>
      <c r="QUZ1143" s="40"/>
      <c r="QVA1143" s="40"/>
      <c r="QVB1143" s="41"/>
      <c r="QVC1143" s="41"/>
      <c r="QVD1143" s="41"/>
      <c r="QVE1143" s="41"/>
      <c r="QVF1143" s="41"/>
      <c r="QVG1143" s="41"/>
      <c r="QVH1143" s="41"/>
      <c r="QVI1143" s="41"/>
      <c r="QVJ1143" s="41"/>
      <c r="QVK1143" s="39"/>
      <c r="QVL1143" s="39"/>
      <c r="QVM1143" s="39"/>
      <c r="QVN1143" s="39"/>
      <c r="QVO1143" s="40"/>
      <c r="QVP1143" s="40"/>
      <c r="QVQ1143" s="41"/>
      <c r="QVR1143" s="41"/>
      <c r="QVS1143" s="41"/>
      <c r="QVT1143" s="41"/>
      <c r="QVU1143" s="41"/>
      <c r="QVV1143" s="41"/>
      <c r="QVW1143" s="41"/>
      <c r="QVX1143" s="41"/>
      <c r="QVY1143" s="41"/>
      <c r="QVZ1143" s="39"/>
      <c r="QWA1143" s="39"/>
      <c r="QWB1143" s="39"/>
      <c r="QWC1143" s="39"/>
      <c r="QWD1143" s="40"/>
      <c r="QWE1143" s="40"/>
      <c r="QWF1143" s="41"/>
      <c r="QWG1143" s="41"/>
      <c r="QWH1143" s="41"/>
      <c r="QWI1143" s="41"/>
      <c r="QWJ1143" s="41"/>
      <c r="QWK1143" s="41"/>
      <c r="QWL1143" s="41"/>
      <c r="QWM1143" s="41"/>
      <c r="QWN1143" s="41"/>
      <c r="QWO1143" s="39"/>
      <c r="QWP1143" s="39"/>
      <c r="QWQ1143" s="39"/>
      <c r="QWR1143" s="39"/>
      <c r="QWS1143" s="40"/>
      <c r="QWT1143" s="40"/>
      <c r="QWU1143" s="41"/>
      <c r="QWV1143" s="41"/>
      <c r="QWW1143" s="41"/>
      <c r="QWX1143" s="41"/>
      <c r="QWY1143" s="41"/>
      <c r="QWZ1143" s="41"/>
      <c r="QXA1143" s="41"/>
      <c r="QXB1143" s="41"/>
      <c r="QXC1143" s="41"/>
      <c r="QXD1143" s="39"/>
      <c r="QXE1143" s="39"/>
      <c r="QXF1143" s="39"/>
      <c r="QXG1143" s="39"/>
      <c r="QXH1143" s="40"/>
      <c r="QXI1143" s="40"/>
      <c r="QXJ1143" s="41"/>
      <c r="QXK1143" s="41"/>
      <c r="QXL1143" s="41"/>
      <c r="QXM1143" s="41"/>
      <c r="QXN1143" s="41"/>
      <c r="QXO1143" s="41"/>
      <c r="QXP1143" s="41"/>
      <c r="QXQ1143" s="41"/>
      <c r="QXR1143" s="41"/>
      <c r="QXS1143" s="39"/>
      <c r="QXT1143" s="39"/>
      <c r="QXU1143" s="39"/>
      <c r="QXV1143" s="39"/>
      <c r="QXW1143" s="40"/>
      <c r="QXX1143" s="40"/>
      <c r="QXY1143" s="41"/>
      <c r="QXZ1143" s="41"/>
      <c r="QYA1143" s="41"/>
      <c r="QYB1143" s="41"/>
      <c r="QYC1143" s="41"/>
      <c r="QYD1143" s="41"/>
      <c r="QYE1143" s="41"/>
      <c r="QYF1143" s="41"/>
      <c r="QYG1143" s="41"/>
      <c r="QYH1143" s="39"/>
      <c r="QYI1143" s="39"/>
      <c r="QYJ1143" s="39"/>
      <c r="QYK1143" s="39"/>
      <c r="QYL1143" s="40"/>
      <c r="QYM1143" s="40"/>
      <c r="QYN1143" s="41"/>
      <c r="QYO1143" s="41"/>
      <c r="QYP1143" s="41"/>
      <c r="QYQ1143" s="41"/>
      <c r="QYR1143" s="41"/>
      <c r="QYS1143" s="41"/>
      <c r="QYT1143" s="41"/>
      <c r="QYU1143" s="41"/>
      <c r="QYV1143" s="41"/>
      <c r="QYW1143" s="39"/>
      <c r="QYX1143" s="39"/>
      <c r="QYY1143" s="39"/>
      <c r="QYZ1143" s="39"/>
      <c r="QZA1143" s="40"/>
      <c r="QZB1143" s="40"/>
      <c r="QZC1143" s="41"/>
      <c r="QZD1143" s="41"/>
      <c r="QZE1143" s="41"/>
      <c r="QZF1143" s="41"/>
      <c r="QZG1143" s="41"/>
      <c r="QZH1143" s="41"/>
      <c r="QZI1143" s="41"/>
      <c r="QZJ1143" s="41"/>
      <c r="QZK1143" s="41"/>
      <c r="QZL1143" s="39"/>
      <c r="QZM1143" s="39"/>
      <c r="QZN1143" s="39"/>
      <c r="QZO1143" s="39"/>
      <c r="QZP1143" s="40"/>
      <c r="QZQ1143" s="40"/>
      <c r="QZR1143" s="41"/>
      <c r="QZS1143" s="41"/>
      <c r="QZT1143" s="41"/>
      <c r="QZU1143" s="41"/>
      <c r="QZV1143" s="41"/>
      <c r="QZW1143" s="41"/>
      <c r="QZX1143" s="41"/>
      <c r="QZY1143" s="41"/>
      <c r="QZZ1143" s="41"/>
      <c r="RAA1143" s="39"/>
      <c r="RAB1143" s="39"/>
      <c r="RAC1143" s="39"/>
      <c r="RAD1143" s="39"/>
      <c r="RAE1143" s="40"/>
      <c r="RAF1143" s="40"/>
      <c r="RAG1143" s="41"/>
      <c r="RAH1143" s="41"/>
      <c r="RAI1143" s="41"/>
      <c r="RAJ1143" s="41"/>
      <c r="RAK1143" s="41"/>
      <c r="RAL1143" s="41"/>
      <c r="RAM1143" s="41"/>
      <c r="RAN1143" s="41"/>
      <c r="RAO1143" s="41"/>
      <c r="RAP1143" s="39"/>
      <c r="RAQ1143" s="39"/>
      <c r="RAR1143" s="39"/>
      <c r="RAS1143" s="39"/>
      <c r="RAT1143" s="40"/>
      <c r="RAU1143" s="40"/>
      <c r="RAV1143" s="41"/>
      <c r="RAW1143" s="41"/>
      <c r="RAX1143" s="41"/>
      <c r="RAY1143" s="41"/>
      <c r="RAZ1143" s="41"/>
      <c r="RBA1143" s="41"/>
      <c r="RBB1143" s="41"/>
      <c r="RBC1143" s="41"/>
      <c r="RBD1143" s="41"/>
      <c r="RBE1143" s="39"/>
      <c r="RBF1143" s="39"/>
      <c r="RBG1143" s="39"/>
      <c r="RBH1143" s="39"/>
      <c r="RBI1143" s="40"/>
      <c r="RBJ1143" s="40"/>
      <c r="RBK1143" s="41"/>
      <c r="RBL1143" s="41"/>
      <c r="RBM1143" s="41"/>
      <c r="RBN1143" s="41"/>
      <c r="RBO1143" s="41"/>
      <c r="RBP1143" s="41"/>
      <c r="RBQ1143" s="41"/>
      <c r="RBR1143" s="41"/>
      <c r="RBS1143" s="41"/>
      <c r="RBT1143" s="39"/>
      <c r="RBU1143" s="39"/>
      <c r="RBV1143" s="39"/>
      <c r="RBW1143" s="39"/>
      <c r="RBX1143" s="40"/>
      <c r="RBY1143" s="40"/>
      <c r="RBZ1143" s="41"/>
      <c r="RCA1143" s="41"/>
      <c r="RCB1143" s="41"/>
      <c r="RCC1143" s="41"/>
      <c r="RCD1143" s="41"/>
      <c r="RCE1143" s="41"/>
      <c r="RCF1143" s="41"/>
      <c r="RCG1143" s="41"/>
      <c r="RCH1143" s="41"/>
      <c r="RCI1143" s="39"/>
      <c r="RCJ1143" s="39"/>
      <c r="RCK1143" s="39"/>
      <c r="RCL1143" s="39"/>
      <c r="RCM1143" s="40"/>
      <c r="RCN1143" s="40"/>
      <c r="RCO1143" s="41"/>
      <c r="RCP1143" s="41"/>
      <c r="RCQ1143" s="41"/>
      <c r="RCR1143" s="41"/>
      <c r="RCS1143" s="41"/>
      <c r="RCT1143" s="41"/>
      <c r="RCU1143" s="41"/>
      <c r="RCV1143" s="41"/>
      <c r="RCW1143" s="41"/>
      <c r="RCX1143" s="39"/>
      <c r="RCY1143" s="39"/>
      <c r="RCZ1143" s="39"/>
      <c r="RDA1143" s="39"/>
      <c r="RDB1143" s="40"/>
      <c r="RDC1143" s="40"/>
      <c r="RDD1143" s="41"/>
      <c r="RDE1143" s="41"/>
      <c r="RDF1143" s="41"/>
      <c r="RDG1143" s="41"/>
      <c r="RDH1143" s="41"/>
      <c r="RDI1143" s="41"/>
      <c r="RDJ1143" s="41"/>
      <c r="RDK1143" s="41"/>
      <c r="RDL1143" s="41"/>
      <c r="RDM1143" s="39"/>
      <c r="RDN1143" s="39"/>
      <c r="RDO1143" s="39"/>
      <c r="RDP1143" s="39"/>
      <c r="RDQ1143" s="40"/>
      <c r="RDR1143" s="40"/>
      <c r="RDS1143" s="41"/>
      <c r="RDT1143" s="41"/>
      <c r="RDU1143" s="41"/>
      <c r="RDV1143" s="41"/>
      <c r="RDW1143" s="41"/>
      <c r="RDX1143" s="41"/>
      <c r="RDY1143" s="41"/>
      <c r="RDZ1143" s="41"/>
      <c r="REA1143" s="41"/>
      <c r="REB1143" s="39"/>
      <c r="REC1143" s="39"/>
      <c r="RED1143" s="39"/>
      <c r="REE1143" s="39"/>
      <c r="REF1143" s="40"/>
      <c r="REG1143" s="40"/>
      <c r="REH1143" s="41"/>
      <c r="REI1143" s="41"/>
      <c r="REJ1143" s="41"/>
      <c r="REK1143" s="41"/>
      <c r="REL1143" s="41"/>
      <c r="REM1143" s="41"/>
      <c r="REN1143" s="41"/>
      <c r="REO1143" s="41"/>
      <c r="REP1143" s="41"/>
      <c r="REQ1143" s="39"/>
      <c r="RER1143" s="39"/>
      <c r="RES1143" s="39"/>
      <c r="RET1143" s="39"/>
      <c r="REU1143" s="40"/>
      <c r="REV1143" s="40"/>
      <c r="REW1143" s="41"/>
      <c r="REX1143" s="41"/>
      <c r="REY1143" s="41"/>
      <c r="REZ1143" s="41"/>
      <c r="RFA1143" s="41"/>
      <c r="RFB1143" s="41"/>
      <c r="RFC1143" s="41"/>
      <c r="RFD1143" s="41"/>
      <c r="RFE1143" s="41"/>
      <c r="RFF1143" s="39"/>
      <c r="RFG1143" s="39"/>
      <c r="RFH1143" s="39"/>
      <c r="RFI1143" s="39"/>
      <c r="RFJ1143" s="40"/>
      <c r="RFK1143" s="40"/>
      <c r="RFL1143" s="41"/>
      <c r="RFM1143" s="41"/>
      <c r="RFN1143" s="41"/>
      <c r="RFO1143" s="41"/>
      <c r="RFP1143" s="41"/>
      <c r="RFQ1143" s="41"/>
      <c r="RFR1143" s="41"/>
      <c r="RFS1143" s="41"/>
      <c r="RFT1143" s="41"/>
      <c r="RFU1143" s="39"/>
      <c r="RFV1143" s="39"/>
      <c r="RFW1143" s="39"/>
      <c r="RFX1143" s="39"/>
      <c r="RFY1143" s="40"/>
      <c r="RFZ1143" s="40"/>
      <c r="RGA1143" s="41"/>
      <c r="RGB1143" s="41"/>
      <c r="RGC1143" s="41"/>
      <c r="RGD1143" s="41"/>
      <c r="RGE1143" s="41"/>
      <c r="RGF1143" s="41"/>
      <c r="RGG1143" s="41"/>
      <c r="RGH1143" s="41"/>
      <c r="RGI1143" s="41"/>
      <c r="RGJ1143" s="39"/>
      <c r="RGK1143" s="39"/>
      <c r="RGL1143" s="39"/>
      <c r="RGM1143" s="39"/>
      <c r="RGN1143" s="40"/>
      <c r="RGO1143" s="40"/>
      <c r="RGP1143" s="41"/>
      <c r="RGQ1143" s="41"/>
      <c r="RGR1143" s="41"/>
      <c r="RGS1143" s="41"/>
      <c r="RGT1143" s="41"/>
      <c r="RGU1143" s="41"/>
      <c r="RGV1143" s="41"/>
      <c r="RGW1143" s="41"/>
      <c r="RGX1143" s="41"/>
      <c r="RGY1143" s="39"/>
      <c r="RGZ1143" s="39"/>
      <c r="RHA1143" s="39"/>
      <c r="RHB1143" s="39"/>
      <c r="RHC1143" s="40"/>
      <c r="RHD1143" s="40"/>
      <c r="RHE1143" s="41"/>
      <c r="RHF1143" s="41"/>
      <c r="RHG1143" s="41"/>
      <c r="RHH1143" s="41"/>
      <c r="RHI1143" s="41"/>
      <c r="RHJ1143" s="41"/>
      <c r="RHK1143" s="41"/>
      <c r="RHL1143" s="41"/>
      <c r="RHM1143" s="41"/>
      <c r="RHN1143" s="39"/>
      <c r="RHO1143" s="39"/>
      <c r="RHP1143" s="39"/>
      <c r="RHQ1143" s="39"/>
      <c r="RHR1143" s="40"/>
      <c r="RHS1143" s="40"/>
      <c r="RHT1143" s="41"/>
      <c r="RHU1143" s="41"/>
      <c r="RHV1143" s="41"/>
      <c r="RHW1143" s="41"/>
      <c r="RHX1143" s="41"/>
      <c r="RHY1143" s="41"/>
      <c r="RHZ1143" s="41"/>
      <c r="RIA1143" s="41"/>
      <c r="RIB1143" s="41"/>
      <c r="RIC1143" s="39"/>
      <c r="RID1143" s="39"/>
      <c r="RIE1143" s="39"/>
      <c r="RIF1143" s="39"/>
      <c r="RIG1143" s="40"/>
      <c r="RIH1143" s="40"/>
      <c r="RII1143" s="41"/>
      <c r="RIJ1143" s="41"/>
      <c r="RIK1143" s="41"/>
      <c r="RIL1143" s="41"/>
      <c r="RIM1143" s="41"/>
      <c r="RIN1143" s="41"/>
      <c r="RIO1143" s="41"/>
      <c r="RIP1143" s="41"/>
      <c r="RIQ1143" s="41"/>
      <c r="RIR1143" s="39"/>
      <c r="RIS1143" s="39"/>
      <c r="RIT1143" s="39"/>
      <c r="RIU1143" s="39"/>
      <c r="RIV1143" s="40"/>
      <c r="RIW1143" s="40"/>
      <c r="RIX1143" s="41"/>
      <c r="RIY1143" s="41"/>
      <c r="RIZ1143" s="41"/>
      <c r="RJA1143" s="41"/>
      <c r="RJB1143" s="41"/>
      <c r="RJC1143" s="41"/>
      <c r="RJD1143" s="41"/>
      <c r="RJE1143" s="41"/>
      <c r="RJF1143" s="41"/>
      <c r="RJG1143" s="39"/>
      <c r="RJH1143" s="39"/>
      <c r="RJI1143" s="39"/>
      <c r="RJJ1143" s="39"/>
      <c r="RJK1143" s="40"/>
      <c r="RJL1143" s="40"/>
      <c r="RJM1143" s="41"/>
      <c r="RJN1143" s="41"/>
      <c r="RJO1143" s="41"/>
      <c r="RJP1143" s="41"/>
      <c r="RJQ1143" s="41"/>
      <c r="RJR1143" s="41"/>
      <c r="RJS1143" s="41"/>
      <c r="RJT1143" s="41"/>
      <c r="RJU1143" s="41"/>
      <c r="RJV1143" s="39"/>
      <c r="RJW1143" s="39"/>
      <c r="RJX1143" s="39"/>
      <c r="RJY1143" s="39"/>
      <c r="RJZ1143" s="40"/>
      <c r="RKA1143" s="40"/>
      <c r="RKB1143" s="41"/>
      <c r="RKC1143" s="41"/>
      <c r="RKD1143" s="41"/>
      <c r="RKE1143" s="41"/>
      <c r="RKF1143" s="41"/>
      <c r="RKG1143" s="41"/>
      <c r="RKH1143" s="41"/>
      <c r="RKI1143" s="41"/>
      <c r="RKJ1143" s="41"/>
      <c r="RKK1143" s="39"/>
      <c r="RKL1143" s="39"/>
      <c r="RKM1143" s="39"/>
      <c r="RKN1143" s="39"/>
      <c r="RKO1143" s="40"/>
      <c r="RKP1143" s="40"/>
      <c r="RKQ1143" s="41"/>
      <c r="RKR1143" s="41"/>
      <c r="RKS1143" s="41"/>
      <c r="RKT1143" s="41"/>
      <c r="RKU1143" s="41"/>
      <c r="RKV1143" s="41"/>
      <c r="RKW1143" s="41"/>
      <c r="RKX1143" s="41"/>
      <c r="RKY1143" s="41"/>
      <c r="RKZ1143" s="39"/>
      <c r="RLA1143" s="39"/>
      <c r="RLB1143" s="39"/>
      <c r="RLC1143" s="39"/>
      <c r="RLD1143" s="40"/>
      <c r="RLE1143" s="40"/>
      <c r="RLF1143" s="41"/>
      <c r="RLG1143" s="41"/>
      <c r="RLH1143" s="41"/>
      <c r="RLI1143" s="41"/>
      <c r="RLJ1143" s="41"/>
      <c r="RLK1143" s="41"/>
      <c r="RLL1143" s="41"/>
      <c r="RLM1143" s="41"/>
      <c r="RLN1143" s="41"/>
      <c r="RLO1143" s="39"/>
      <c r="RLP1143" s="39"/>
      <c r="RLQ1143" s="39"/>
      <c r="RLR1143" s="39"/>
      <c r="RLS1143" s="40"/>
      <c r="RLT1143" s="40"/>
      <c r="RLU1143" s="41"/>
      <c r="RLV1143" s="41"/>
      <c r="RLW1143" s="41"/>
      <c r="RLX1143" s="41"/>
      <c r="RLY1143" s="41"/>
      <c r="RLZ1143" s="41"/>
      <c r="RMA1143" s="41"/>
      <c r="RMB1143" s="41"/>
      <c r="RMC1143" s="41"/>
      <c r="RMD1143" s="39"/>
      <c r="RME1143" s="39"/>
      <c r="RMF1143" s="39"/>
      <c r="RMG1143" s="39"/>
      <c r="RMH1143" s="40"/>
      <c r="RMI1143" s="40"/>
      <c r="RMJ1143" s="41"/>
      <c r="RMK1143" s="41"/>
      <c r="RML1143" s="41"/>
      <c r="RMM1143" s="41"/>
      <c r="RMN1143" s="41"/>
      <c r="RMO1143" s="41"/>
      <c r="RMP1143" s="41"/>
      <c r="RMQ1143" s="41"/>
      <c r="RMR1143" s="41"/>
      <c r="RMS1143" s="39"/>
      <c r="RMT1143" s="39"/>
      <c r="RMU1143" s="39"/>
      <c r="RMV1143" s="39"/>
      <c r="RMW1143" s="40"/>
      <c r="RMX1143" s="40"/>
      <c r="RMY1143" s="41"/>
      <c r="RMZ1143" s="41"/>
      <c r="RNA1143" s="41"/>
      <c r="RNB1143" s="41"/>
      <c r="RNC1143" s="41"/>
      <c r="RND1143" s="41"/>
      <c r="RNE1143" s="41"/>
      <c r="RNF1143" s="41"/>
      <c r="RNG1143" s="41"/>
      <c r="RNH1143" s="39"/>
      <c r="RNI1143" s="39"/>
      <c r="RNJ1143" s="39"/>
      <c r="RNK1143" s="39"/>
      <c r="RNL1143" s="40"/>
      <c r="RNM1143" s="40"/>
      <c r="RNN1143" s="41"/>
      <c r="RNO1143" s="41"/>
      <c r="RNP1143" s="41"/>
      <c r="RNQ1143" s="41"/>
      <c r="RNR1143" s="41"/>
      <c r="RNS1143" s="41"/>
      <c r="RNT1143" s="41"/>
      <c r="RNU1143" s="41"/>
      <c r="RNV1143" s="41"/>
      <c r="RNW1143" s="39"/>
      <c r="RNX1143" s="39"/>
      <c r="RNY1143" s="39"/>
      <c r="RNZ1143" s="39"/>
      <c r="ROA1143" s="40"/>
      <c r="ROB1143" s="40"/>
      <c r="ROC1143" s="41"/>
      <c r="ROD1143" s="41"/>
      <c r="ROE1143" s="41"/>
      <c r="ROF1143" s="41"/>
      <c r="ROG1143" s="41"/>
      <c r="ROH1143" s="41"/>
      <c r="ROI1143" s="41"/>
      <c r="ROJ1143" s="41"/>
      <c r="ROK1143" s="41"/>
      <c r="ROL1143" s="39"/>
      <c r="ROM1143" s="39"/>
      <c r="RON1143" s="39"/>
      <c r="ROO1143" s="39"/>
      <c r="ROP1143" s="40"/>
      <c r="ROQ1143" s="40"/>
      <c r="ROR1143" s="41"/>
      <c r="ROS1143" s="41"/>
      <c r="ROT1143" s="41"/>
      <c r="ROU1143" s="41"/>
      <c r="ROV1143" s="41"/>
      <c r="ROW1143" s="41"/>
      <c r="ROX1143" s="41"/>
      <c r="ROY1143" s="41"/>
      <c r="ROZ1143" s="41"/>
      <c r="RPA1143" s="39"/>
      <c r="RPB1143" s="39"/>
      <c r="RPC1143" s="39"/>
      <c r="RPD1143" s="39"/>
      <c r="RPE1143" s="40"/>
      <c r="RPF1143" s="40"/>
      <c r="RPG1143" s="41"/>
      <c r="RPH1143" s="41"/>
      <c r="RPI1143" s="41"/>
      <c r="RPJ1143" s="41"/>
      <c r="RPK1143" s="41"/>
      <c r="RPL1143" s="41"/>
      <c r="RPM1143" s="41"/>
      <c r="RPN1143" s="41"/>
      <c r="RPO1143" s="41"/>
      <c r="RPP1143" s="39"/>
      <c r="RPQ1143" s="39"/>
      <c r="RPR1143" s="39"/>
      <c r="RPS1143" s="39"/>
      <c r="RPT1143" s="40"/>
      <c r="RPU1143" s="40"/>
      <c r="RPV1143" s="41"/>
      <c r="RPW1143" s="41"/>
      <c r="RPX1143" s="41"/>
      <c r="RPY1143" s="41"/>
      <c r="RPZ1143" s="41"/>
      <c r="RQA1143" s="41"/>
      <c r="RQB1143" s="41"/>
      <c r="RQC1143" s="41"/>
      <c r="RQD1143" s="41"/>
      <c r="RQE1143" s="39"/>
      <c r="RQF1143" s="39"/>
      <c r="RQG1143" s="39"/>
      <c r="RQH1143" s="39"/>
      <c r="RQI1143" s="40"/>
      <c r="RQJ1143" s="40"/>
      <c r="RQK1143" s="41"/>
      <c r="RQL1143" s="41"/>
      <c r="RQM1143" s="41"/>
      <c r="RQN1143" s="41"/>
      <c r="RQO1143" s="41"/>
      <c r="RQP1143" s="41"/>
      <c r="RQQ1143" s="41"/>
      <c r="RQR1143" s="41"/>
      <c r="RQS1143" s="41"/>
      <c r="RQT1143" s="39"/>
      <c r="RQU1143" s="39"/>
      <c r="RQV1143" s="39"/>
      <c r="RQW1143" s="39"/>
      <c r="RQX1143" s="40"/>
      <c r="RQY1143" s="40"/>
      <c r="RQZ1143" s="41"/>
      <c r="RRA1143" s="41"/>
      <c r="RRB1143" s="41"/>
      <c r="RRC1143" s="41"/>
      <c r="RRD1143" s="41"/>
      <c r="RRE1143" s="41"/>
      <c r="RRF1143" s="41"/>
      <c r="RRG1143" s="41"/>
      <c r="RRH1143" s="41"/>
      <c r="RRI1143" s="39"/>
      <c r="RRJ1143" s="39"/>
      <c r="RRK1143" s="39"/>
      <c r="RRL1143" s="39"/>
      <c r="RRM1143" s="40"/>
      <c r="RRN1143" s="40"/>
      <c r="RRO1143" s="41"/>
      <c r="RRP1143" s="41"/>
      <c r="RRQ1143" s="41"/>
      <c r="RRR1143" s="41"/>
      <c r="RRS1143" s="41"/>
      <c r="RRT1143" s="41"/>
      <c r="RRU1143" s="41"/>
      <c r="RRV1143" s="41"/>
      <c r="RRW1143" s="41"/>
      <c r="RRX1143" s="39"/>
      <c r="RRY1143" s="39"/>
      <c r="RRZ1143" s="39"/>
      <c r="RSA1143" s="39"/>
      <c r="RSB1143" s="40"/>
      <c r="RSC1143" s="40"/>
      <c r="RSD1143" s="41"/>
      <c r="RSE1143" s="41"/>
      <c r="RSF1143" s="41"/>
      <c r="RSG1143" s="41"/>
      <c r="RSH1143" s="41"/>
      <c r="RSI1143" s="41"/>
      <c r="RSJ1143" s="41"/>
      <c r="RSK1143" s="41"/>
      <c r="RSL1143" s="41"/>
      <c r="RSM1143" s="39"/>
      <c r="RSN1143" s="39"/>
      <c r="RSO1143" s="39"/>
      <c r="RSP1143" s="39"/>
      <c r="RSQ1143" s="40"/>
      <c r="RSR1143" s="40"/>
      <c r="RSS1143" s="41"/>
      <c r="RST1143" s="41"/>
      <c r="RSU1143" s="41"/>
      <c r="RSV1143" s="41"/>
      <c r="RSW1143" s="41"/>
      <c r="RSX1143" s="41"/>
      <c r="RSY1143" s="41"/>
      <c r="RSZ1143" s="41"/>
      <c r="RTA1143" s="41"/>
      <c r="RTB1143" s="39"/>
      <c r="RTC1143" s="39"/>
      <c r="RTD1143" s="39"/>
      <c r="RTE1143" s="39"/>
      <c r="RTF1143" s="40"/>
      <c r="RTG1143" s="40"/>
      <c r="RTH1143" s="41"/>
      <c r="RTI1143" s="41"/>
      <c r="RTJ1143" s="41"/>
      <c r="RTK1143" s="41"/>
      <c r="RTL1143" s="41"/>
      <c r="RTM1143" s="41"/>
      <c r="RTN1143" s="41"/>
      <c r="RTO1143" s="41"/>
      <c r="RTP1143" s="41"/>
      <c r="RTQ1143" s="39"/>
      <c r="RTR1143" s="39"/>
      <c r="RTS1143" s="39"/>
      <c r="RTT1143" s="39"/>
      <c r="RTU1143" s="40"/>
      <c r="RTV1143" s="40"/>
      <c r="RTW1143" s="41"/>
      <c r="RTX1143" s="41"/>
      <c r="RTY1143" s="41"/>
      <c r="RTZ1143" s="41"/>
      <c r="RUA1143" s="41"/>
      <c r="RUB1143" s="41"/>
      <c r="RUC1143" s="41"/>
      <c r="RUD1143" s="41"/>
      <c r="RUE1143" s="41"/>
      <c r="RUF1143" s="39"/>
      <c r="RUG1143" s="39"/>
      <c r="RUH1143" s="39"/>
      <c r="RUI1143" s="39"/>
      <c r="RUJ1143" s="40"/>
      <c r="RUK1143" s="40"/>
      <c r="RUL1143" s="41"/>
      <c r="RUM1143" s="41"/>
      <c r="RUN1143" s="41"/>
      <c r="RUO1143" s="41"/>
      <c r="RUP1143" s="41"/>
      <c r="RUQ1143" s="41"/>
      <c r="RUR1143" s="41"/>
      <c r="RUS1143" s="41"/>
      <c r="RUT1143" s="41"/>
      <c r="RUU1143" s="39"/>
      <c r="RUV1143" s="39"/>
      <c r="RUW1143" s="39"/>
      <c r="RUX1143" s="39"/>
      <c r="RUY1143" s="40"/>
      <c r="RUZ1143" s="40"/>
      <c r="RVA1143" s="41"/>
      <c r="RVB1143" s="41"/>
      <c r="RVC1143" s="41"/>
      <c r="RVD1143" s="41"/>
      <c r="RVE1143" s="41"/>
      <c r="RVF1143" s="41"/>
      <c r="RVG1143" s="41"/>
      <c r="RVH1143" s="41"/>
      <c r="RVI1143" s="41"/>
      <c r="RVJ1143" s="39"/>
      <c r="RVK1143" s="39"/>
      <c r="RVL1143" s="39"/>
      <c r="RVM1143" s="39"/>
      <c r="RVN1143" s="40"/>
      <c r="RVO1143" s="40"/>
      <c r="RVP1143" s="41"/>
      <c r="RVQ1143" s="41"/>
      <c r="RVR1143" s="41"/>
      <c r="RVS1143" s="41"/>
      <c r="RVT1143" s="41"/>
      <c r="RVU1143" s="41"/>
      <c r="RVV1143" s="41"/>
      <c r="RVW1143" s="41"/>
      <c r="RVX1143" s="41"/>
      <c r="RVY1143" s="39"/>
      <c r="RVZ1143" s="39"/>
      <c r="RWA1143" s="39"/>
      <c r="RWB1143" s="39"/>
      <c r="RWC1143" s="40"/>
      <c r="RWD1143" s="40"/>
      <c r="RWE1143" s="41"/>
      <c r="RWF1143" s="41"/>
      <c r="RWG1143" s="41"/>
      <c r="RWH1143" s="41"/>
      <c r="RWI1143" s="41"/>
      <c r="RWJ1143" s="41"/>
      <c r="RWK1143" s="41"/>
      <c r="RWL1143" s="41"/>
      <c r="RWM1143" s="41"/>
      <c r="RWN1143" s="39"/>
      <c r="RWO1143" s="39"/>
      <c r="RWP1143" s="39"/>
      <c r="RWQ1143" s="39"/>
      <c r="RWR1143" s="40"/>
      <c r="RWS1143" s="40"/>
      <c r="RWT1143" s="41"/>
      <c r="RWU1143" s="41"/>
      <c r="RWV1143" s="41"/>
      <c r="RWW1143" s="41"/>
      <c r="RWX1143" s="41"/>
      <c r="RWY1143" s="41"/>
      <c r="RWZ1143" s="41"/>
      <c r="RXA1143" s="41"/>
      <c r="RXB1143" s="41"/>
      <c r="RXC1143" s="39"/>
      <c r="RXD1143" s="39"/>
      <c r="RXE1143" s="39"/>
      <c r="RXF1143" s="39"/>
      <c r="RXG1143" s="40"/>
      <c r="RXH1143" s="40"/>
      <c r="RXI1143" s="41"/>
      <c r="RXJ1143" s="41"/>
      <c r="RXK1143" s="41"/>
      <c r="RXL1143" s="41"/>
      <c r="RXM1143" s="41"/>
      <c r="RXN1143" s="41"/>
      <c r="RXO1143" s="41"/>
      <c r="RXP1143" s="41"/>
      <c r="RXQ1143" s="41"/>
      <c r="RXR1143" s="39"/>
      <c r="RXS1143" s="39"/>
      <c r="RXT1143" s="39"/>
      <c r="RXU1143" s="39"/>
      <c r="RXV1143" s="40"/>
      <c r="RXW1143" s="40"/>
      <c r="RXX1143" s="41"/>
      <c r="RXY1143" s="41"/>
      <c r="RXZ1143" s="41"/>
      <c r="RYA1143" s="41"/>
      <c r="RYB1143" s="41"/>
      <c r="RYC1143" s="41"/>
      <c r="RYD1143" s="41"/>
      <c r="RYE1143" s="41"/>
      <c r="RYF1143" s="41"/>
      <c r="RYG1143" s="39"/>
      <c r="RYH1143" s="39"/>
      <c r="RYI1143" s="39"/>
      <c r="RYJ1143" s="39"/>
      <c r="RYK1143" s="40"/>
      <c r="RYL1143" s="40"/>
      <c r="RYM1143" s="41"/>
      <c r="RYN1143" s="41"/>
      <c r="RYO1143" s="41"/>
      <c r="RYP1143" s="41"/>
      <c r="RYQ1143" s="41"/>
      <c r="RYR1143" s="41"/>
      <c r="RYS1143" s="41"/>
      <c r="RYT1143" s="41"/>
      <c r="RYU1143" s="41"/>
      <c r="RYV1143" s="39"/>
      <c r="RYW1143" s="39"/>
      <c r="RYX1143" s="39"/>
      <c r="RYY1143" s="39"/>
      <c r="RYZ1143" s="40"/>
      <c r="RZA1143" s="40"/>
      <c r="RZB1143" s="41"/>
      <c r="RZC1143" s="41"/>
      <c r="RZD1143" s="41"/>
      <c r="RZE1143" s="41"/>
      <c r="RZF1143" s="41"/>
      <c r="RZG1143" s="41"/>
      <c r="RZH1143" s="41"/>
      <c r="RZI1143" s="41"/>
      <c r="RZJ1143" s="41"/>
      <c r="RZK1143" s="39"/>
      <c r="RZL1143" s="39"/>
      <c r="RZM1143" s="39"/>
      <c r="RZN1143" s="39"/>
      <c r="RZO1143" s="40"/>
      <c r="RZP1143" s="40"/>
      <c r="RZQ1143" s="41"/>
      <c r="RZR1143" s="41"/>
      <c r="RZS1143" s="41"/>
      <c r="RZT1143" s="41"/>
      <c r="RZU1143" s="41"/>
      <c r="RZV1143" s="41"/>
      <c r="RZW1143" s="41"/>
      <c r="RZX1143" s="41"/>
      <c r="RZY1143" s="41"/>
      <c r="RZZ1143" s="39"/>
      <c r="SAA1143" s="39"/>
      <c r="SAB1143" s="39"/>
      <c r="SAC1143" s="39"/>
      <c r="SAD1143" s="40"/>
      <c r="SAE1143" s="40"/>
      <c r="SAF1143" s="41"/>
      <c r="SAG1143" s="41"/>
      <c r="SAH1143" s="41"/>
      <c r="SAI1143" s="41"/>
      <c r="SAJ1143" s="41"/>
      <c r="SAK1143" s="41"/>
      <c r="SAL1143" s="41"/>
      <c r="SAM1143" s="41"/>
      <c r="SAN1143" s="41"/>
      <c r="SAO1143" s="39"/>
      <c r="SAP1143" s="39"/>
      <c r="SAQ1143" s="39"/>
      <c r="SAR1143" s="39"/>
      <c r="SAS1143" s="40"/>
      <c r="SAT1143" s="40"/>
      <c r="SAU1143" s="41"/>
      <c r="SAV1143" s="41"/>
      <c r="SAW1143" s="41"/>
      <c r="SAX1143" s="41"/>
      <c r="SAY1143" s="41"/>
      <c r="SAZ1143" s="41"/>
      <c r="SBA1143" s="41"/>
      <c r="SBB1143" s="41"/>
      <c r="SBC1143" s="41"/>
      <c r="SBD1143" s="39"/>
      <c r="SBE1143" s="39"/>
      <c r="SBF1143" s="39"/>
      <c r="SBG1143" s="39"/>
      <c r="SBH1143" s="40"/>
      <c r="SBI1143" s="40"/>
      <c r="SBJ1143" s="41"/>
      <c r="SBK1143" s="41"/>
      <c r="SBL1143" s="41"/>
      <c r="SBM1143" s="41"/>
      <c r="SBN1143" s="41"/>
      <c r="SBO1143" s="41"/>
      <c r="SBP1143" s="41"/>
      <c r="SBQ1143" s="41"/>
      <c r="SBR1143" s="41"/>
      <c r="SBS1143" s="39"/>
      <c r="SBT1143" s="39"/>
      <c r="SBU1143" s="39"/>
      <c r="SBV1143" s="39"/>
      <c r="SBW1143" s="40"/>
      <c r="SBX1143" s="40"/>
      <c r="SBY1143" s="41"/>
      <c r="SBZ1143" s="41"/>
      <c r="SCA1143" s="41"/>
      <c r="SCB1143" s="41"/>
      <c r="SCC1143" s="41"/>
      <c r="SCD1143" s="41"/>
      <c r="SCE1143" s="41"/>
      <c r="SCF1143" s="41"/>
      <c r="SCG1143" s="41"/>
      <c r="SCH1143" s="39"/>
      <c r="SCI1143" s="39"/>
      <c r="SCJ1143" s="39"/>
      <c r="SCK1143" s="39"/>
      <c r="SCL1143" s="40"/>
      <c r="SCM1143" s="40"/>
      <c r="SCN1143" s="41"/>
      <c r="SCO1143" s="41"/>
      <c r="SCP1143" s="41"/>
      <c r="SCQ1143" s="41"/>
      <c r="SCR1143" s="41"/>
      <c r="SCS1143" s="41"/>
      <c r="SCT1143" s="41"/>
      <c r="SCU1143" s="41"/>
      <c r="SCV1143" s="41"/>
      <c r="SCW1143" s="39"/>
      <c r="SCX1143" s="39"/>
      <c r="SCY1143" s="39"/>
      <c r="SCZ1143" s="39"/>
      <c r="SDA1143" s="40"/>
      <c r="SDB1143" s="40"/>
      <c r="SDC1143" s="41"/>
      <c r="SDD1143" s="41"/>
      <c r="SDE1143" s="41"/>
      <c r="SDF1143" s="41"/>
      <c r="SDG1143" s="41"/>
      <c r="SDH1143" s="41"/>
      <c r="SDI1143" s="41"/>
      <c r="SDJ1143" s="41"/>
      <c r="SDK1143" s="41"/>
      <c r="SDL1143" s="39"/>
      <c r="SDM1143" s="39"/>
      <c r="SDN1143" s="39"/>
      <c r="SDO1143" s="39"/>
      <c r="SDP1143" s="40"/>
      <c r="SDQ1143" s="40"/>
      <c r="SDR1143" s="41"/>
      <c r="SDS1143" s="41"/>
      <c r="SDT1143" s="41"/>
      <c r="SDU1143" s="41"/>
      <c r="SDV1143" s="41"/>
      <c r="SDW1143" s="41"/>
      <c r="SDX1143" s="41"/>
      <c r="SDY1143" s="41"/>
      <c r="SDZ1143" s="41"/>
      <c r="SEA1143" s="39"/>
      <c r="SEB1143" s="39"/>
      <c r="SEC1143" s="39"/>
      <c r="SED1143" s="39"/>
      <c r="SEE1143" s="40"/>
      <c r="SEF1143" s="40"/>
      <c r="SEG1143" s="41"/>
      <c r="SEH1143" s="41"/>
      <c r="SEI1143" s="41"/>
      <c r="SEJ1143" s="41"/>
      <c r="SEK1143" s="41"/>
      <c r="SEL1143" s="41"/>
      <c r="SEM1143" s="41"/>
      <c r="SEN1143" s="41"/>
      <c r="SEO1143" s="41"/>
      <c r="SEP1143" s="39"/>
      <c r="SEQ1143" s="39"/>
      <c r="SER1143" s="39"/>
      <c r="SES1143" s="39"/>
      <c r="SET1143" s="40"/>
      <c r="SEU1143" s="40"/>
      <c r="SEV1143" s="41"/>
      <c r="SEW1143" s="41"/>
      <c r="SEX1143" s="41"/>
      <c r="SEY1143" s="41"/>
      <c r="SEZ1143" s="41"/>
      <c r="SFA1143" s="41"/>
      <c r="SFB1143" s="41"/>
      <c r="SFC1143" s="41"/>
      <c r="SFD1143" s="41"/>
      <c r="SFE1143" s="39"/>
      <c r="SFF1143" s="39"/>
      <c r="SFG1143" s="39"/>
      <c r="SFH1143" s="39"/>
      <c r="SFI1143" s="40"/>
      <c r="SFJ1143" s="40"/>
      <c r="SFK1143" s="41"/>
      <c r="SFL1143" s="41"/>
      <c r="SFM1143" s="41"/>
      <c r="SFN1143" s="41"/>
      <c r="SFO1143" s="41"/>
      <c r="SFP1143" s="41"/>
      <c r="SFQ1143" s="41"/>
      <c r="SFR1143" s="41"/>
      <c r="SFS1143" s="41"/>
      <c r="SFT1143" s="39"/>
      <c r="SFU1143" s="39"/>
      <c r="SFV1143" s="39"/>
      <c r="SFW1143" s="39"/>
      <c r="SFX1143" s="40"/>
      <c r="SFY1143" s="40"/>
      <c r="SFZ1143" s="41"/>
      <c r="SGA1143" s="41"/>
      <c r="SGB1143" s="41"/>
      <c r="SGC1143" s="41"/>
      <c r="SGD1143" s="41"/>
      <c r="SGE1143" s="41"/>
      <c r="SGF1143" s="41"/>
      <c r="SGG1143" s="41"/>
      <c r="SGH1143" s="41"/>
      <c r="SGI1143" s="39"/>
      <c r="SGJ1143" s="39"/>
      <c r="SGK1143" s="39"/>
      <c r="SGL1143" s="39"/>
      <c r="SGM1143" s="40"/>
      <c r="SGN1143" s="40"/>
      <c r="SGO1143" s="41"/>
      <c r="SGP1143" s="41"/>
      <c r="SGQ1143" s="41"/>
      <c r="SGR1143" s="41"/>
      <c r="SGS1143" s="41"/>
      <c r="SGT1143" s="41"/>
      <c r="SGU1143" s="41"/>
      <c r="SGV1143" s="41"/>
      <c r="SGW1143" s="41"/>
      <c r="SGX1143" s="39"/>
      <c r="SGY1143" s="39"/>
      <c r="SGZ1143" s="39"/>
      <c r="SHA1143" s="39"/>
      <c r="SHB1143" s="40"/>
      <c r="SHC1143" s="40"/>
      <c r="SHD1143" s="41"/>
      <c r="SHE1143" s="41"/>
      <c r="SHF1143" s="41"/>
      <c r="SHG1143" s="41"/>
      <c r="SHH1143" s="41"/>
      <c r="SHI1143" s="41"/>
      <c r="SHJ1143" s="41"/>
      <c r="SHK1143" s="41"/>
      <c r="SHL1143" s="41"/>
      <c r="SHM1143" s="39"/>
      <c r="SHN1143" s="39"/>
      <c r="SHO1143" s="39"/>
      <c r="SHP1143" s="39"/>
      <c r="SHQ1143" s="40"/>
      <c r="SHR1143" s="40"/>
      <c r="SHS1143" s="41"/>
      <c r="SHT1143" s="41"/>
      <c r="SHU1143" s="41"/>
      <c r="SHV1143" s="41"/>
      <c r="SHW1143" s="41"/>
      <c r="SHX1143" s="41"/>
      <c r="SHY1143" s="41"/>
      <c r="SHZ1143" s="41"/>
      <c r="SIA1143" s="41"/>
      <c r="SIB1143" s="39"/>
      <c r="SIC1143" s="39"/>
      <c r="SID1143" s="39"/>
      <c r="SIE1143" s="39"/>
      <c r="SIF1143" s="40"/>
      <c r="SIG1143" s="40"/>
      <c r="SIH1143" s="41"/>
      <c r="SII1143" s="41"/>
      <c r="SIJ1143" s="41"/>
      <c r="SIK1143" s="41"/>
      <c r="SIL1143" s="41"/>
      <c r="SIM1143" s="41"/>
      <c r="SIN1143" s="41"/>
      <c r="SIO1143" s="41"/>
      <c r="SIP1143" s="41"/>
      <c r="SIQ1143" s="39"/>
      <c r="SIR1143" s="39"/>
      <c r="SIS1143" s="39"/>
      <c r="SIT1143" s="39"/>
      <c r="SIU1143" s="40"/>
      <c r="SIV1143" s="40"/>
      <c r="SIW1143" s="41"/>
      <c r="SIX1143" s="41"/>
      <c r="SIY1143" s="41"/>
      <c r="SIZ1143" s="41"/>
      <c r="SJA1143" s="41"/>
      <c r="SJB1143" s="41"/>
      <c r="SJC1143" s="41"/>
      <c r="SJD1143" s="41"/>
      <c r="SJE1143" s="41"/>
      <c r="SJF1143" s="39"/>
      <c r="SJG1143" s="39"/>
      <c r="SJH1143" s="39"/>
      <c r="SJI1143" s="39"/>
      <c r="SJJ1143" s="40"/>
      <c r="SJK1143" s="40"/>
      <c r="SJL1143" s="41"/>
      <c r="SJM1143" s="41"/>
      <c r="SJN1143" s="41"/>
      <c r="SJO1143" s="41"/>
      <c r="SJP1143" s="41"/>
      <c r="SJQ1143" s="41"/>
      <c r="SJR1143" s="41"/>
      <c r="SJS1143" s="41"/>
      <c r="SJT1143" s="41"/>
      <c r="SJU1143" s="39"/>
      <c r="SJV1143" s="39"/>
      <c r="SJW1143" s="39"/>
      <c r="SJX1143" s="39"/>
      <c r="SJY1143" s="40"/>
      <c r="SJZ1143" s="40"/>
      <c r="SKA1143" s="41"/>
      <c r="SKB1143" s="41"/>
      <c r="SKC1143" s="41"/>
      <c r="SKD1143" s="41"/>
      <c r="SKE1143" s="41"/>
      <c r="SKF1143" s="41"/>
      <c r="SKG1143" s="41"/>
      <c r="SKH1143" s="41"/>
      <c r="SKI1143" s="41"/>
      <c r="SKJ1143" s="39"/>
      <c r="SKK1143" s="39"/>
      <c r="SKL1143" s="39"/>
      <c r="SKM1143" s="39"/>
      <c r="SKN1143" s="40"/>
      <c r="SKO1143" s="40"/>
      <c r="SKP1143" s="41"/>
      <c r="SKQ1143" s="41"/>
      <c r="SKR1143" s="41"/>
      <c r="SKS1143" s="41"/>
      <c r="SKT1143" s="41"/>
      <c r="SKU1143" s="41"/>
      <c r="SKV1143" s="41"/>
      <c r="SKW1143" s="41"/>
      <c r="SKX1143" s="41"/>
      <c r="SKY1143" s="39"/>
      <c r="SKZ1143" s="39"/>
      <c r="SLA1143" s="39"/>
      <c r="SLB1143" s="39"/>
      <c r="SLC1143" s="40"/>
      <c r="SLD1143" s="40"/>
      <c r="SLE1143" s="41"/>
      <c r="SLF1143" s="41"/>
      <c r="SLG1143" s="41"/>
      <c r="SLH1143" s="41"/>
      <c r="SLI1143" s="41"/>
      <c r="SLJ1143" s="41"/>
      <c r="SLK1143" s="41"/>
      <c r="SLL1143" s="41"/>
      <c r="SLM1143" s="41"/>
      <c r="SLN1143" s="39"/>
      <c r="SLO1143" s="39"/>
      <c r="SLP1143" s="39"/>
      <c r="SLQ1143" s="39"/>
      <c r="SLR1143" s="40"/>
      <c r="SLS1143" s="40"/>
      <c r="SLT1143" s="41"/>
      <c r="SLU1143" s="41"/>
      <c r="SLV1143" s="41"/>
      <c r="SLW1143" s="41"/>
      <c r="SLX1143" s="41"/>
      <c r="SLY1143" s="41"/>
      <c r="SLZ1143" s="41"/>
      <c r="SMA1143" s="41"/>
      <c r="SMB1143" s="41"/>
      <c r="SMC1143" s="39"/>
      <c r="SMD1143" s="39"/>
      <c r="SME1143" s="39"/>
      <c r="SMF1143" s="39"/>
      <c r="SMG1143" s="40"/>
      <c r="SMH1143" s="40"/>
      <c r="SMI1143" s="41"/>
      <c r="SMJ1143" s="41"/>
      <c r="SMK1143" s="41"/>
      <c r="SML1143" s="41"/>
      <c r="SMM1143" s="41"/>
      <c r="SMN1143" s="41"/>
      <c r="SMO1143" s="41"/>
      <c r="SMP1143" s="41"/>
      <c r="SMQ1143" s="41"/>
      <c r="SMR1143" s="39"/>
      <c r="SMS1143" s="39"/>
      <c r="SMT1143" s="39"/>
      <c r="SMU1143" s="39"/>
      <c r="SMV1143" s="40"/>
      <c r="SMW1143" s="40"/>
      <c r="SMX1143" s="41"/>
      <c r="SMY1143" s="41"/>
      <c r="SMZ1143" s="41"/>
      <c r="SNA1143" s="41"/>
      <c r="SNB1143" s="41"/>
      <c r="SNC1143" s="41"/>
      <c r="SND1143" s="41"/>
      <c r="SNE1143" s="41"/>
      <c r="SNF1143" s="41"/>
      <c r="SNG1143" s="39"/>
      <c r="SNH1143" s="39"/>
      <c r="SNI1143" s="39"/>
      <c r="SNJ1143" s="39"/>
      <c r="SNK1143" s="40"/>
      <c r="SNL1143" s="40"/>
      <c r="SNM1143" s="41"/>
      <c r="SNN1143" s="41"/>
      <c r="SNO1143" s="41"/>
      <c r="SNP1143" s="41"/>
      <c r="SNQ1143" s="41"/>
      <c r="SNR1143" s="41"/>
      <c r="SNS1143" s="41"/>
      <c r="SNT1143" s="41"/>
      <c r="SNU1143" s="41"/>
      <c r="SNV1143" s="39"/>
      <c r="SNW1143" s="39"/>
      <c r="SNX1143" s="39"/>
      <c r="SNY1143" s="39"/>
      <c r="SNZ1143" s="40"/>
      <c r="SOA1143" s="40"/>
      <c r="SOB1143" s="41"/>
      <c r="SOC1143" s="41"/>
      <c r="SOD1143" s="41"/>
      <c r="SOE1143" s="41"/>
      <c r="SOF1143" s="41"/>
      <c r="SOG1143" s="41"/>
      <c r="SOH1143" s="41"/>
      <c r="SOI1143" s="41"/>
      <c r="SOJ1143" s="41"/>
      <c r="SOK1143" s="39"/>
      <c r="SOL1143" s="39"/>
      <c r="SOM1143" s="39"/>
      <c r="SON1143" s="39"/>
      <c r="SOO1143" s="40"/>
      <c r="SOP1143" s="40"/>
      <c r="SOQ1143" s="41"/>
      <c r="SOR1143" s="41"/>
      <c r="SOS1143" s="41"/>
      <c r="SOT1143" s="41"/>
      <c r="SOU1143" s="41"/>
      <c r="SOV1143" s="41"/>
      <c r="SOW1143" s="41"/>
      <c r="SOX1143" s="41"/>
      <c r="SOY1143" s="41"/>
      <c r="SOZ1143" s="39"/>
      <c r="SPA1143" s="39"/>
      <c r="SPB1143" s="39"/>
      <c r="SPC1143" s="39"/>
      <c r="SPD1143" s="40"/>
      <c r="SPE1143" s="40"/>
      <c r="SPF1143" s="41"/>
      <c r="SPG1143" s="41"/>
      <c r="SPH1143" s="41"/>
      <c r="SPI1143" s="41"/>
      <c r="SPJ1143" s="41"/>
      <c r="SPK1143" s="41"/>
      <c r="SPL1143" s="41"/>
      <c r="SPM1143" s="41"/>
      <c r="SPN1143" s="41"/>
      <c r="SPO1143" s="39"/>
      <c r="SPP1143" s="39"/>
      <c r="SPQ1143" s="39"/>
      <c r="SPR1143" s="39"/>
      <c r="SPS1143" s="40"/>
      <c r="SPT1143" s="40"/>
      <c r="SPU1143" s="41"/>
      <c r="SPV1143" s="41"/>
      <c r="SPW1143" s="41"/>
      <c r="SPX1143" s="41"/>
      <c r="SPY1143" s="41"/>
      <c r="SPZ1143" s="41"/>
      <c r="SQA1143" s="41"/>
      <c r="SQB1143" s="41"/>
      <c r="SQC1143" s="41"/>
      <c r="SQD1143" s="39"/>
      <c r="SQE1143" s="39"/>
      <c r="SQF1143" s="39"/>
      <c r="SQG1143" s="39"/>
      <c r="SQH1143" s="40"/>
      <c r="SQI1143" s="40"/>
      <c r="SQJ1143" s="41"/>
      <c r="SQK1143" s="41"/>
      <c r="SQL1143" s="41"/>
      <c r="SQM1143" s="41"/>
      <c r="SQN1143" s="41"/>
      <c r="SQO1143" s="41"/>
      <c r="SQP1143" s="41"/>
      <c r="SQQ1143" s="41"/>
      <c r="SQR1143" s="41"/>
      <c r="SQS1143" s="39"/>
      <c r="SQT1143" s="39"/>
      <c r="SQU1143" s="39"/>
      <c r="SQV1143" s="39"/>
      <c r="SQW1143" s="40"/>
      <c r="SQX1143" s="40"/>
      <c r="SQY1143" s="41"/>
      <c r="SQZ1143" s="41"/>
      <c r="SRA1143" s="41"/>
      <c r="SRB1143" s="41"/>
      <c r="SRC1143" s="41"/>
      <c r="SRD1143" s="41"/>
      <c r="SRE1143" s="41"/>
      <c r="SRF1143" s="41"/>
      <c r="SRG1143" s="41"/>
      <c r="SRH1143" s="39"/>
      <c r="SRI1143" s="39"/>
      <c r="SRJ1143" s="39"/>
      <c r="SRK1143" s="39"/>
      <c r="SRL1143" s="40"/>
      <c r="SRM1143" s="40"/>
      <c r="SRN1143" s="41"/>
      <c r="SRO1143" s="41"/>
      <c r="SRP1143" s="41"/>
      <c r="SRQ1143" s="41"/>
      <c r="SRR1143" s="41"/>
      <c r="SRS1143" s="41"/>
      <c r="SRT1143" s="41"/>
      <c r="SRU1143" s="41"/>
      <c r="SRV1143" s="41"/>
      <c r="SRW1143" s="39"/>
      <c r="SRX1143" s="39"/>
      <c r="SRY1143" s="39"/>
      <c r="SRZ1143" s="39"/>
      <c r="SSA1143" s="40"/>
      <c r="SSB1143" s="40"/>
      <c r="SSC1143" s="41"/>
      <c r="SSD1143" s="41"/>
      <c r="SSE1143" s="41"/>
      <c r="SSF1143" s="41"/>
      <c r="SSG1143" s="41"/>
      <c r="SSH1143" s="41"/>
      <c r="SSI1143" s="41"/>
      <c r="SSJ1143" s="41"/>
      <c r="SSK1143" s="41"/>
      <c r="SSL1143" s="39"/>
      <c r="SSM1143" s="39"/>
      <c r="SSN1143" s="39"/>
      <c r="SSO1143" s="39"/>
      <c r="SSP1143" s="40"/>
      <c r="SSQ1143" s="40"/>
      <c r="SSR1143" s="41"/>
      <c r="SSS1143" s="41"/>
      <c r="SST1143" s="41"/>
      <c r="SSU1143" s="41"/>
      <c r="SSV1143" s="41"/>
      <c r="SSW1143" s="41"/>
      <c r="SSX1143" s="41"/>
      <c r="SSY1143" s="41"/>
      <c r="SSZ1143" s="41"/>
      <c r="STA1143" s="39"/>
      <c r="STB1143" s="39"/>
      <c r="STC1143" s="39"/>
      <c r="STD1143" s="39"/>
      <c r="STE1143" s="40"/>
      <c r="STF1143" s="40"/>
      <c r="STG1143" s="41"/>
      <c r="STH1143" s="41"/>
      <c r="STI1143" s="41"/>
      <c r="STJ1143" s="41"/>
      <c r="STK1143" s="41"/>
      <c r="STL1143" s="41"/>
      <c r="STM1143" s="41"/>
      <c r="STN1143" s="41"/>
      <c r="STO1143" s="41"/>
      <c r="STP1143" s="39"/>
      <c r="STQ1143" s="39"/>
      <c r="STR1143" s="39"/>
      <c r="STS1143" s="39"/>
      <c r="STT1143" s="40"/>
      <c r="STU1143" s="40"/>
      <c r="STV1143" s="41"/>
      <c r="STW1143" s="41"/>
      <c r="STX1143" s="41"/>
      <c r="STY1143" s="41"/>
      <c r="STZ1143" s="41"/>
      <c r="SUA1143" s="41"/>
      <c r="SUB1143" s="41"/>
      <c r="SUC1143" s="41"/>
      <c r="SUD1143" s="41"/>
      <c r="SUE1143" s="39"/>
      <c r="SUF1143" s="39"/>
      <c r="SUG1143" s="39"/>
      <c r="SUH1143" s="39"/>
      <c r="SUI1143" s="40"/>
      <c r="SUJ1143" s="40"/>
      <c r="SUK1143" s="41"/>
      <c r="SUL1143" s="41"/>
      <c r="SUM1143" s="41"/>
      <c r="SUN1143" s="41"/>
      <c r="SUO1143" s="41"/>
      <c r="SUP1143" s="41"/>
      <c r="SUQ1143" s="41"/>
      <c r="SUR1143" s="41"/>
      <c r="SUS1143" s="41"/>
      <c r="SUT1143" s="39"/>
      <c r="SUU1143" s="39"/>
      <c r="SUV1143" s="39"/>
      <c r="SUW1143" s="39"/>
      <c r="SUX1143" s="40"/>
      <c r="SUY1143" s="40"/>
      <c r="SUZ1143" s="41"/>
      <c r="SVA1143" s="41"/>
      <c r="SVB1143" s="41"/>
      <c r="SVC1143" s="41"/>
      <c r="SVD1143" s="41"/>
      <c r="SVE1143" s="41"/>
      <c r="SVF1143" s="41"/>
      <c r="SVG1143" s="41"/>
      <c r="SVH1143" s="41"/>
      <c r="SVI1143" s="39"/>
      <c r="SVJ1143" s="39"/>
      <c r="SVK1143" s="39"/>
      <c r="SVL1143" s="39"/>
      <c r="SVM1143" s="40"/>
      <c r="SVN1143" s="40"/>
      <c r="SVO1143" s="41"/>
      <c r="SVP1143" s="41"/>
      <c r="SVQ1143" s="41"/>
      <c r="SVR1143" s="41"/>
      <c r="SVS1143" s="41"/>
      <c r="SVT1143" s="41"/>
      <c r="SVU1143" s="41"/>
      <c r="SVV1143" s="41"/>
      <c r="SVW1143" s="41"/>
      <c r="SVX1143" s="39"/>
      <c r="SVY1143" s="39"/>
      <c r="SVZ1143" s="39"/>
      <c r="SWA1143" s="39"/>
      <c r="SWB1143" s="40"/>
      <c r="SWC1143" s="40"/>
      <c r="SWD1143" s="41"/>
      <c r="SWE1143" s="41"/>
      <c r="SWF1143" s="41"/>
      <c r="SWG1143" s="41"/>
      <c r="SWH1143" s="41"/>
      <c r="SWI1143" s="41"/>
      <c r="SWJ1143" s="41"/>
      <c r="SWK1143" s="41"/>
      <c r="SWL1143" s="41"/>
      <c r="SWM1143" s="39"/>
      <c r="SWN1143" s="39"/>
      <c r="SWO1143" s="39"/>
      <c r="SWP1143" s="39"/>
      <c r="SWQ1143" s="40"/>
      <c r="SWR1143" s="40"/>
      <c r="SWS1143" s="41"/>
      <c r="SWT1143" s="41"/>
      <c r="SWU1143" s="41"/>
      <c r="SWV1143" s="41"/>
      <c r="SWW1143" s="41"/>
      <c r="SWX1143" s="41"/>
      <c r="SWY1143" s="41"/>
      <c r="SWZ1143" s="41"/>
      <c r="SXA1143" s="41"/>
      <c r="SXB1143" s="39"/>
      <c r="SXC1143" s="39"/>
      <c r="SXD1143" s="39"/>
      <c r="SXE1143" s="39"/>
      <c r="SXF1143" s="40"/>
      <c r="SXG1143" s="40"/>
      <c r="SXH1143" s="41"/>
      <c r="SXI1143" s="41"/>
      <c r="SXJ1143" s="41"/>
      <c r="SXK1143" s="41"/>
      <c r="SXL1143" s="41"/>
      <c r="SXM1143" s="41"/>
      <c r="SXN1143" s="41"/>
      <c r="SXO1143" s="41"/>
      <c r="SXP1143" s="41"/>
      <c r="SXQ1143" s="39"/>
      <c r="SXR1143" s="39"/>
      <c r="SXS1143" s="39"/>
      <c r="SXT1143" s="39"/>
      <c r="SXU1143" s="40"/>
      <c r="SXV1143" s="40"/>
      <c r="SXW1143" s="41"/>
      <c r="SXX1143" s="41"/>
      <c r="SXY1143" s="41"/>
      <c r="SXZ1143" s="41"/>
      <c r="SYA1143" s="41"/>
      <c r="SYB1143" s="41"/>
      <c r="SYC1143" s="41"/>
      <c r="SYD1143" s="41"/>
      <c r="SYE1143" s="41"/>
      <c r="SYF1143" s="39"/>
      <c r="SYG1143" s="39"/>
      <c r="SYH1143" s="39"/>
      <c r="SYI1143" s="39"/>
      <c r="SYJ1143" s="40"/>
      <c r="SYK1143" s="40"/>
      <c r="SYL1143" s="41"/>
      <c r="SYM1143" s="41"/>
      <c r="SYN1143" s="41"/>
      <c r="SYO1143" s="41"/>
      <c r="SYP1143" s="41"/>
      <c r="SYQ1143" s="41"/>
      <c r="SYR1143" s="41"/>
      <c r="SYS1143" s="41"/>
      <c r="SYT1143" s="41"/>
      <c r="SYU1143" s="39"/>
      <c r="SYV1143" s="39"/>
      <c r="SYW1143" s="39"/>
      <c r="SYX1143" s="39"/>
      <c r="SYY1143" s="40"/>
      <c r="SYZ1143" s="40"/>
      <c r="SZA1143" s="41"/>
      <c r="SZB1143" s="41"/>
      <c r="SZC1143" s="41"/>
      <c r="SZD1143" s="41"/>
      <c r="SZE1143" s="41"/>
      <c r="SZF1143" s="41"/>
      <c r="SZG1143" s="41"/>
      <c r="SZH1143" s="41"/>
      <c r="SZI1143" s="41"/>
      <c r="SZJ1143" s="39"/>
      <c r="SZK1143" s="39"/>
      <c r="SZL1143" s="39"/>
      <c r="SZM1143" s="39"/>
      <c r="SZN1143" s="40"/>
      <c r="SZO1143" s="40"/>
      <c r="SZP1143" s="41"/>
      <c r="SZQ1143" s="41"/>
      <c r="SZR1143" s="41"/>
      <c r="SZS1143" s="41"/>
      <c r="SZT1143" s="41"/>
      <c r="SZU1143" s="41"/>
      <c r="SZV1143" s="41"/>
      <c r="SZW1143" s="41"/>
      <c r="SZX1143" s="41"/>
      <c r="SZY1143" s="39"/>
      <c r="SZZ1143" s="39"/>
      <c r="TAA1143" s="39"/>
      <c r="TAB1143" s="39"/>
      <c r="TAC1143" s="40"/>
      <c r="TAD1143" s="40"/>
      <c r="TAE1143" s="41"/>
      <c r="TAF1143" s="41"/>
      <c r="TAG1143" s="41"/>
      <c r="TAH1143" s="41"/>
      <c r="TAI1143" s="41"/>
      <c r="TAJ1143" s="41"/>
      <c r="TAK1143" s="41"/>
      <c r="TAL1143" s="41"/>
      <c r="TAM1143" s="41"/>
      <c r="TAN1143" s="39"/>
      <c r="TAO1143" s="39"/>
      <c r="TAP1143" s="39"/>
      <c r="TAQ1143" s="39"/>
      <c r="TAR1143" s="40"/>
      <c r="TAS1143" s="40"/>
      <c r="TAT1143" s="41"/>
      <c r="TAU1143" s="41"/>
      <c r="TAV1143" s="41"/>
      <c r="TAW1143" s="41"/>
      <c r="TAX1143" s="41"/>
      <c r="TAY1143" s="41"/>
      <c r="TAZ1143" s="41"/>
      <c r="TBA1143" s="41"/>
      <c r="TBB1143" s="41"/>
      <c r="TBC1143" s="39"/>
      <c r="TBD1143" s="39"/>
      <c r="TBE1143" s="39"/>
      <c r="TBF1143" s="39"/>
      <c r="TBG1143" s="40"/>
      <c r="TBH1143" s="40"/>
      <c r="TBI1143" s="41"/>
      <c r="TBJ1143" s="41"/>
      <c r="TBK1143" s="41"/>
      <c r="TBL1143" s="41"/>
      <c r="TBM1143" s="41"/>
      <c r="TBN1143" s="41"/>
      <c r="TBO1143" s="41"/>
      <c r="TBP1143" s="41"/>
      <c r="TBQ1143" s="41"/>
      <c r="TBR1143" s="39"/>
      <c r="TBS1143" s="39"/>
      <c r="TBT1143" s="39"/>
      <c r="TBU1143" s="39"/>
      <c r="TBV1143" s="40"/>
      <c r="TBW1143" s="40"/>
      <c r="TBX1143" s="41"/>
      <c r="TBY1143" s="41"/>
      <c r="TBZ1143" s="41"/>
      <c r="TCA1143" s="41"/>
      <c r="TCB1143" s="41"/>
      <c r="TCC1143" s="41"/>
      <c r="TCD1143" s="41"/>
      <c r="TCE1143" s="41"/>
      <c r="TCF1143" s="41"/>
      <c r="TCG1143" s="39"/>
      <c r="TCH1143" s="39"/>
      <c r="TCI1143" s="39"/>
      <c r="TCJ1143" s="39"/>
      <c r="TCK1143" s="40"/>
      <c r="TCL1143" s="40"/>
      <c r="TCM1143" s="41"/>
      <c r="TCN1143" s="41"/>
      <c r="TCO1143" s="41"/>
      <c r="TCP1143" s="41"/>
      <c r="TCQ1143" s="41"/>
      <c r="TCR1143" s="41"/>
      <c r="TCS1143" s="41"/>
      <c r="TCT1143" s="41"/>
      <c r="TCU1143" s="41"/>
      <c r="TCV1143" s="39"/>
      <c r="TCW1143" s="39"/>
      <c r="TCX1143" s="39"/>
      <c r="TCY1143" s="39"/>
      <c r="TCZ1143" s="40"/>
      <c r="TDA1143" s="40"/>
      <c r="TDB1143" s="41"/>
      <c r="TDC1143" s="41"/>
      <c r="TDD1143" s="41"/>
      <c r="TDE1143" s="41"/>
      <c r="TDF1143" s="41"/>
      <c r="TDG1143" s="41"/>
      <c r="TDH1143" s="41"/>
      <c r="TDI1143" s="41"/>
      <c r="TDJ1143" s="41"/>
      <c r="TDK1143" s="39"/>
      <c r="TDL1143" s="39"/>
      <c r="TDM1143" s="39"/>
      <c r="TDN1143" s="39"/>
      <c r="TDO1143" s="40"/>
      <c r="TDP1143" s="40"/>
      <c r="TDQ1143" s="41"/>
      <c r="TDR1143" s="41"/>
      <c r="TDS1143" s="41"/>
      <c r="TDT1143" s="41"/>
      <c r="TDU1143" s="41"/>
      <c r="TDV1143" s="41"/>
      <c r="TDW1143" s="41"/>
      <c r="TDX1143" s="41"/>
      <c r="TDY1143" s="41"/>
      <c r="TDZ1143" s="39"/>
      <c r="TEA1143" s="39"/>
      <c r="TEB1143" s="39"/>
      <c r="TEC1143" s="39"/>
      <c r="TED1143" s="40"/>
      <c r="TEE1143" s="40"/>
      <c r="TEF1143" s="41"/>
      <c r="TEG1143" s="41"/>
      <c r="TEH1143" s="41"/>
      <c r="TEI1143" s="41"/>
      <c r="TEJ1143" s="41"/>
      <c r="TEK1143" s="41"/>
      <c r="TEL1143" s="41"/>
      <c r="TEM1143" s="41"/>
      <c r="TEN1143" s="41"/>
      <c r="TEO1143" s="39"/>
      <c r="TEP1143" s="39"/>
      <c r="TEQ1143" s="39"/>
      <c r="TER1143" s="39"/>
      <c r="TES1143" s="40"/>
      <c r="TET1143" s="40"/>
      <c r="TEU1143" s="41"/>
      <c r="TEV1143" s="41"/>
      <c r="TEW1143" s="41"/>
      <c r="TEX1143" s="41"/>
      <c r="TEY1143" s="41"/>
      <c r="TEZ1143" s="41"/>
      <c r="TFA1143" s="41"/>
      <c r="TFB1143" s="41"/>
      <c r="TFC1143" s="41"/>
      <c r="TFD1143" s="39"/>
      <c r="TFE1143" s="39"/>
      <c r="TFF1143" s="39"/>
      <c r="TFG1143" s="39"/>
      <c r="TFH1143" s="40"/>
      <c r="TFI1143" s="40"/>
      <c r="TFJ1143" s="41"/>
      <c r="TFK1143" s="41"/>
      <c r="TFL1143" s="41"/>
      <c r="TFM1143" s="41"/>
      <c r="TFN1143" s="41"/>
      <c r="TFO1143" s="41"/>
      <c r="TFP1143" s="41"/>
      <c r="TFQ1143" s="41"/>
      <c r="TFR1143" s="41"/>
      <c r="TFS1143" s="39"/>
      <c r="TFT1143" s="39"/>
      <c r="TFU1143" s="39"/>
      <c r="TFV1143" s="39"/>
      <c r="TFW1143" s="40"/>
      <c r="TFX1143" s="40"/>
      <c r="TFY1143" s="41"/>
      <c r="TFZ1143" s="41"/>
      <c r="TGA1143" s="41"/>
      <c r="TGB1143" s="41"/>
      <c r="TGC1143" s="41"/>
      <c r="TGD1143" s="41"/>
      <c r="TGE1143" s="41"/>
      <c r="TGF1143" s="41"/>
      <c r="TGG1143" s="41"/>
      <c r="TGH1143" s="39"/>
      <c r="TGI1143" s="39"/>
      <c r="TGJ1143" s="39"/>
      <c r="TGK1143" s="39"/>
      <c r="TGL1143" s="40"/>
      <c r="TGM1143" s="40"/>
      <c r="TGN1143" s="41"/>
      <c r="TGO1143" s="41"/>
      <c r="TGP1143" s="41"/>
      <c r="TGQ1143" s="41"/>
      <c r="TGR1143" s="41"/>
      <c r="TGS1143" s="41"/>
      <c r="TGT1143" s="41"/>
      <c r="TGU1143" s="41"/>
      <c r="TGV1143" s="41"/>
      <c r="TGW1143" s="39"/>
      <c r="TGX1143" s="39"/>
      <c r="TGY1143" s="39"/>
      <c r="TGZ1143" s="39"/>
      <c r="THA1143" s="40"/>
      <c r="THB1143" s="40"/>
      <c r="THC1143" s="41"/>
      <c r="THD1143" s="41"/>
      <c r="THE1143" s="41"/>
      <c r="THF1143" s="41"/>
      <c r="THG1143" s="41"/>
      <c r="THH1143" s="41"/>
      <c r="THI1143" s="41"/>
      <c r="THJ1143" s="41"/>
      <c r="THK1143" s="41"/>
      <c r="THL1143" s="39"/>
      <c r="THM1143" s="39"/>
      <c r="THN1143" s="39"/>
      <c r="THO1143" s="39"/>
      <c r="THP1143" s="40"/>
      <c r="THQ1143" s="40"/>
      <c r="THR1143" s="41"/>
      <c r="THS1143" s="41"/>
      <c r="THT1143" s="41"/>
      <c r="THU1143" s="41"/>
      <c r="THV1143" s="41"/>
      <c r="THW1143" s="41"/>
      <c r="THX1143" s="41"/>
      <c r="THY1143" s="41"/>
      <c r="THZ1143" s="41"/>
      <c r="TIA1143" s="39"/>
      <c r="TIB1143" s="39"/>
      <c r="TIC1143" s="39"/>
      <c r="TID1143" s="39"/>
      <c r="TIE1143" s="40"/>
      <c r="TIF1143" s="40"/>
      <c r="TIG1143" s="41"/>
      <c r="TIH1143" s="41"/>
      <c r="TII1143" s="41"/>
      <c r="TIJ1143" s="41"/>
      <c r="TIK1143" s="41"/>
      <c r="TIL1143" s="41"/>
      <c r="TIM1143" s="41"/>
      <c r="TIN1143" s="41"/>
      <c r="TIO1143" s="41"/>
      <c r="TIP1143" s="39"/>
      <c r="TIQ1143" s="39"/>
      <c r="TIR1143" s="39"/>
      <c r="TIS1143" s="39"/>
      <c r="TIT1143" s="40"/>
      <c r="TIU1143" s="40"/>
      <c r="TIV1143" s="41"/>
      <c r="TIW1143" s="41"/>
      <c r="TIX1143" s="41"/>
      <c r="TIY1143" s="41"/>
      <c r="TIZ1143" s="41"/>
      <c r="TJA1143" s="41"/>
      <c r="TJB1143" s="41"/>
      <c r="TJC1143" s="41"/>
      <c r="TJD1143" s="41"/>
      <c r="TJE1143" s="39"/>
      <c r="TJF1143" s="39"/>
      <c r="TJG1143" s="39"/>
      <c r="TJH1143" s="39"/>
      <c r="TJI1143" s="40"/>
      <c r="TJJ1143" s="40"/>
      <c r="TJK1143" s="41"/>
      <c r="TJL1143" s="41"/>
      <c r="TJM1143" s="41"/>
      <c r="TJN1143" s="41"/>
      <c r="TJO1143" s="41"/>
      <c r="TJP1143" s="41"/>
      <c r="TJQ1143" s="41"/>
      <c r="TJR1143" s="41"/>
      <c r="TJS1143" s="41"/>
      <c r="TJT1143" s="39"/>
      <c r="TJU1143" s="39"/>
      <c r="TJV1143" s="39"/>
      <c r="TJW1143" s="39"/>
      <c r="TJX1143" s="40"/>
      <c r="TJY1143" s="40"/>
      <c r="TJZ1143" s="41"/>
      <c r="TKA1143" s="41"/>
      <c r="TKB1143" s="41"/>
      <c r="TKC1143" s="41"/>
      <c r="TKD1143" s="41"/>
      <c r="TKE1143" s="41"/>
      <c r="TKF1143" s="41"/>
      <c r="TKG1143" s="41"/>
      <c r="TKH1143" s="41"/>
      <c r="TKI1143" s="39"/>
      <c r="TKJ1143" s="39"/>
      <c r="TKK1143" s="39"/>
      <c r="TKL1143" s="39"/>
      <c r="TKM1143" s="40"/>
      <c r="TKN1143" s="40"/>
      <c r="TKO1143" s="41"/>
      <c r="TKP1143" s="41"/>
      <c r="TKQ1143" s="41"/>
      <c r="TKR1143" s="41"/>
      <c r="TKS1143" s="41"/>
      <c r="TKT1143" s="41"/>
      <c r="TKU1143" s="41"/>
      <c r="TKV1143" s="41"/>
      <c r="TKW1143" s="41"/>
      <c r="TKX1143" s="39"/>
      <c r="TKY1143" s="39"/>
      <c r="TKZ1143" s="39"/>
      <c r="TLA1143" s="39"/>
      <c r="TLB1143" s="40"/>
      <c r="TLC1143" s="40"/>
      <c r="TLD1143" s="41"/>
      <c r="TLE1143" s="41"/>
      <c r="TLF1143" s="41"/>
      <c r="TLG1143" s="41"/>
      <c r="TLH1143" s="41"/>
      <c r="TLI1143" s="41"/>
      <c r="TLJ1143" s="41"/>
      <c r="TLK1143" s="41"/>
      <c r="TLL1143" s="41"/>
      <c r="TLM1143" s="39"/>
      <c r="TLN1143" s="39"/>
      <c r="TLO1143" s="39"/>
      <c r="TLP1143" s="39"/>
      <c r="TLQ1143" s="40"/>
      <c r="TLR1143" s="40"/>
      <c r="TLS1143" s="41"/>
      <c r="TLT1143" s="41"/>
      <c r="TLU1143" s="41"/>
      <c r="TLV1143" s="41"/>
      <c r="TLW1143" s="41"/>
      <c r="TLX1143" s="41"/>
      <c r="TLY1143" s="41"/>
      <c r="TLZ1143" s="41"/>
      <c r="TMA1143" s="41"/>
      <c r="TMB1143" s="39"/>
      <c r="TMC1143" s="39"/>
      <c r="TMD1143" s="39"/>
      <c r="TME1143" s="39"/>
      <c r="TMF1143" s="40"/>
      <c r="TMG1143" s="40"/>
      <c r="TMH1143" s="41"/>
      <c r="TMI1143" s="41"/>
      <c r="TMJ1143" s="41"/>
      <c r="TMK1143" s="41"/>
      <c r="TML1143" s="41"/>
      <c r="TMM1143" s="41"/>
      <c r="TMN1143" s="41"/>
      <c r="TMO1143" s="41"/>
      <c r="TMP1143" s="41"/>
      <c r="TMQ1143" s="39"/>
      <c r="TMR1143" s="39"/>
      <c r="TMS1143" s="39"/>
      <c r="TMT1143" s="39"/>
      <c r="TMU1143" s="40"/>
      <c r="TMV1143" s="40"/>
      <c r="TMW1143" s="41"/>
      <c r="TMX1143" s="41"/>
      <c r="TMY1143" s="41"/>
      <c r="TMZ1143" s="41"/>
      <c r="TNA1143" s="41"/>
      <c r="TNB1143" s="41"/>
      <c r="TNC1143" s="41"/>
      <c r="TND1143" s="41"/>
      <c r="TNE1143" s="41"/>
      <c r="TNF1143" s="39"/>
      <c r="TNG1143" s="39"/>
      <c r="TNH1143" s="39"/>
      <c r="TNI1143" s="39"/>
      <c r="TNJ1143" s="40"/>
      <c r="TNK1143" s="40"/>
      <c r="TNL1143" s="41"/>
      <c r="TNM1143" s="41"/>
      <c r="TNN1143" s="41"/>
      <c r="TNO1143" s="41"/>
      <c r="TNP1143" s="41"/>
      <c r="TNQ1143" s="41"/>
      <c r="TNR1143" s="41"/>
      <c r="TNS1143" s="41"/>
      <c r="TNT1143" s="41"/>
      <c r="TNU1143" s="39"/>
      <c r="TNV1143" s="39"/>
      <c r="TNW1143" s="39"/>
      <c r="TNX1143" s="39"/>
      <c r="TNY1143" s="40"/>
      <c r="TNZ1143" s="40"/>
      <c r="TOA1143" s="41"/>
      <c r="TOB1143" s="41"/>
      <c r="TOC1143" s="41"/>
      <c r="TOD1143" s="41"/>
      <c r="TOE1143" s="41"/>
      <c r="TOF1143" s="41"/>
      <c r="TOG1143" s="41"/>
      <c r="TOH1143" s="41"/>
      <c r="TOI1143" s="41"/>
      <c r="TOJ1143" s="39"/>
      <c r="TOK1143" s="39"/>
      <c r="TOL1143" s="39"/>
      <c r="TOM1143" s="39"/>
      <c r="TON1143" s="40"/>
      <c r="TOO1143" s="40"/>
      <c r="TOP1143" s="41"/>
      <c r="TOQ1143" s="41"/>
      <c r="TOR1143" s="41"/>
      <c r="TOS1143" s="41"/>
      <c r="TOT1143" s="41"/>
      <c r="TOU1143" s="41"/>
      <c r="TOV1143" s="41"/>
      <c r="TOW1143" s="41"/>
      <c r="TOX1143" s="41"/>
      <c r="TOY1143" s="39"/>
      <c r="TOZ1143" s="39"/>
      <c r="TPA1143" s="39"/>
      <c r="TPB1143" s="39"/>
      <c r="TPC1143" s="40"/>
      <c r="TPD1143" s="40"/>
      <c r="TPE1143" s="41"/>
      <c r="TPF1143" s="41"/>
      <c r="TPG1143" s="41"/>
      <c r="TPH1143" s="41"/>
      <c r="TPI1143" s="41"/>
      <c r="TPJ1143" s="41"/>
      <c r="TPK1143" s="41"/>
      <c r="TPL1143" s="41"/>
      <c r="TPM1143" s="41"/>
      <c r="TPN1143" s="39"/>
      <c r="TPO1143" s="39"/>
      <c r="TPP1143" s="39"/>
      <c r="TPQ1143" s="39"/>
      <c r="TPR1143" s="40"/>
      <c r="TPS1143" s="40"/>
      <c r="TPT1143" s="41"/>
      <c r="TPU1143" s="41"/>
      <c r="TPV1143" s="41"/>
      <c r="TPW1143" s="41"/>
      <c r="TPX1143" s="41"/>
      <c r="TPY1143" s="41"/>
      <c r="TPZ1143" s="41"/>
      <c r="TQA1143" s="41"/>
      <c r="TQB1143" s="41"/>
      <c r="TQC1143" s="39"/>
      <c r="TQD1143" s="39"/>
      <c r="TQE1143" s="39"/>
      <c r="TQF1143" s="39"/>
      <c r="TQG1143" s="40"/>
      <c r="TQH1143" s="40"/>
      <c r="TQI1143" s="41"/>
      <c r="TQJ1143" s="41"/>
      <c r="TQK1143" s="41"/>
      <c r="TQL1143" s="41"/>
      <c r="TQM1143" s="41"/>
      <c r="TQN1143" s="41"/>
      <c r="TQO1143" s="41"/>
      <c r="TQP1143" s="41"/>
      <c r="TQQ1143" s="41"/>
      <c r="TQR1143" s="39"/>
      <c r="TQS1143" s="39"/>
      <c r="TQT1143" s="39"/>
      <c r="TQU1143" s="39"/>
      <c r="TQV1143" s="40"/>
      <c r="TQW1143" s="40"/>
      <c r="TQX1143" s="41"/>
      <c r="TQY1143" s="41"/>
      <c r="TQZ1143" s="41"/>
      <c r="TRA1143" s="41"/>
      <c r="TRB1143" s="41"/>
      <c r="TRC1143" s="41"/>
      <c r="TRD1143" s="41"/>
      <c r="TRE1143" s="41"/>
      <c r="TRF1143" s="41"/>
      <c r="TRG1143" s="39"/>
      <c r="TRH1143" s="39"/>
      <c r="TRI1143" s="39"/>
      <c r="TRJ1143" s="39"/>
      <c r="TRK1143" s="40"/>
      <c r="TRL1143" s="40"/>
      <c r="TRM1143" s="41"/>
      <c r="TRN1143" s="41"/>
      <c r="TRO1143" s="41"/>
      <c r="TRP1143" s="41"/>
      <c r="TRQ1143" s="41"/>
      <c r="TRR1143" s="41"/>
      <c r="TRS1143" s="41"/>
      <c r="TRT1143" s="41"/>
      <c r="TRU1143" s="41"/>
      <c r="TRV1143" s="39"/>
      <c r="TRW1143" s="39"/>
      <c r="TRX1143" s="39"/>
      <c r="TRY1143" s="39"/>
      <c r="TRZ1143" s="40"/>
      <c r="TSA1143" s="40"/>
      <c r="TSB1143" s="41"/>
      <c r="TSC1143" s="41"/>
      <c r="TSD1143" s="41"/>
      <c r="TSE1143" s="41"/>
      <c r="TSF1143" s="41"/>
      <c r="TSG1143" s="41"/>
      <c r="TSH1143" s="41"/>
      <c r="TSI1143" s="41"/>
      <c r="TSJ1143" s="41"/>
      <c r="TSK1143" s="39"/>
      <c r="TSL1143" s="39"/>
      <c r="TSM1143" s="39"/>
      <c r="TSN1143" s="39"/>
      <c r="TSO1143" s="40"/>
      <c r="TSP1143" s="40"/>
      <c r="TSQ1143" s="41"/>
      <c r="TSR1143" s="41"/>
      <c r="TSS1143" s="41"/>
      <c r="TST1143" s="41"/>
      <c r="TSU1143" s="41"/>
      <c r="TSV1143" s="41"/>
      <c r="TSW1143" s="41"/>
      <c r="TSX1143" s="41"/>
      <c r="TSY1143" s="41"/>
      <c r="TSZ1143" s="39"/>
      <c r="TTA1143" s="39"/>
      <c r="TTB1143" s="39"/>
      <c r="TTC1143" s="39"/>
      <c r="TTD1143" s="40"/>
      <c r="TTE1143" s="40"/>
      <c r="TTF1143" s="41"/>
      <c r="TTG1143" s="41"/>
      <c r="TTH1143" s="41"/>
      <c r="TTI1143" s="41"/>
      <c r="TTJ1143" s="41"/>
      <c r="TTK1143" s="41"/>
      <c r="TTL1143" s="41"/>
      <c r="TTM1143" s="41"/>
      <c r="TTN1143" s="41"/>
      <c r="TTO1143" s="39"/>
      <c r="TTP1143" s="39"/>
      <c r="TTQ1143" s="39"/>
      <c r="TTR1143" s="39"/>
      <c r="TTS1143" s="40"/>
      <c r="TTT1143" s="40"/>
      <c r="TTU1143" s="41"/>
      <c r="TTV1143" s="41"/>
      <c r="TTW1143" s="41"/>
      <c r="TTX1143" s="41"/>
      <c r="TTY1143" s="41"/>
      <c r="TTZ1143" s="41"/>
      <c r="TUA1143" s="41"/>
      <c r="TUB1143" s="41"/>
      <c r="TUC1143" s="41"/>
      <c r="TUD1143" s="39"/>
      <c r="TUE1143" s="39"/>
      <c r="TUF1143" s="39"/>
      <c r="TUG1143" s="39"/>
      <c r="TUH1143" s="40"/>
      <c r="TUI1143" s="40"/>
      <c r="TUJ1143" s="41"/>
      <c r="TUK1143" s="41"/>
      <c r="TUL1143" s="41"/>
      <c r="TUM1143" s="41"/>
      <c r="TUN1143" s="41"/>
      <c r="TUO1143" s="41"/>
      <c r="TUP1143" s="41"/>
      <c r="TUQ1143" s="41"/>
      <c r="TUR1143" s="41"/>
      <c r="TUS1143" s="39"/>
      <c r="TUT1143" s="39"/>
      <c r="TUU1143" s="39"/>
      <c r="TUV1143" s="39"/>
      <c r="TUW1143" s="40"/>
      <c r="TUX1143" s="40"/>
      <c r="TUY1143" s="41"/>
      <c r="TUZ1143" s="41"/>
      <c r="TVA1143" s="41"/>
      <c r="TVB1143" s="41"/>
      <c r="TVC1143" s="41"/>
      <c r="TVD1143" s="41"/>
      <c r="TVE1143" s="41"/>
      <c r="TVF1143" s="41"/>
      <c r="TVG1143" s="41"/>
      <c r="TVH1143" s="39"/>
      <c r="TVI1143" s="39"/>
      <c r="TVJ1143" s="39"/>
      <c r="TVK1143" s="39"/>
      <c r="TVL1143" s="40"/>
      <c r="TVM1143" s="40"/>
      <c r="TVN1143" s="41"/>
      <c r="TVO1143" s="41"/>
      <c r="TVP1143" s="41"/>
      <c r="TVQ1143" s="41"/>
      <c r="TVR1143" s="41"/>
      <c r="TVS1143" s="41"/>
      <c r="TVT1143" s="41"/>
      <c r="TVU1143" s="41"/>
      <c r="TVV1143" s="41"/>
      <c r="TVW1143" s="39"/>
      <c r="TVX1143" s="39"/>
      <c r="TVY1143" s="39"/>
      <c r="TVZ1143" s="39"/>
      <c r="TWA1143" s="40"/>
      <c r="TWB1143" s="40"/>
      <c r="TWC1143" s="41"/>
      <c r="TWD1143" s="41"/>
      <c r="TWE1143" s="41"/>
      <c r="TWF1143" s="41"/>
      <c r="TWG1143" s="41"/>
      <c r="TWH1143" s="41"/>
      <c r="TWI1143" s="41"/>
      <c r="TWJ1143" s="41"/>
      <c r="TWK1143" s="41"/>
      <c r="TWL1143" s="39"/>
      <c r="TWM1143" s="39"/>
      <c r="TWN1143" s="39"/>
      <c r="TWO1143" s="39"/>
      <c r="TWP1143" s="40"/>
      <c r="TWQ1143" s="40"/>
      <c r="TWR1143" s="41"/>
      <c r="TWS1143" s="41"/>
      <c r="TWT1143" s="41"/>
      <c r="TWU1143" s="41"/>
      <c r="TWV1143" s="41"/>
      <c r="TWW1143" s="41"/>
      <c r="TWX1143" s="41"/>
      <c r="TWY1143" s="41"/>
      <c r="TWZ1143" s="41"/>
      <c r="TXA1143" s="39"/>
      <c r="TXB1143" s="39"/>
      <c r="TXC1143" s="39"/>
      <c r="TXD1143" s="39"/>
      <c r="TXE1143" s="40"/>
      <c r="TXF1143" s="40"/>
      <c r="TXG1143" s="41"/>
      <c r="TXH1143" s="41"/>
      <c r="TXI1143" s="41"/>
      <c r="TXJ1143" s="41"/>
      <c r="TXK1143" s="41"/>
      <c r="TXL1143" s="41"/>
      <c r="TXM1143" s="41"/>
      <c r="TXN1143" s="41"/>
      <c r="TXO1143" s="41"/>
      <c r="TXP1143" s="39"/>
      <c r="TXQ1143" s="39"/>
      <c r="TXR1143" s="39"/>
      <c r="TXS1143" s="39"/>
      <c r="TXT1143" s="40"/>
      <c r="TXU1143" s="40"/>
      <c r="TXV1143" s="41"/>
      <c r="TXW1143" s="41"/>
      <c r="TXX1143" s="41"/>
      <c r="TXY1143" s="41"/>
      <c r="TXZ1143" s="41"/>
      <c r="TYA1143" s="41"/>
      <c r="TYB1143" s="41"/>
      <c r="TYC1143" s="41"/>
      <c r="TYD1143" s="41"/>
      <c r="TYE1143" s="39"/>
      <c r="TYF1143" s="39"/>
      <c r="TYG1143" s="39"/>
      <c r="TYH1143" s="39"/>
      <c r="TYI1143" s="40"/>
      <c r="TYJ1143" s="40"/>
      <c r="TYK1143" s="41"/>
      <c r="TYL1143" s="41"/>
      <c r="TYM1143" s="41"/>
      <c r="TYN1143" s="41"/>
      <c r="TYO1143" s="41"/>
      <c r="TYP1143" s="41"/>
      <c r="TYQ1143" s="41"/>
      <c r="TYR1143" s="41"/>
      <c r="TYS1143" s="41"/>
      <c r="TYT1143" s="39"/>
      <c r="TYU1143" s="39"/>
      <c r="TYV1143" s="39"/>
      <c r="TYW1143" s="39"/>
      <c r="TYX1143" s="40"/>
      <c r="TYY1143" s="40"/>
      <c r="TYZ1143" s="41"/>
      <c r="TZA1143" s="41"/>
      <c r="TZB1143" s="41"/>
      <c r="TZC1143" s="41"/>
      <c r="TZD1143" s="41"/>
      <c r="TZE1143" s="41"/>
      <c r="TZF1143" s="41"/>
      <c r="TZG1143" s="41"/>
      <c r="TZH1143" s="41"/>
      <c r="TZI1143" s="39"/>
      <c r="TZJ1143" s="39"/>
      <c r="TZK1143" s="39"/>
      <c r="TZL1143" s="39"/>
      <c r="TZM1143" s="40"/>
      <c r="TZN1143" s="40"/>
      <c r="TZO1143" s="41"/>
      <c r="TZP1143" s="41"/>
      <c r="TZQ1143" s="41"/>
      <c r="TZR1143" s="41"/>
      <c r="TZS1143" s="41"/>
      <c r="TZT1143" s="41"/>
      <c r="TZU1143" s="41"/>
      <c r="TZV1143" s="41"/>
      <c r="TZW1143" s="41"/>
      <c r="TZX1143" s="39"/>
      <c r="TZY1143" s="39"/>
      <c r="TZZ1143" s="39"/>
      <c r="UAA1143" s="39"/>
      <c r="UAB1143" s="40"/>
      <c r="UAC1143" s="40"/>
      <c r="UAD1143" s="41"/>
      <c r="UAE1143" s="41"/>
      <c r="UAF1143" s="41"/>
      <c r="UAG1143" s="41"/>
      <c r="UAH1143" s="41"/>
      <c r="UAI1143" s="41"/>
      <c r="UAJ1143" s="41"/>
      <c r="UAK1143" s="41"/>
      <c r="UAL1143" s="41"/>
      <c r="UAM1143" s="39"/>
      <c r="UAN1143" s="39"/>
      <c r="UAO1143" s="39"/>
      <c r="UAP1143" s="39"/>
      <c r="UAQ1143" s="40"/>
      <c r="UAR1143" s="40"/>
      <c r="UAS1143" s="41"/>
      <c r="UAT1143" s="41"/>
      <c r="UAU1143" s="41"/>
      <c r="UAV1143" s="41"/>
      <c r="UAW1143" s="41"/>
      <c r="UAX1143" s="41"/>
      <c r="UAY1143" s="41"/>
      <c r="UAZ1143" s="41"/>
      <c r="UBA1143" s="41"/>
      <c r="UBB1143" s="39"/>
      <c r="UBC1143" s="39"/>
      <c r="UBD1143" s="39"/>
      <c r="UBE1143" s="39"/>
      <c r="UBF1143" s="40"/>
      <c r="UBG1143" s="40"/>
      <c r="UBH1143" s="41"/>
      <c r="UBI1143" s="41"/>
      <c r="UBJ1143" s="41"/>
      <c r="UBK1143" s="41"/>
      <c r="UBL1143" s="41"/>
      <c r="UBM1143" s="41"/>
      <c r="UBN1143" s="41"/>
      <c r="UBO1143" s="41"/>
      <c r="UBP1143" s="41"/>
      <c r="UBQ1143" s="39"/>
      <c r="UBR1143" s="39"/>
      <c r="UBS1143" s="39"/>
      <c r="UBT1143" s="39"/>
      <c r="UBU1143" s="40"/>
      <c r="UBV1143" s="40"/>
      <c r="UBW1143" s="41"/>
      <c r="UBX1143" s="41"/>
      <c r="UBY1143" s="41"/>
      <c r="UBZ1143" s="41"/>
      <c r="UCA1143" s="41"/>
      <c r="UCB1143" s="41"/>
      <c r="UCC1143" s="41"/>
      <c r="UCD1143" s="41"/>
      <c r="UCE1143" s="41"/>
      <c r="UCF1143" s="39"/>
      <c r="UCG1143" s="39"/>
      <c r="UCH1143" s="39"/>
      <c r="UCI1143" s="39"/>
      <c r="UCJ1143" s="40"/>
      <c r="UCK1143" s="40"/>
      <c r="UCL1143" s="41"/>
      <c r="UCM1143" s="41"/>
      <c r="UCN1143" s="41"/>
      <c r="UCO1143" s="41"/>
      <c r="UCP1143" s="41"/>
      <c r="UCQ1143" s="41"/>
      <c r="UCR1143" s="41"/>
      <c r="UCS1143" s="41"/>
      <c r="UCT1143" s="41"/>
      <c r="UCU1143" s="39"/>
      <c r="UCV1143" s="39"/>
      <c r="UCW1143" s="39"/>
      <c r="UCX1143" s="39"/>
      <c r="UCY1143" s="40"/>
      <c r="UCZ1143" s="40"/>
      <c r="UDA1143" s="41"/>
      <c r="UDB1143" s="41"/>
      <c r="UDC1143" s="41"/>
      <c r="UDD1143" s="41"/>
      <c r="UDE1143" s="41"/>
      <c r="UDF1143" s="41"/>
      <c r="UDG1143" s="41"/>
      <c r="UDH1143" s="41"/>
      <c r="UDI1143" s="41"/>
      <c r="UDJ1143" s="39"/>
      <c r="UDK1143" s="39"/>
      <c r="UDL1143" s="39"/>
      <c r="UDM1143" s="39"/>
      <c r="UDN1143" s="40"/>
      <c r="UDO1143" s="40"/>
      <c r="UDP1143" s="41"/>
      <c r="UDQ1143" s="41"/>
      <c r="UDR1143" s="41"/>
      <c r="UDS1143" s="41"/>
      <c r="UDT1143" s="41"/>
      <c r="UDU1143" s="41"/>
      <c r="UDV1143" s="41"/>
      <c r="UDW1143" s="41"/>
      <c r="UDX1143" s="41"/>
      <c r="UDY1143" s="39"/>
      <c r="UDZ1143" s="39"/>
      <c r="UEA1143" s="39"/>
      <c r="UEB1143" s="39"/>
      <c r="UEC1143" s="40"/>
      <c r="UED1143" s="40"/>
      <c r="UEE1143" s="41"/>
      <c r="UEF1143" s="41"/>
      <c r="UEG1143" s="41"/>
      <c r="UEH1143" s="41"/>
      <c r="UEI1143" s="41"/>
      <c r="UEJ1143" s="41"/>
      <c r="UEK1143" s="41"/>
      <c r="UEL1143" s="41"/>
      <c r="UEM1143" s="41"/>
      <c r="UEN1143" s="39"/>
      <c r="UEO1143" s="39"/>
      <c r="UEP1143" s="39"/>
      <c r="UEQ1143" s="39"/>
      <c r="UER1143" s="40"/>
      <c r="UES1143" s="40"/>
      <c r="UET1143" s="41"/>
      <c r="UEU1143" s="41"/>
      <c r="UEV1143" s="41"/>
      <c r="UEW1143" s="41"/>
      <c r="UEX1143" s="41"/>
      <c r="UEY1143" s="41"/>
      <c r="UEZ1143" s="41"/>
      <c r="UFA1143" s="41"/>
      <c r="UFB1143" s="41"/>
      <c r="UFC1143" s="39"/>
      <c r="UFD1143" s="39"/>
      <c r="UFE1143" s="39"/>
      <c r="UFF1143" s="39"/>
      <c r="UFG1143" s="40"/>
      <c r="UFH1143" s="40"/>
      <c r="UFI1143" s="41"/>
      <c r="UFJ1143" s="41"/>
      <c r="UFK1143" s="41"/>
      <c r="UFL1143" s="41"/>
      <c r="UFM1143" s="41"/>
      <c r="UFN1143" s="41"/>
      <c r="UFO1143" s="41"/>
      <c r="UFP1143" s="41"/>
      <c r="UFQ1143" s="41"/>
      <c r="UFR1143" s="39"/>
      <c r="UFS1143" s="39"/>
      <c r="UFT1143" s="39"/>
      <c r="UFU1143" s="39"/>
      <c r="UFV1143" s="40"/>
      <c r="UFW1143" s="40"/>
      <c r="UFX1143" s="41"/>
      <c r="UFY1143" s="41"/>
      <c r="UFZ1143" s="41"/>
      <c r="UGA1143" s="41"/>
      <c r="UGB1143" s="41"/>
      <c r="UGC1143" s="41"/>
      <c r="UGD1143" s="41"/>
      <c r="UGE1143" s="41"/>
      <c r="UGF1143" s="41"/>
      <c r="UGG1143" s="39"/>
      <c r="UGH1143" s="39"/>
      <c r="UGI1143" s="39"/>
      <c r="UGJ1143" s="39"/>
      <c r="UGK1143" s="40"/>
      <c r="UGL1143" s="40"/>
      <c r="UGM1143" s="41"/>
      <c r="UGN1143" s="41"/>
      <c r="UGO1143" s="41"/>
      <c r="UGP1143" s="41"/>
      <c r="UGQ1143" s="41"/>
      <c r="UGR1143" s="41"/>
      <c r="UGS1143" s="41"/>
      <c r="UGT1143" s="41"/>
      <c r="UGU1143" s="41"/>
      <c r="UGV1143" s="39"/>
      <c r="UGW1143" s="39"/>
      <c r="UGX1143" s="39"/>
      <c r="UGY1143" s="39"/>
      <c r="UGZ1143" s="40"/>
      <c r="UHA1143" s="40"/>
      <c r="UHB1143" s="41"/>
      <c r="UHC1143" s="41"/>
      <c r="UHD1143" s="41"/>
      <c r="UHE1143" s="41"/>
      <c r="UHF1143" s="41"/>
      <c r="UHG1143" s="41"/>
      <c r="UHH1143" s="41"/>
      <c r="UHI1143" s="41"/>
      <c r="UHJ1143" s="41"/>
      <c r="UHK1143" s="39"/>
      <c r="UHL1143" s="39"/>
      <c r="UHM1143" s="39"/>
      <c r="UHN1143" s="39"/>
      <c r="UHO1143" s="40"/>
      <c r="UHP1143" s="40"/>
      <c r="UHQ1143" s="41"/>
      <c r="UHR1143" s="41"/>
      <c r="UHS1143" s="41"/>
      <c r="UHT1143" s="41"/>
      <c r="UHU1143" s="41"/>
      <c r="UHV1143" s="41"/>
      <c r="UHW1143" s="41"/>
      <c r="UHX1143" s="41"/>
      <c r="UHY1143" s="41"/>
      <c r="UHZ1143" s="39"/>
      <c r="UIA1143" s="39"/>
      <c r="UIB1143" s="39"/>
      <c r="UIC1143" s="39"/>
      <c r="UID1143" s="40"/>
      <c r="UIE1143" s="40"/>
      <c r="UIF1143" s="41"/>
      <c r="UIG1143" s="41"/>
      <c r="UIH1143" s="41"/>
      <c r="UII1143" s="41"/>
      <c r="UIJ1143" s="41"/>
      <c r="UIK1143" s="41"/>
      <c r="UIL1143" s="41"/>
      <c r="UIM1143" s="41"/>
      <c r="UIN1143" s="41"/>
      <c r="UIO1143" s="39"/>
      <c r="UIP1143" s="39"/>
      <c r="UIQ1143" s="39"/>
      <c r="UIR1143" s="39"/>
      <c r="UIS1143" s="40"/>
      <c r="UIT1143" s="40"/>
      <c r="UIU1143" s="41"/>
      <c r="UIV1143" s="41"/>
      <c r="UIW1143" s="41"/>
      <c r="UIX1143" s="41"/>
      <c r="UIY1143" s="41"/>
      <c r="UIZ1143" s="41"/>
      <c r="UJA1143" s="41"/>
      <c r="UJB1143" s="41"/>
      <c r="UJC1143" s="41"/>
      <c r="UJD1143" s="39"/>
      <c r="UJE1143" s="39"/>
      <c r="UJF1143" s="39"/>
      <c r="UJG1143" s="39"/>
      <c r="UJH1143" s="40"/>
      <c r="UJI1143" s="40"/>
      <c r="UJJ1143" s="41"/>
      <c r="UJK1143" s="41"/>
      <c r="UJL1143" s="41"/>
      <c r="UJM1143" s="41"/>
      <c r="UJN1143" s="41"/>
      <c r="UJO1143" s="41"/>
      <c r="UJP1143" s="41"/>
      <c r="UJQ1143" s="41"/>
      <c r="UJR1143" s="41"/>
      <c r="UJS1143" s="39"/>
      <c r="UJT1143" s="39"/>
      <c r="UJU1143" s="39"/>
      <c r="UJV1143" s="39"/>
      <c r="UJW1143" s="40"/>
      <c r="UJX1143" s="40"/>
      <c r="UJY1143" s="41"/>
      <c r="UJZ1143" s="41"/>
      <c r="UKA1143" s="41"/>
      <c r="UKB1143" s="41"/>
      <c r="UKC1143" s="41"/>
      <c r="UKD1143" s="41"/>
      <c r="UKE1143" s="41"/>
      <c r="UKF1143" s="41"/>
      <c r="UKG1143" s="41"/>
      <c r="UKH1143" s="39"/>
      <c r="UKI1143" s="39"/>
      <c r="UKJ1143" s="39"/>
      <c r="UKK1143" s="39"/>
      <c r="UKL1143" s="40"/>
      <c r="UKM1143" s="40"/>
      <c r="UKN1143" s="41"/>
      <c r="UKO1143" s="41"/>
      <c r="UKP1143" s="41"/>
      <c r="UKQ1143" s="41"/>
      <c r="UKR1143" s="41"/>
      <c r="UKS1143" s="41"/>
      <c r="UKT1143" s="41"/>
      <c r="UKU1143" s="41"/>
      <c r="UKV1143" s="41"/>
      <c r="UKW1143" s="39"/>
      <c r="UKX1143" s="39"/>
      <c r="UKY1143" s="39"/>
      <c r="UKZ1143" s="39"/>
      <c r="ULA1143" s="40"/>
      <c r="ULB1143" s="40"/>
      <c r="ULC1143" s="41"/>
      <c r="ULD1143" s="41"/>
      <c r="ULE1143" s="41"/>
      <c r="ULF1143" s="41"/>
      <c r="ULG1143" s="41"/>
      <c r="ULH1143" s="41"/>
      <c r="ULI1143" s="41"/>
      <c r="ULJ1143" s="41"/>
      <c r="ULK1143" s="41"/>
      <c r="ULL1143" s="39"/>
      <c r="ULM1143" s="39"/>
      <c r="ULN1143" s="39"/>
      <c r="ULO1143" s="39"/>
      <c r="ULP1143" s="40"/>
      <c r="ULQ1143" s="40"/>
      <c r="ULR1143" s="41"/>
      <c r="ULS1143" s="41"/>
      <c r="ULT1143" s="41"/>
      <c r="ULU1143" s="41"/>
      <c r="ULV1143" s="41"/>
      <c r="ULW1143" s="41"/>
      <c r="ULX1143" s="41"/>
      <c r="ULY1143" s="41"/>
      <c r="ULZ1143" s="41"/>
      <c r="UMA1143" s="39"/>
      <c r="UMB1143" s="39"/>
      <c r="UMC1143" s="39"/>
      <c r="UMD1143" s="39"/>
      <c r="UME1143" s="40"/>
      <c r="UMF1143" s="40"/>
      <c r="UMG1143" s="41"/>
      <c r="UMH1143" s="41"/>
      <c r="UMI1143" s="41"/>
      <c r="UMJ1143" s="41"/>
      <c r="UMK1143" s="41"/>
      <c r="UML1143" s="41"/>
      <c r="UMM1143" s="41"/>
      <c r="UMN1143" s="41"/>
      <c r="UMO1143" s="41"/>
      <c r="UMP1143" s="39"/>
      <c r="UMQ1143" s="39"/>
      <c r="UMR1143" s="39"/>
      <c r="UMS1143" s="39"/>
      <c r="UMT1143" s="40"/>
      <c r="UMU1143" s="40"/>
      <c r="UMV1143" s="41"/>
      <c r="UMW1143" s="41"/>
      <c r="UMX1143" s="41"/>
      <c r="UMY1143" s="41"/>
      <c r="UMZ1143" s="41"/>
      <c r="UNA1143" s="41"/>
      <c r="UNB1143" s="41"/>
      <c r="UNC1143" s="41"/>
      <c r="UND1143" s="41"/>
      <c r="UNE1143" s="39"/>
      <c r="UNF1143" s="39"/>
      <c r="UNG1143" s="39"/>
      <c r="UNH1143" s="39"/>
      <c r="UNI1143" s="40"/>
      <c r="UNJ1143" s="40"/>
      <c r="UNK1143" s="41"/>
      <c r="UNL1143" s="41"/>
      <c r="UNM1143" s="41"/>
      <c r="UNN1143" s="41"/>
      <c r="UNO1143" s="41"/>
      <c r="UNP1143" s="41"/>
      <c r="UNQ1143" s="41"/>
      <c r="UNR1143" s="41"/>
      <c r="UNS1143" s="41"/>
      <c r="UNT1143" s="39"/>
      <c r="UNU1143" s="39"/>
      <c r="UNV1143" s="39"/>
      <c r="UNW1143" s="39"/>
      <c r="UNX1143" s="40"/>
      <c r="UNY1143" s="40"/>
      <c r="UNZ1143" s="41"/>
      <c r="UOA1143" s="41"/>
      <c r="UOB1143" s="41"/>
      <c r="UOC1143" s="41"/>
      <c r="UOD1143" s="41"/>
      <c r="UOE1143" s="41"/>
      <c r="UOF1143" s="41"/>
      <c r="UOG1143" s="41"/>
      <c r="UOH1143" s="41"/>
      <c r="UOI1143" s="39"/>
      <c r="UOJ1143" s="39"/>
      <c r="UOK1143" s="39"/>
      <c r="UOL1143" s="39"/>
      <c r="UOM1143" s="40"/>
      <c r="UON1143" s="40"/>
      <c r="UOO1143" s="41"/>
      <c r="UOP1143" s="41"/>
      <c r="UOQ1143" s="41"/>
      <c r="UOR1143" s="41"/>
      <c r="UOS1143" s="41"/>
      <c r="UOT1143" s="41"/>
      <c r="UOU1143" s="41"/>
      <c r="UOV1143" s="41"/>
      <c r="UOW1143" s="41"/>
      <c r="UOX1143" s="39"/>
      <c r="UOY1143" s="39"/>
      <c r="UOZ1143" s="39"/>
      <c r="UPA1143" s="39"/>
      <c r="UPB1143" s="40"/>
      <c r="UPC1143" s="40"/>
      <c r="UPD1143" s="41"/>
      <c r="UPE1143" s="41"/>
      <c r="UPF1143" s="41"/>
      <c r="UPG1143" s="41"/>
      <c r="UPH1143" s="41"/>
      <c r="UPI1143" s="41"/>
      <c r="UPJ1143" s="41"/>
      <c r="UPK1143" s="41"/>
      <c r="UPL1143" s="41"/>
      <c r="UPM1143" s="39"/>
      <c r="UPN1143" s="39"/>
      <c r="UPO1143" s="39"/>
      <c r="UPP1143" s="39"/>
      <c r="UPQ1143" s="40"/>
      <c r="UPR1143" s="40"/>
      <c r="UPS1143" s="41"/>
      <c r="UPT1143" s="41"/>
      <c r="UPU1143" s="41"/>
      <c r="UPV1143" s="41"/>
      <c r="UPW1143" s="41"/>
      <c r="UPX1143" s="41"/>
      <c r="UPY1143" s="41"/>
      <c r="UPZ1143" s="41"/>
      <c r="UQA1143" s="41"/>
      <c r="UQB1143" s="39"/>
      <c r="UQC1143" s="39"/>
      <c r="UQD1143" s="39"/>
      <c r="UQE1143" s="39"/>
      <c r="UQF1143" s="40"/>
      <c r="UQG1143" s="40"/>
      <c r="UQH1143" s="41"/>
      <c r="UQI1143" s="41"/>
      <c r="UQJ1143" s="41"/>
      <c r="UQK1143" s="41"/>
      <c r="UQL1143" s="41"/>
      <c r="UQM1143" s="41"/>
      <c r="UQN1143" s="41"/>
      <c r="UQO1143" s="41"/>
      <c r="UQP1143" s="41"/>
      <c r="UQQ1143" s="39"/>
      <c r="UQR1143" s="39"/>
      <c r="UQS1143" s="39"/>
      <c r="UQT1143" s="39"/>
      <c r="UQU1143" s="40"/>
      <c r="UQV1143" s="40"/>
      <c r="UQW1143" s="41"/>
      <c r="UQX1143" s="41"/>
      <c r="UQY1143" s="41"/>
      <c r="UQZ1143" s="41"/>
      <c r="URA1143" s="41"/>
      <c r="URB1143" s="41"/>
      <c r="URC1143" s="41"/>
      <c r="URD1143" s="41"/>
      <c r="URE1143" s="41"/>
      <c r="URF1143" s="39"/>
      <c r="URG1143" s="39"/>
      <c r="URH1143" s="39"/>
      <c r="URI1143" s="39"/>
      <c r="URJ1143" s="40"/>
      <c r="URK1143" s="40"/>
      <c r="URL1143" s="41"/>
      <c r="URM1143" s="41"/>
      <c r="URN1143" s="41"/>
      <c r="URO1143" s="41"/>
      <c r="URP1143" s="41"/>
      <c r="URQ1143" s="41"/>
      <c r="URR1143" s="41"/>
      <c r="URS1143" s="41"/>
      <c r="URT1143" s="41"/>
      <c r="URU1143" s="39"/>
      <c r="URV1143" s="39"/>
      <c r="URW1143" s="39"/>
      <c r="URX1143" s="39"/>
      <c r="URY1143" s="40"/>
      <c r="URZ1143" s="40"/>
      <c r="USA1143" s="41"/>
      <c r="USB1143" s="41"/>
      <c r="USC1143" s="41"/>
      <c r="USD1143" s="41"/>
      <c r="USE1143" s="41"/>
      <c r="USF1143" s="41"/>
      <c r="USG1143" s="41"/>
      <c r="USH1143" s="41"/>
      <c r="USI1143" s="41"/>
      <c r="USJ1143" s="39"/>
      <c r="USK1143" s="39"/>
      <c r="USL1143" s="39"/>
      <c r="USM1143" s="39"/>
      <c r="USN1143" s="40"/>
      <c r="USO1143" s="40"/>
      <c r="USP1143" s="41"/>
      <c r="USQ1143" s="41"/>
      <c r="USR1143" s="41"/>
      <c r="USS1143" s="41"/>
      <c r="UST1143" s="41"/>
      <c r="USU1143" s="41"/>
      <c r="USV1143" s="41"/>
      <c r="USW1143" s="41"/>
      <c r="USX1143" s="41"/>
      <c r="USY1143" s="39"/>
      <c r="USZ1143" s="39"/>
      <c r="UTA1143" s="39"/>
      <c r="UTB1143" s="39"/>
      <c r="UTC1143" s="40"/>
      <c r="UTD1143" s="40"/>
      <c r="UTE1143" s="41"/>
      <c r="UTF1143" s="41"/>
      <c r="UTG1143" s="41"/>
      <c r="UTH1143" s="41"/>
      <c r="UTI1143" s="41"/>
      <c r="UTJ1143" s="41"/>
      <c r="UTK1143" s="41"/>
      <c r="UTL1143" s="41"/>
      <c r="UTM1143" s="41"/>
      <c r="UTN1143" s="39"/>
      <c r="UTO1143" s="39"/>
      <c r="UTP1143" s="39"/>
      <c r="UTQ1143" s="39"/>
      <c r="UTR1143" s="40"/>
      <c r="UTS1143" s="40"/>
      <c r="UTT1143" s="41"/>
      <c r="UTU1143" s="41"/>
      <c r="UTV1143" s="41"/>
      <c r="UTW1143" s="41"/>
      <c r="UTX1143" s="41"/>
      <c r="UTY1143" s="41"/>
      <c r="UTZ1143" s="41"/>
      <c r="UUA1143" s="41"/>
      <c r="UUB1143" s="41"/>
      <c r="UUC1143" s="39"/>
      <c r="UUD1143" s="39"/>
      <c r="UUE1143" s="39"/>
      <c r="UUF1143" s="39"/>
      <c r="UUG1143" s="40"/>
      <c r="UUH1143" s="40"/>
      <c r="UUI1143" s="41"/>
      <c r="UUJ1143" s="41"/>
      <c r="UUK1143" s="41"/>
      <c r="UUL1143" s="41"/>
      <c r="UUM1143" s="41"/>
      <c r="UUN1143" s="41"/>
      <c r="UUO1143" s="41"/>
      <c r="UUP1143" s="41"/>
      <c r="UUQ1143" s="41"/>
      <c r="UUR1143" s="39"/>
      <c r="UUS1143" s="39"/>
      <c r="UUT1143" s="39"/>
      <c r="UUU1143" s="39"/>
      <c r="UUV1143" s="40"/>
      <c r="UUW1143" s="40"/>
      <c r="UUX1143" s="41"/>
      <c r="UUY1143" s="41"/>
      <c r="UUZ1143" s="41"/>
      <c r="UVA1143" s="41"/>
      <c r="UVB1143" s="41"/>
      <c r="UVC1143" s="41"/>
      <c r="UVD1143" s="41"/>
      <c r="UVE1143" s="41"/>
      <c r="UVF1143" s="41"/>
      <c r="UVG1143" s="39"/>
      <c r="UVH1143" s="39"/>
      <c r="UVI1143" s="39"/>
      <c r="UVJ1143" s="39"/>
      <c r="UVK1143" s="40"/>
      <c r="UVL1143" s="40"/>
      <c r="UVM1143" s="41"/>
      <c r="UVN1143" s="41"/>
      <c r="UVO1143" s="41"/>
      <c r="UVP1143" s="41"/>
      <c r="UVQ1143" s="41"/>
      <c r="UVR1143" s="41"/>
      <c r="UVS1143" s="41"/>
      <c r="UVT1143" s="41"/>
      <c r="UVU1143" s="41"/>
      <c r="UVV1143" s="39"/>
      <c r="UVW1143" s="39"/>
      <c r="UVX1143" s="39"/>
      <c r="UVY1143" s="39"/>
      <c r="UVZ1143" s="40"/>
      <c r="UWA1143" s="40"/>
      <c r="UWB1143" s="41"/>
      <c r="UWC1143" s="41"/>
      <c r="UWD1143" s="41"/>
      <c r="UWE1143" s="41"/>
      <c r="UWF1143" s="41"/>
      <c r="UWG1143" s="41"/>
      <c r="UWH1143" s="41"/>
      <c r="UWI1143" s="41"/>
      <c r="UWJ1143" s="41"/>
      <c r="UWK1143" s="39"/>
      <c r="UWL1143" s="39"/>
      <c r="UWM1143" s="39"/>
      <c r="UWN1143" s="39"/>
      <c r="UWO1143" s="40"/>
      <c r="UWP1143" s="40"/>
      <c r="UWQ1143" s="41"/>
      <c r="UWR1143" s="41"/>
      <c r="UWS1143" s="41"/>
      <c r="UWT1143" s="41"/>
      <c r="UWU1143" s="41"/>
      <c r="UWV1143" s="41"/>
      <c r="UWW1143" s="41"/>
      <c r="UWX1143" s="41"/>
      <c r="UWY1143" s="41"/>
      <c r="UWZ1143" s="39"/>
      <c r="UXA1143" s="39"/>
      <c r="UXB1143" s="39"/>
      <c r="UXC1143" s="39"/>
      <c r="UXD1143" s="40"/>
      <c r="UXE1143" s="40"/>
      <c r="UXF1143" s="41"/>
      <c r="UXG1143" s="41"/>
      <c r="UXH1143" s="41"/>
      <c r="UXI1143" s="41"/>
      <c r="UXJ1143" s="41"/>
      <c r="UXK1143" s="41"/>
      <c r="UXL1143" s="41"/>
      <c r="UXM1143" s="41"/>
      <c r="UXN1143" s="41"/>
      <c r="UXO1143" s="39"/>
      <c r="UXP1143" s="39"/>
      <c r="UXQ1143" s="39"/>
      <c r="UXR1143" s="39"/>
      <c r="UXS1143" s="40"/>
      <c r="UXT1143" s="40"/>
      <c r="UXU1143" s="41"/>
      <c r="UXV1143" s="41"/>
      <c r="UXW1143" s="41"/>
      <c r="UXX1143" s="41"/>
      <c r="UXY1143" s="41"/>
      <c r="UXZ1143" s="41"/>
      <c r="UYA1143" s="41"/>
      <c r="UYB1143" s="41"/>
      <c r="UYC1143" s="41"/>
      <c r="UYD1143" s="39"/>
      <c r="UYE1143" s="39"/>
      <c r="UYF1143" s="39"/>
      <c r="UYG1143" s="39"/>
      <c r="UYH1143" s="40"/>
      <c r="UYI1143" s="40"/>
      <c r="UYJ1143" s="41"/>
      <c r="UYK1143" s="41"/>
      <c r="UYL1143" s="41"/>
      <c r="UYM1143" s="41"/>
      <c r="UYN1143" s="41"/>
      <c r="UYO1143" s="41"/>
      <c r="UYP1143" s="41"/>
      <c r="UYQ1143" s="41"/>
      <c r="UYR1143" s="41"/>
      <c r="UYS1143" s="39"/>
      <c r="UYT1143" s="39"/>
      <c r="UYU1143" s="39"/>
      <c r="UYV1143" s="39"/>
      <c r="UYW1143" s="40"/>
      <c r="UYX1143" s="40"/>
      <c r="UYY1143" s="41"/>
      <c r="UYZ1143" s="41"/>
      <c r="UZA1143" s="41"/>
      <c r="UZB1143" s="41"/>
      <c r="UZC1143" s="41"/>
      <c r="UZD1143" s="41"/>
      <c r="UZE1143" s="41"/>
      <c r="UZF1143" s="41"/>
      <c r="UZG1143" s="41"/>
      <c r="UZH1143" s="39"/>
      <c r="UZI1143" s="39"/>
      <c r="UZJ1143" s="39"/>
      <c r="UZK1143" s="39"/>
      <c r="UZL1143" s="40"/>
      <c r="UZM1143" s="40"/>
      <c r="UZN1143" s="41"/>
      <c r="UZO1143" s="41"/>
      <c r="UZP1143" s="41"/>
      <c r="UZQ1143" s="41"/>
      <c r="UZR1143" s="41"/>
      <c r="UZS1143" s="41"/>
      <c r="UZT1143" s="41"/>
      <c r="UZU1143" s="41"/>
      <c r="UZV1143" s="41"/>
      <c r="UZW1143" s="39"/>
      <c r="UZX1143" s="39"/>
      <c r="UZY1143" s="39"/>
      <c r="UZZ1143" s="39"/>
      <c r="VAA1143" s="40"/>
      <c r="VAB1143" s="40"/>
      <c r="VAC1143" s="41"/>
      <c r="VAD1143" s="41"/>
      <c r="VAE1143" s="41"/>
      <c r="VAF1143" s="41"/>
      <c r="VAG1143" s="41"/>
      <c r="VAH1143" s="41"/>
      <c r="VAI1143" s="41"/>
      <c r="VAJ1143" s="41"/>
      <c r="VAK1143" s="41"/>
      <c r="VAL1143" s="39"/>
      <c r="VAM1143" s="39"/>
      <c r="VAN1143" s="39"/>
      <c r="VAO1143" s="39"/>
      <c r="VAP1143" s="40"/>
      <c r="VAQ1143" s="40"/>
      <c r="VAR1143" s="41"/>
      <c r="VAS1143" s="41"/>
      <c r="VAT1143" s="41"/>
      <c r="VAU1143" s="41"/>
      <c r="VAV1143" s="41"/>
      <c r="VAW1143" s="41"/>
      <c r="VAX1143" s="41"/>
      <c r="VAY1143" s="41"/>
      <c r="VAZ1143" s="41"/>
      <c r="VBA1143" s="39"/>
      <c r="VBB1143" s="39"/>
      <c r="VBC1143" s="39"/>
      <c r="VBD1143" s="39"/>
      <c r="VBE1143" s="40"/>
      <c r="VBF1143" s="40"/>
      <c r="VBG1143" s="41"/>
      <c r="VBH1143" s="41"/>
      <c r="VBI1143" s="41"/>
      <c r="VBJ1143" s="41"/>
      <c r="VBK1143" s="41"/>
      <c r="VBL1143" s="41"/>
      <c r="VBM1143" s="41"/>
      <c r="VBN1143" s="41"/>
      <c r="VBO1143" s="41"/>
      <c r="VBP1143" s="39"/>
      <c r="VBQ1143" s="39"/>
      <c r="VBR1143" s="39"/>
      <c r="VBS1143" s="39"/>
      <c r="VBT1143" s="40"/>
      <c r="VBU1143" s="40"/>
      <c r="VBV1143" s="41"/>
      <c r="VBW1143" s="41"/>
      <c r="VBX1143" s="41"/>
      <c r="VBY1143" s="41"/>
      <c r="VBZ1143" s="41"/>
      <c r="VCA1143" s="41"/>
      <c r="VCB1143" s="41"/>
      <c r="VCC1143" s="41"/>
      <c r="VCD1143" s="41"/>
      <c r="VCE1143" s="39"/>
      <c r="VCF1143" s="39"/>
      <c r="VCG1143" s="39"/>
      <c r="VCH1143" s="39"/>
      <c r="VCI1143" s="40"/>
      <c r="VCJ1143" s="40"/>
      <c r="VCK1143" s="41"/>
      <c r="VCL1143" s="41"/>
      <c r="VCM1143" s="41"/>
      <c r="VCN1143" s="41"/>
      <c r="VCO1143" s="41"/>
      <c r="VCP1143" s="41"/>
      <c r="VCQ1143" s="41"/>
      <c r="VCR1143" s="41"/>
      <c r="VCS1143" s="41"/>
      <c r="VCT1143" s="39"/>
      <c r="VCU1143" s="39"/>
      <c r="VCV1143" s="39"/>
      <c r="VCW1143" s="39"/>
      <c r="VCX1143" s="40"/>
      <c r="VCY1143" s="40"/>
      <c r="VCZ1143" s="41"/>
      <c r="VDA1143" s="41"/>
      <c r="VDB1143" s="41"/>
      <c r="VDC1143" s="41"/>
      <c r="VDD1143" s="41"/>
      <c r="VDE1143" s="41"/>
      <c r="VDF1143" s="41"/>
      <c r="VDG1143" s="41"/>
      <c r="VDH1143" s="41"/>
      <c r="VDI1143" s="39"/>
      <c r="VDJ1143" s="39"/>
      <c r="VDK1143" s="39"/>
      <c r="VDL1143" s="39"/>
      <c r="VDM1143" s="40"/>
      <c r="VDN1143" s="40"/>
      <c r="VDO1143" s="41"/>
      <c r="VDP1143" s="41"/>
      <c r="VDQ1143" s="41"/>
      <c r="VDR1143" s="41"/>
      <c r="VDS1143" s="41"/>
      <c r="VDT1143" s="41"/>
      <c r="VDU1143" s="41"/>
      <c r="VDV1143" s="41"/>
      <c r="VDW1143" s="41"/>
      <c r="VDX1143" s="39"/>
      <c r="VDY1143" s="39"/>
      <c r="VDZ1143" s="39"/>
      <c r="VEA1143" s="39"/>
      <c r="VEB1143" s="40"/>
      <c r="VEC1143" s="40"/>
      <c r="VED1143" s="41"/>
      <c r="VEE1143" s="41"/>
      <c r="VEF1143" s="41"/>
      <c r="VEG1143" s="41"/>
      <c r="VEH1143" s="41"/>
      <c r="VEI1143" s="41"/>
      <c r="VEJ1143" s="41"/>
      <c r="VEK1143" s="41"/>
      <c r="VEL1143" s="41"/>
      <c r="VEM1143" s="39"/>
      <c r="VEN1143" s="39"/>
      <c r="VEO1143" s="39"/>
      <c r="VEP1143" s="39"/>
      <c r="VEQ1143" s="40"/>
      <c r="VER1143" s="40"/>
      <c r="VES1143" s="41"/>
      <c r="VET1143" s="41"/>
      <c r="VEU1143" s="41"/>
      <c r="VEV1143" s="41"/>
      <c r="VEW1143" s="41"/>
      <c r="VEX1143" s="41"/>
      <c r="VEY1143" s="41"/>
      <c r="VEZ1143" s="41"/>
      <c r="VFA1143" s="41"/>
      <c r="VFB1143" s="39"/>
      <c r="VFC1143" s="39"/>
      <c r="VFD1143" s="39"/>
      <c r="VFE1143" s="39"/>
      <c r="VFF1143" s="40"/>
      <c r="VFG1143" s="40"/>
      <c r="VFH1143" s="41"/>
      <c r="VFI1143" s="41"/>
      <c r="VFJ1143" s="41"/>
      <c r="VFK1143" s="41"/>
      <c r="VFL1143" s="41"/>
      <c r="VFM1143" s="41"/>
      <c r="VFN1143" s="41"/>
      <c r="VFO1143" s="41"/>
      <c r="VFP1143" s="41"/>
      <c r="VFQ1143" s="39"/>
      <c r="VFR1143" s="39"/>
      <c r="VFS1143" s="39"/>
      <c r="VFT1143" s="39"/>
      <c r="VFU1143" s="40"/>
      <c r="VFV1143" s="40"/>
      <c r="VFW1143" s="41"/>
      <c r="VFX1143" s="41"/>
      <c r="VFY1143" s="41"/>
      <c r="VFZ1143" s="41"/>
      <c r="VGA1143" s="41"/>
      <c r="VGB1143" s="41"/>
      <c r="VGC1143" s="41"/>
      <c r="VGD1143" s="41"/>
      <c r="VGE1143" s="41"/>
      <c r="VGF1143" s="39"/>
      <c r="VGG1143" s="39"/>
      <c r="VGH1143" s="39"/>
      <c r="VGI1143" s="39"/>
      <c r="VGJ1143" s="40"/>
      <c r="VGK1143" s="40"/>
      <c r="VGL1143" s="41"/>
      <c r="VGM1143" s="41"/>
      <c r="VGN1143" s="41"/>
      <c r="VGO1143" s="41"/>
      <c r="VGP1143" s="41"/>
      <c r="VGQ1143" s="41"/>
      <c r="VGR1143" s="41"/>
      <c r="VGS1143" s="41"/>
      <c r="VGT1143" s="41"/>
      <c r="VGU1143" s="39"/>
      <c r="VGV1143" s="39"/>
      <c r="VGW1143" s="39"/>
      <c r="VGX1143" s="39"/>
      <c r="VGY1143" s="40"/>
      <c r="VGZ1143" s="40"/>
      <c r="VHA1143" s="41"/>
      <c r="VHB1143" s="41"/>
      <c r="VHC1143" s="41"/>
      <c r="VHD1143" s="41"/>
      <c r="VHE1143" s="41"/>
      <c r="VHF1143" s="41"/>
      <c r="VHG1143" s="41"/>
      <c r="VHH1143" s="41"/>
      <c r="VHI1143" s="41"/>
      <c r="VHJ1143" s="39"/>
      <c r="VHK1143" s="39"/>
      <c r="VHL1143" s="39"/>
      <c r="VHM1143" s="39"/>
      <c r="VHN1143" s="40"/>
      <c r="VHO1143" s="40"/>
      <c r="VHP1143" s="41"/>
      <c r="VHQ1143" s="41"/>
      <c r="VHR1143" s="41"/>
      <c r="VHS1143" s="41"/>
      <c r="VHT1143" s="41"/>
      <c r="VHU1143" s="41"/>
      <c r="VHV1143" s="41"/>
      <c r="VHW1143" s="41"/>
      <c r="VHX1143" s="41"/>
      <c r="VHY1143" s="39"/>
      <c r="VHZ1143" s="39"/>
      <c r="VIA1143" s="39"/>
      <c r="VIB1143" s="39"/>
      <c r="VIC1143" s="40"/>
      <c r="VID1143" s="40"/>
      <c r="VIE1143" s="41"/>
      <c r="VIF1143" s="41"/>
      <c r="VIG1143" s="41"/>
      <c r="VIH1143" s="41"/>
      <c r="VII1143" s="41"/>
      <c r="VIJ1143" s="41"/>
      <c r="VIK1143" s="41"/>
      <c r="VIL1143" s="41"/>
      <c r="VIM1143" s="41"/>
      <c r="VIN1143" s="39"/>
      <c r="VIO1143" s="39"/>
      <c r="VIP1143" s="39"/>
      <c r="VIQ1143" s="39"/>
      <c r="VIR1143" s="40"/>
      <c r="VIS1143" s="40"/>
      <c r="VIT1143" s="41"/>
      <c r="VIU1143" s="41"/>
      <c r="VIV1143" s="41"/>
      <c r="VIW1143" s="41"/>
      <c r="VIX1143" s="41"/>
      <c r="VIY1143" s="41"/>
      <c r="VIZ1143" s="41"/>
      <c r="VJA1143" s="41"/>
      <c r="VJB1143" s="41"/>
      <c r="VJC1143" s="39"/>
      <c r="VJD1143" s="39"/>
      <c r="VJE1143" s="39"/>
      <c r="VJF1143" s="39"/>
      <c r="VJG1143" s="40"/>
      <c r="VJH1143" s="40"/>
      <c r="VJI1143" s="41"/>
      <c r="VJJ1143" s="41"/>
      <c r="VJK1143" s="41"/>
      <c r="VJL1143" s="41"/>
      <c r="VJM1143" s="41"/>
      <c r="VJN1143" s="41"/>
      <c r="VJO1143" s="41"/>
      <c r="VJP1143" s="41"/>
      <c r="VJQ1143" s="41"/>
      <c r="VJR1143" s="39"/>
      <c r="VJS1143" s="39"/>
      <c r="VJT1143" s="39"/>
      <c r="VJU1143" s="39"/>
      <c r="VJV1143" s="40"/>
      <c r="VJW1143" s="40"/>
      <c r="VJX1143" s="41"/>
      <c r="VJY1143" s="41"/>
      <c r="VJZ1143" s="41"/>
      <c r="VKA1143" s="41"/>
      <c r="VKB1143" s="41"/>
      <c r="VKC1143" s="41"/>
      <c r="VKD1143" s="41"/>
      <c r="VKE1143" s="41"/>
      <c r="VKF1143" s="41"/>
      <c r="VKG1143" s="39"/>
      <c r="VKH1143" s="39"/>
      <c r="VKI1143" s="39"/>
      <c r="VKJ1143" s="39"/>
      <c r="VKK1143" s="40"/>
      <c r="VKL1143" s="40"/>
      <c r="VKM1143" s="41"/>
      <c r="VKN1143" s="41"/>
      <c r="VKO1143" s="41"/>
      <c r="VKP1143" s="41"/>
      <c r="VKQ1143" s="41"/>
      <c r="VKR1143" s="41"/>
      <c r="VKS1143" s="41"/>
      <c r="VKT1143" s="41"/>
      <c r="VKU1143" s="41"/>
      <c r="VKV1143" s="39"/>
      <c r="VKW1143" s="39"/>
      <c r="VKX1143" s="39"/>
      <c r="VKY1143" s="39"/>
      <c r="VKZ1143" s="40"/>
      <c r="VLA1143" s="40"/>
      <c r="VLB1143" s="41"/>
      <c r="VLC1143" s="41"/>
      <c r="VLD1143" s="41"/>
      <c r="VLE1143" s="41"/>
      <c r="VLF1143" s="41"/>
      <c r="VLG1143" s="41"/>
      <c r="VLH1143" s="41"/>
      <c r="VLI1143" s="41"/>
      <c r="VLJ1143" s="41"/>
      <c r="VLK1143" s="39"/>
      <c r="VLL1143" s="39"/>
      <c r="VLM1143" s="39"/>
      <c r="VLN1143" s="39"/>
      <c r="VLO1143" s="40"/>
      <c r="VLP1143" s="40"/>
      <c r="VLQ1143" s="41"/>
      <c r="VLR1143" s="41"/>
      <c r="VLS1143" s="41"/>
      <c r="VLT1143" s="41"/>
      <c r="VLU1143" s="41"/>
      <c r="VLV1143" s="41"/>
      <c r="VLW1143" s="41"/>
      <c r="VLX1143" s="41"/>
      <c r="VLY1143" s="41"/>
      <c r="VLZ1143" s="39"/>
      <c r="VMA1143" s="39"/>
      <c r="VMB1143" s="39"/>
      <c r="VMC1143" s="39"/>
      <c r="VMD1143" s="40"/>
      <c r="VME1143" s="40"/>
      <c r="VMF1143" s="41"/>
      <c r="VMG1143" s="41"/>
      <c r="VMH1143" s="41"/>
      <c r="VMI1143" s="41"/>
      <c r="VMJ1143" s="41"/>
      <c r="VMK1143" s="41"/>
      <c r="VML1143" s="41"/>
      <c r="VMM1143" s="41"/>
      <c r="VMN1143" s="41"/>
      <c r="VMO1143" s="39"/>
      <c r="VMP1143" s="39"/>
      <c r="VMQ1143" s="39"/>
      <c r="VMR1143" s="39"/>
      <c r="VMS1143" s="40"/>
      <c r="VMT1143" s="40"/>
      <c r="VMU1143" s="41"/>
      <c r="VMV1143" s="41"/>
      <c r="VMW1143" s="41"/>
      <c r="VMX1143" s="41"/>
      <c r="VMY1143" s="41"/>
      <c r="VMZ1143" s="41"/>
      <c r="VNA1143" s="41"/>
      <c r="VNB1143" s="41"/>
      <c r="VNC1143" s="41"/>
      <c r="VND1143" s="39"/>
      <c r="VNE1143" s="39"/>
      <c r="VNF1143" s="39"/>
      <c r="VNG1143" s="39"/>
      <c r="VNH1143" s="40"/>
      <c r="VNI1143" s="40"/>
      <c r="VNJ1143" s="41"/>
      <c r="VNK1143" s="41"/>
      <c r="VNL1143" s="41"/>
      <c r="VNM1143" s="41"/>
      <c r="VNN1143" s="41"/>
      <c r="VNO1143" s="41"/>
      <c r="VNP1143" s="41"/>
      <c r="VNQ1143" s="41"/>
      <c r="VNR1143" s="41"/>
      <c r="VNS1143" s="39"/>
      <c r="VNT1143" s="39"/>
      <c r="VNU1143" s="39"/>
      <c r="VNV1143" s="39"/>
      <c r="VNW1143" s="40"/>
      <c r="VNX1143" s="40"/>
      <c r="VNY1143" s="41"/>
      <c r="VNZ1143" s="41"/>
      <c r="VOA1143" s="41"/>
      <c r="VOB1143" s="41"/>
      <c r="VOC1143" s="41"/>
      <c r="VOD1143" s="41"/>
      <c r="VOE1143" s="41"/>
      <c r="VOF1143" s="41"/>
      <c r="VOG1143" s="41"/>
      <c r="VOH1143" s="39"/>
      <c r="VOI1143" s="39"/>
      <c r="VOJ1143" s="39"/>
      <c r="VOK1143" s="39"/>
      <c r="VOL1143" s="40"/>
      <c r="VOM1143" s="40"/>
      <c r="VON1143" s="41"/>
      <c r="VOO1143" s="41"/>
      <c r="VOP1143" s="41"/>
      <c r="VOQ1143" s="41"/>
      <c r="VOR1143" s="41"/>
      <c r="VOS1143" s="41"/>
      <c r="VOT1143" s="41"/>
      <c r="VOU1143" s="41"/>
      <c r="VOV1143" s="41"/>
      <c r="VOW1143" s="39"/>
      <c r="VOX1143" s="39"/>
      <c r="VOY1143" s="39"/>
      <c r="VOZ1143" s="39"/>
      <c r="VPA1143" s="40"/>
      <c r="VPB1143" s="40"/>
      <c r="VPC1143" s="41"/>
      <c r="VPD1143" s="41"/>
      <c r="VPE1143" s="41"/>
      <c r="VPF1143" s="41"/>
      <c r="VPG1143" s="41"/>
      <c r="VPH1143" s="41"/>
      <c r="VPI1143" s="41"/>
      <c r="VPJ1143" s="41"/>
      <c r="VPK1143" s="41"/>
      <c r="VPL1143" s="39"/>
      <c r="VPM1143" s="39"/>
      <c r="VPN1143" s="39"/>
      <c r="VPO1143" s="39"/>
      <c r="VPP1143" s="40"/>
      <c r="VPQ1143" s="40"/>
      <c r="VPR1143" s="41"/>
      <c r="VPS1143" s="41"/>
      <c r="VPT1143" s="41"/>
      <c r="VPU1143" s="41"/>
      <c r="VPV1143" s="41"/>
      <c r="VPW1143" s="41"/>
      <c r="VPX1143" s="41"/>
      <c r="VPY1143" s="41"/>
      <c r="VPZ1143" s="41"/>
      <c r="VQA1143" s="39"/>
      <c r="VQB1143" s="39"/>
      <c r="VQC1143" s="39"/>
      <c r="VQD1143" s="39"/>
      <c r="VQE1143" s="40"/>
      <c r="VQF1143" s="40"/>
      <c r="VQG1143" s="41"/>
      <c r="VQH1143" s="41"/>
      <c r="VQI1143" s="41"/>
      <c r="VQJ1143" s="41"/>
      <c r="VQK1143" s="41"/>
      <c r="VQL1143" s="41"/>
      <c r="VQM1143" s="41"/>
      <c r="VQN1143" s="41"/>
      <c r="VQO1143" s="41"/>
      <c r="VQP1143" s="39"/>
      <c r="VQQ1143" s="39"/>
      <c r="VQR1143" s="39"/>
      <c r="VQS1143" s="39"/>
      <c r="VQT1143" s="40"/>
      <c r="VQU1143" s="40"/>
      <c r="VQV1143" s="41"/>
      <c r="VQW1143" s="41"/>
      <c r="VQX1143" s="41"/>
      <c r="VQY1143" s="41"/>
      <c r="VQZ1143" s="41"/>
      <c r="VRA1143" s="41"/>
      <c r="VRB1143" s="41"/>
      <c r="VRC1143" s="41"/>
      <c r="VRD1143" s="41"/>
      <c r="VRE1143" s="39"/>
      <c r="VRF1143" s="39"/>
      <c r="VRG1143" s="39"/>
      <c r="VRH1143" s="39"/>
      <c r="VRI1143" s="40"/>
      <c r="VRJ1143" s="40"/>
      <c r="VRK1143" s="41"/>
      <c r="VRL1143" s="41"/>
      <c r="VRM1143" s="41"/>
      <c r="VRN1143" s="41"/>
      <c r="VRO1143" s="41"/>
      <c r="VRP1143" s="41"/>
      <c r="VRQ1143" s="41"/>
      <c r="VRR1143" s="41"/>
      <c r="VRS1143" s="41"/>
      <c r="VRT1143" s="39"/>
      <c r="VRU1143" s="39"/>
      <c r="VRV1143" s="39"/>
      <c r="VRW1143" s="39"/>
      <c r="VRX1143" s="40"/>
      <c r="VRY1143" s="40"/>
      <c r="VRZ1143" s="41"/>
      <c r="VSA1143" s="41"/>
      <c r="VSB1143" s="41"/>
      <c r="VSC1143" s="41"/>
      <c r="VSD1143" s="41"/>
      <c r="VSE1143" s="41"/>
      <c r="VSF1143" s="41"/>
      <c r="VSG1143" s="41"/>
      <c r="VSH1143" s="41"/>
      <c r="VSI1143" s="39"/>
      <c r="VSJ1143" s="39"/>
      <c r="VSK1143" s="39"/>
      <c r="VSL1143" s="39"/>
      <c r="VSM1143" s="40"/>
      <c r="VSN1143" s="40"/>
      <c r="VSO1143" s="41"/>
      <c r="VSP1143" s="41"/>
      <c r="VSQ1143" s="41"/>
      <c r="VSR1143" s="41"/>
      <c r="VSS1143" s="41"/>
      <c r="VST1143" s="41"/>
      <c r="VSU1143" s="41"/>
      <c r="VSV1143" s="41"/>
      <c r="VSW1143" s="41"/>
      <c r="VSX1143" s="39"/>
      <c r="VSY1143" s="39"/>
      <c r="VSZ1143" s="39"/>
      <c r="VTA1143" s="39"/>
      <c r="VTB1143" s="40"/>
      <c r="VTC1143" s="40"/>
      <c r="VTD1143" s="41"/>
      <c r="VTE1143" s="41"/>
      <c r="VTF1143" s="41"/>
      <c r="VTG1143" s="41"/>
      <c r="VTH1143" s="41"/>
      <c r="VTI1143" s="41"/>
      <c r="VTJ1143" s="41"/>
      <c r="VTK1143" s="41"/>
      <c r="VTL1143" s="41"/>
      <c r="VTM1143" s="39"/>
      <c r="VTN1143" s="39"/>
      <c r="VTO1143" s="39"/>
      <c r="VTP1143" s="39"/>
      <c r="VTQ1143" s="40"/>
      <c r="VTR1143" s="40"/>
      <c r="VTS1143" s="41"/>
      <c r="VTT1143" s="41"/>
      <c r="VTU1143" s="41"/>
      <c r="VTV1143" s="41"/>
      <c r="VTW1143" s="41"/>
      <c r="VTX1143" s="41"/>
      <c r="VTY1143" s="41"/>
      <c r="VTZ1143" s="41"/>
      <c r="VUA1143" s="41"/>
      <c r="VUB1143" s="39"/>
      <c r="VUC1143" s="39"/>
      <c r="VUD1143" s="39"/>
      <c r="VUE1143" s="39"/>
      <c r="VUF1143" s="40"/>
      <c r="VUG1143" s="40"/>
      <c r="VUH1143" s="41"/>
      <c r="VUI1143" s="41"/>
      <c r="VUJ1143" s="41"/>
      <c r="VUK1143" s="41"/>
      <c r="VUL1143" s="41"/>
      <c r="VUM1143" s="41"/>
      <c r="VUN1143" s="41"/>
      <c r="VUO1143" s="41"/>
      <c r="VUP1143" s="41"/>
      <c r="VUQ1143" s="39"/>
      <c r="VUR1143" s="39"/>
      <c r="VUS1143" s="39"/>
      <c r="VUT1143" s="39"/>
      <c r="VUU1143" s="40"/>
      <c r="VUV1143" s="40"/>
      <c r="VUW1143" s="41"/>
      <c r="VUX1143" s="41"/>
      <c r="VUY1143" s="41"/>
      <c r="VUZ1143" s="41"/>
      <c r="VVA1143" s="41"/>
      <c r="VVB1143" s="41"/>
      <c r="VVC1143" s="41"/>
      <c r="VVD1143" s="41"/>
      <c r="VVE1143" s="41"/>
      <c r="VVF1143" s="39"/>
      <c r="VVG1143" s="39"/>
      <c r="VVH1143" s="39"/>
      <c r="VVI1143" s="39"/>
      <c r="VVJ1143" s="40"/>
      <c r="VVK1143" s="40"/>
      <c r="VVL1143" s="41"/>
      <c r="VVM1143" s="41"/>
      <c r="VVN1143" s="41"/>
      <c r="VVO1143" s="41"/>
      <c r="VVP1143" s="41"/>
      <c r="VVQ1143" s="41"/>
      <c r="VVR1143" s="41"/>
      <c r="VVS1143" s="41"/>
      <c r="VVT1143" s="41"/>
      <c r="VVU1143" s="39"/>
      <c r="VVV1143" s="39"/>
      <c r="VVW1143" s="39"/>
      <c r="VVX1143" s="39"/>
      <c r="VVY1143" s="40"/>
      <c r="VVZ1143" s="40"/>
      <c r="VWA1143" s="41"/>
      <c r="VWB1143" s="41"/>
      <c r="VWC1143" s="41"/>
      <c r="VWD1143" s="41"/>
      <c r="VWE1143" s="41"/>
      <c r="VWF1143" s="41"/>
      <c r="VWG1143" s="41"/>
      <c r="VWH1143" s="41"/>
      <c r="VWI1143" s="41"/>
      <c r="VWJ1143" s="39"/>
      <c r="VWK1143" s="39"/>
      <c r="VWL1143" s="39"/>
      <c r="VWM1143" s="39"/>
      <c r="VWN1143" s="40"/>
      <c r="VWO1143" s="40"/>
      <c r="VWP1143" s="41"/>
      <c r="VWQ1143" s="41"/>
      <c r="VWR1143" s="41"/>
      <c r="VWS1143" s="41"/>
      <c r="VWT1143" s="41"/>
      <c r="VWU1143" s="41"/>
      <c r="VWV1143" s="41"/>
      <c r="VWW1143" s="41"/>
      <c r="VWX1143" s="41"/>
      <c r="VWY1143" s="39"/>
      <c r="VWZ1143" s="39"/>
      <c r="VXA1143" s="39"/>
      <c r="VXB1143" s="39"/>
      <c r="VXC1143" s="40"/>
      <c r="VXD1143" s="40"/>
      <c r="VXE1143" s="41"/>
      <c r="VXF1143" s="41"/>
      <c r="VXG1143" s="41"/>
      <c r="VXH1143" s="41"/>
      <c r="VXI1143" s="41"/>
      <c r="VXJ1143" s="41"/>
      <c r="VXK1143" s="41"/>
      <c r="VXL1143" s="41"/>
      <c r="VXM1143" s="41"/>
      <c r="VXN1143" s="39"/>
      <c r="VXO1143" s="39"/>
      <c r="VXP1143" s="39"/>
      <c r="VXQ1143" s="39"/>
      <c r="VXR1143" s="40"/>
      <c r="VXS1143" s="40"/>
      <c r="VXT1143" s="41"/>
      <c r="VXU1143" s="41"/>
      <c r="VXV1143" s="41"/>
      <c r="VXW1143" s="41"/>
      <c r="VXX1143" s="41"/>
      <c r="VXY1143" s="41"/>
      <c r="VXZ1143" s="41"/>
      <c r="VYA1143" s="41"/>
      <c r="VYB1143" s="41"/>
      <c r="VYC1143" s="39"/>
      <c r="VYD1143" s="39"/>
      <c r="VYE1143" s="39"/>
      <c r="VYF1143" s="39"/>
      <c r="VYG1143" s="40"/>
      <c r="VYH1143" s="40"/>
      <c r="VYI1143" s="41"/>
      <c r="VYJ1143" s="41"/>
      <c r="VYK1143" s="41"/>
      <c r="VYL1143" s="41"/>
      <c r="VYM1143" s="41"/>
      <c r="VYN1143" s="41"/>
      <c r="VYO1143" s="41"/>
      <c r="VYP1143" s="41"/>
      <c r="VYQ1143" s="41"/>
      <c r="VYR1143" s="39"/>
      <c r="VYS1143" s="39"/>
      <c r="VYT1143" s="39"/>
      <c r="VYU1143" s="39"/>
      <c r="VYV1143" s="40"/>
      <c r="VYW1143" s="40"/>
      <c r="VYX1143" s="41"/>
      <c r="VYY1143" s="41"/>
      <c r="VYZ1143" s="41"/>
      <c r="VZA1143" s="41"/>
      <c r="VZB1143" s="41"/>
      <c r="VZC1143" s="41"/>
      <c r="VZD1143" s="41"/>
      <c r="VZE1143" s="41"/>
      <c r="VZF1143" s="41"/>
      <c r="VZG1143" s="39"/>
      <c r="VZH1143" s="39"/>
      <c r="VZI1143" s="39"/>
      <c r="VZJ1143" s="39"/>
      <c r="VZK1143" s="40"/>
      <c r="VZL1143" s="40"/>
      <c r="VZM1143" s="41"/>
      <c r="VZN1143" s="41"/>
      <c r="VZO1143" s="41"/>
      <c r="VZP1143" s="41"/>
      <c r="VZQ1143" s="41"/>
      <c r="VZR1143" s="41"/>
      <c r="VZS1143" s="41"/>
      <c r="VZT1143" s="41"/>
      <c r="VZU1143" s="41"/>
      <c r="VZV1143" s="39"/>
      <c r="VZW1143" s="39"/>
      <c r="VZX1143" s="39"/>
      <c r="VZY1143" s="39"/>
      <c r="VZZ1143" s="40"/>
      <c r="WAA1143" s="40"/>
      <c r="WAB1143" s="41"/>
      <c r="WAC1143" s="41"/>
      <c r="WAD1143" s="41"/>
      <c r="WAE1143" s="41"/>
      <c r="WAF1143" s="41"/>
      <c r="WAG1143" s="41"/>
      <c r="WAH1143" s="41"/>
      <c r="WAI1143" s="41"/>
      <c r="WAJ1143" s="41"/>
      <c r="WAK1143" s="39"/>
      <c r="WAL1143" s="39"/>
      <c r="WAM1143" s="39"/>
      <c r="WAN1143" s="39"/>
      <c r="WAO1143" s="40"/>
      <c r="WAP1143" s="40"/>
      <c r="WAQ1143" s="41"/>
      <c r="WAR1143" s="41"/>
      <c r="WAS1143" s="41"/>
      <c r="WAT1143" s="41"/>
      <c r="WAU1143" s="41"/>
      <c r="WAV1143" s="41"/>
      <c r="WAW1143" s="41"/>
      <c r="WAX1143" s="41"/>
      <c r="WAY1143" s="41"/>
      <c r="WAZ1143" s="39"/>
      <c r="WBA1143" s="39"/>
      <c r="WBB1143" s="39"/>
      <c r="WBC1143" s="39"/>
      <c r="WBD1143" s="40"/>
      <c r="WBE1143" s="40"/>
      <c r="WBF1143" s="41"/>
      <c r="WBG1143" s="41"/>
      <c r="WBH1143" s="41"/>
      <c r="WBI1143" s="41"/>
      <c r="WBJ1143" s="41"/>
      <c r="WBK1143" s="41"/>
      <c r="WBL1143" s="41"/>
      <c r="WBM1143" s="41"/>
      <c r="WBN1143" s="41"/>
      <c r="WBO1143" s="39"/>
      <c r="WBP1143" s="39"/>
      <c r="WBQ1143" s="39"/>
      <c r="WBR1143" s="39"/>
      <c r="WBS1143" s="40"/>
      <c r="WBT1143" s="40"/>
      <c r="WBU1143" s="41"/>
      <c r="WBV1143" s="41"/>
      <c r="WBW1143" s="41"/>
      <c r="WBX1143" s="41"/>
      <c r="WBY1143" s="41"/>
      <c r="WBZ1143" s="41"/>
      <c r="WCA1143" s="41"/>
      <c r="WCB1143" s="41"/>
      <c r="WCC1143" s="41"/>
      <c r="WCD1143" s="39"/>
      <c r="WCE1143" s="39"/>
      <c r="WCF1143" s="39"/>
      <c r="WCG1143" s="39"/>
      <c r="WCH1143" s="40"/>
      <c r="WCI1143" s="40"/>
      <c r="WCJ1143" s="41"/>
      <c r="WCK1143" s="41"/>
      <c r="WCL1143" s="41"/>
      <c r="WCM1143" s="41"/>
      <c r="WCN1143" s="41"/>
      <c r="WCO1143" s="41"/>
      <c r="WCP1143" s="41"/>
      <c r="WCQ1143" s="41"/>
      <c r="WCR1143" s="41"/>
      <c r="WCS1143" s="39"/>
      <c r="WCT1143" s="39"/>
      <c r="WCU1143" s="39"/>
      <c r="WCV1143" s="39"/>
      <c r="WCW1143" s="40"/>
      <c r="WCX1143" s="40"/>
      <c r="WCY1143" s="41"/>
      <c r="WCZ1143" s="41"/>
      <c r="WDA1143" s="41"/>
      <c r="WDB1143" s="41"/>
      <c r="WDC1143" s="41"/>
      <c r="WDD1143" s="41"/>
      <c r="WDE1143" s="41"/>
      <c r="WDF1143" s="41"/>
      <c r="WDG1143" s="41"/>
      <c r="WDH1143" s="39"/>
      <c r="WDI1143" s="39"/>
      <c r="WDJ1143" s="39"/>
      <c r="WDK1143" s="39"/>
      <c r="WDL1143" s="40"/>
      <c r="WDM1143" s="40"/>
      <c r="WDN1143" s="41"/>
      <c r="WDO1143" s="41"/>
      <c r="WDP1143" s="41"/>
      <c r="WDQ1143" s="41"/>
      <c r="WDR1143" s="41"/>
      <c r="WDS1143" s="41"/>
      <c r="WDT1143" s="41"/>
      <c r="WDU1143" s="41"/>
      <c r="WDV1143" s="41"/>
      <c r="WDW1143" s="39"/>
      <c r="WDX1143" s="39"/>
      <c r="WDY1143" s="39"/>
      <c r="WDZ1143" s="39"/>
      <c r="WEA1143" s="40"/>
      <c r="WEB1143" s="40"/>
      <c r="WEC1143" s="41"/>
      <c r="WED1143" s="41"/>
      <c r="WEE1143" s="41"/>
      <c r="WEF1143" s="41"/>
      <c r="WEG1143" s="41"/>
      <c r="WEH1143" s="41"/>
      <c r="WEI1143" s="41"/>
      <c r="WEJ1143" s="41"/>
      <c r="WEK1143" s="41"/>
      <c r="WEL1143" s="39"/>
      <c r="WEM1143" s="39"/>
      <c r="WEN1143" s="39"/>
      <c r="WEO1143" s="39"/>
      <c r="WEP1143" s="40"/>
      <c r="WEQ1143" s="40"/>
      <c r="WER1143" s="41"/>
      <c r="WES1143" s="41"/>
      <c r="WET1143" s="41"/>
      <c r="WEU1143" s="41"/>
      <c r="WEV1143" s="41"/>
      <c r="WEW1143" s="41"/>
      <c r="WEX1143" s="41"/>
      <c r="WEY1143" s="41"/>
      <c r="WEZ1143" s="41"/>
      <c r="WFA1143" s="39"/>
      <c r="WFB1143" s="39"/>
      <c r="WFC1143" s="39"/>
      <c r="WFD1143" s="39"/>
      <c r="WFE1143" s="40"/>
      <c r="WFF1143" s="40"/>
      <c r="WFG1143" s="41"/>
      <c r="WFH1143" s="41"/>
      <c r="WFI1143" s="41"/>
      <c r="WFJ1143" s="41"/>
      <c r="WFK1143" s="41"/>
      <c r="WFL1143" s="41"/>
      <c r="WFM1143" s="41"/>
      <c r="WFN1143" s="41"/>
      <c r="WFO1143" s="41"/>
      <c r="WFP1143" s="39"/>
      <c r="WFQ1143" s="39"/>
      <c r="WFR1143" s="39"/>
      <c r="WFS1143" s="39"/>
      <c r="WFT1143" s="40"/>
      <c r="WFU1143" s="40"/>
      <c r="WFV1143" s="41"/>
      <c r="WFW1143" s="41"/>
      <c r="WFX1143" s="41"/>
      <c r="WFY1143" s="41"/>
      <c r="WFZ1143" s="41"/>
      <c r="WGA1143" s="41"/>
      <c r="WGB1143" s="41"/>
      <c r="WGC1143" s="41"/>
      <c r="WGD1143" s="41"/>
      <c r="WGE1143" s="39"/>
      <c r="WGF1143" s="39"/>
      <c r="WGG1143" s="39"/>
      <c r="WGH1143" s="39"/>
      <c r="WGI1143" s="40"/>
      <c r="WGJ1143" s="40"/>
      <c r="WGK1143" s="41"/>
      <c r="WGL1143" s="41"/>
      <c r="WGM1143" s="41"/>
      <c r="WGN1143" s="41"/>
      <c r="WGO1143" s="41"/>
      <c r="WGP1143" s="41"/>
      <c r="WGQ1143" s="41"/>
      <c r="WGR1143" s="41"/>
      <c r="WGS1143" s="41"/>
      <c r="WGT1143" s="39"/>
      <c r="WGU1143" s="39"/>
      <c r="WGV1143" s="39"/>
      <c r="WGW1143" s="39"/>
      <c r="WGX1143" s="40"/>
      <c r="WGY1143" s="40"/>
      <c r="WGZ1143" s="41"/>
      <c r="WHA1143" s="41"/>
      <c r="WHB1143" s="41"/>
      <c r="WHC1143" s="41"/>
      <c r="WHD1143" s="41"/>
      <c r="WHE1143" s="41"/>
      <c r="WHF1143" s="41"/>
      <c r="WHG1143" s="41"/>
      <c r="WHH1143" s="41"/>
      <c r="WHI1143" s="39"/>
      <c r="WHJ1143" s="39"/>
      <c r="WHK1143" s="39"/>
      <c r="WHL1143" s="39"/>
      <c r="WHM1143" s="40"/>
      <c r="WHN1143" s="40"/>
      <c r="WHO1143" s="41"/>
      <c r="WHP1143" s="41"/>
      <c r="WHQ1143" s="41"/>
      <c r="WHR1143" s="41"/>
      <c r="WHS1143" s="41"/>
      <c r="WHT1143" s="41"/>
      <c r="WHU1143" s="41"/>
      <c r="WHV1143" s="41"/>
      <c r="WHW1143" s="41"/>
      <c r="WHX1143" s="39"/>
      <c r="WHY1143" s="39"/>
      <c r="WHZ1143" s="39"/>
      <c r="WIA1143" s="39"/>
      <c r="WIB1143" s="40"/>
      <c r="WIC1143" s="40"/>
      <c r="WID1143" s="41"/>
      <c r="WIE1143" s="41"/>
      <c r="WIF1143" s="41"/>
      <c r="WIG1143" s="41"/>
      <c r="WIH1143" s="41"/>
      <c r="WII1143" s="41"/>
      <c r="WIJ1143" s="41"/>
      <c r="WIK1143" s="41"/>
      <c r="WIL1143" s="41"/>
      <c r="WIM1143" s="39"/>
      <c r="WIN1143" s="39"/>
      <c r="WIO1143" s="39"/>
      <c r="WIP1143" s="39"/>
      <c r="WIQ1143" s="40"/>
      <c r="WIR1143" s="40"/>
      <c r="WIS1143" s="41"/>
      <c r="WIT1143" s="41"/>
      <c r="WIU1143" s="41"/>
      <c r="WIV1143" s="41"/>
      <c r="WIW1143" s="41"/>
      <c r="WIX1143" s="41"/>
      <c r="WIY1143" s="41"/>
      <c r="WIZ1143" s="41"/>
      <c r="WJA1143" s="41"/>
      <c r="WJB1143" s="39"/>
      <c r="WJC1143" s="39"/>
      <c r="WJD1143" s="39"/>
      <c r="WJE1143" s="39"/>
      <c r="WJF1143" s="40"/>
      <c r="WJG1143" s="40"/>
      <c r="WJH1143" s="41"/>
      <c r="WJI1143" s="41"/>
      <c r="WJJ1143" s="41"/>
      <c r="WJK1143" s="41"/>
      <c r="WJL1143" s="41"/>
      <c r="WJM1143" s="41"/>
      <c r="WJN1143" s="41"/>
      <c r="WJO1143" s="41"/>
      <c r="WJP1143" s="41"/>
      <c r="WJQ1143" s="39"/>
      <c r="WJR1143" s="39"/>
      <c r="WJS1143" s="39"/>
      <c r="WJT1143" s="39"/>
      <c r="WJU1143" s="40"/>
      <c r="WJV1143" s="40"/>
      <c r="WJW1143" s="41"/>
      <c r="WJX1143" s="41"/>
      <c r="WJY1143" s="41"/>
      <c r="WJZ1143" s="41"/>
      <c r="WKA1143" s="41"/>
      <c r="WKB1143" s="41"/>
      <c r="WKC1143" s="41"/>
      <c r="WKD1143" s="41"/>
      <c r="WKE1143" s="41"/>
      <c r="WKF1143" s="39"/>
      <c r="WKG1143" s="39"/>
      <c r="WKH1143" s="39"/>
      <c r="WKI1143" s="39"/>
      <c r="WKJ1143" s="40"/>
      <c r="WKK1143" s="40"/>
      <c r="WKL1143" s="41"/>
      <c r="WKM1143" s="41"/>
      <c r="WKN1143" s="41"/>
      <c r="WKO1143" s="41"/>
      <c r="WKP1143" s="41"/>
      <c r="WKQ1143" s="41"/>
      <c r="WKR1143" s="41"/>
      <c r="WKS1143" s="41"/>
      <c r="WKT1143" s="41"/>
      <c r="WKU1143" s="39"/>
      <c r="WKV1143" s="39"/>
      <c r="WKW1143" s="39"/>
      <c r="WKX1143" s="39"/>
      <c r="WKY1143" s="40"/>
      <c r="WKZ1143" s="40"/>
      <c r="WLA1143" s="41"/>
      <c r="WLB1143" s="41"/>
      <c r="WLC1143" s="41"/>
      <c r="WLD1143" s="41"/>
      <c r="WLE1143" s="41"/>
      <c r="WLF1143" s="41"/>
      <c r="WLG1143" s="41"/>
      <c r="WLH1143" s="41"/>
      <c r="WLI1143" s="41"/>
      <c r="WLJ1143" s="39"/>
      <c r="WLK1143" s="39"/>
      <c r="WLL1143" s="39"/>
      <c r="WLM1143" s="39"/>
      <c r="WLN1143" s="40"/>
      <c r="WLO1143" s="40"/>
      <c r="WLP1143" s="41"/>
      <c r="WLQ1143" s="41"/>
      <c r="WLR1143" s="41"/>
      <c r="WLS1143" s="41"/>
      <c r="WLT1143" s="41"/>
      <c r="WLU1143" s="41"/>
      <c r="WLV1143" s="41"/>
      <c r="WLW1143" s="41"/>
      <c r="WLX1143" s="41"/>
      <c r="WLY1143" s="39"/>
      <c r="WLZ1143" s="39"/>
      <c r="WMA1143" s="39"/>
      <c r="WMB1143" s="39"/>
      <c r="WMC1143" s="40"/>
      <c r="WMD1143" s="40"/>
      <c r="WME1143" s="41"/>
      <c r="WMF1143" s="41"/>
      <c r="WMG1143" s="41"/>
      <c r="WMH1143" s="41"/>
      <c r="WMI1143" s="41"/>
      <c r="WMJ1143" s="41"/>
      <c r="WMK1143" s="41"/>
      <c r="WML1143" s="41"/>
      <c r="WMM1143" s="41"/>
      <c r="WMN1143" s="39"/>
      <c r="WMO1143" s="39"/>
      <c r="WMP1143" s="39"/>
      <c r="WMQ1143" s="39"/>
      <c r="WMR1143" s="40"/>
      <c r="WMS1143" s="40"/>
      <c r="WMT1143" s="41"/>
      <c r="WMU1143" s="41"/>
      <c r="WMV1143" s="41"/>
      <c r="WMW1143" s="41"/>
      <c r="WMX1143" s="41"/>
      <c r="WMY1143" s="41"/>
      <c r="WMZ1143" s="41"/>
      <c r="WNA1143" s="41"/>
      <c r="WNB1143" s="41"/>
      <c r="WNC1143" s="39"/>
      <c r="WND1143" s="39"/>
      <c r="WNE1143" s="39"/>
      <c r="WNF1143" s="39"/>
      <c r="WNG1143" s="40"/>
      <c r="WNH1143" s="40"/>
      <c r="WNI1143" s="41"/>
      <c r="WNJ1143" s="41"/>
      <c r="WNK1143" s="41"/>
      <c r="WNL1143" s="41"/>
      <c r="WNM1143" s="41"/>
      <c r="WNN1143" s="41"/>
      <c r="WNO1143" s="41"/>
      <c r="WNP1143" s="41"/>
      <c r="WNQ1143" s="41"/>
      <c r="WNR1143" s="39"/>
      <c r="WNS1143" s="39"/>
      <c r="WNT1143" s="39"/>
      <c r="WNU1143" s="39"/>
      <c r="WNV1143" s="40"/>
      <c r="WNW1143" s="40"/>
      <c r="WNX1143" s="41"/>
      <c r="WNY1143" s="41"/>
      <c r="WNZ1143" s="41"/>
      <c r="WOA1143" s="41"/>
      <c r="WOB1143" s="41"/>
      <c r="WOC1143" s="41"/>
      <c r="WOD1143" s="41"/>
      <c r="WOE1143" s="41"/>
      <c r="WOF1143" s="41"/>
      <c r="WOG1143" s="39"/>
      <c r="WOH1143" s="39"/>
      <c r="WOI1143" s="39"/>
      <c r="WOJ1143" s="39"/>
      <c r="WOK1143" s="40"/>
      <c r="WOL1143" s="40"/>
      <c r="WOM1143" s="41"/>
      <c r="WON1143" s="41"/>
      <c r="WOO1143" s="41"/>
      <c r="WOP1143" s="41"/>
      <c r="WOQ1143" s="41"/>
      <c r="WOR1143" s="41"/>
      <c r="WOS1143" s="41"/>
      <c r="WOT1143" s="41"/>
      <c r="WOU1143" s="41"/>
      <c r="WOV1143" s="39"/>
      <c r="WOW1143" s="39"/>
      <c r="WOX1143" s="39"/>
      <c r="WOY1143" s="39"/>
      <c r="WOZ1143" s="40"/>
      <c r="WPA1143" s="40"/>
      <c r="WPB1143" s="41"/>
      <c r="WPC1143" s="41"/>
      <c r="WPD1143" s="41"/>
      <c r="WPE1143" s="41"/>
      <c r="WPF1143" s="41"/>
      <c r="WPG1143" s="41"/>
      <c r="WPH1143" s="41"/>
      <c r="WPI1143" s="41"/>
      <c r="WPJ1143" s="41"/>
      <c r="WPK1143" s="39"/>
      <c r="WPL1143" s="39"/>
      <c r="WPM1143" s="39"/>
      <c r="WPN1143" s="39"/>
      <c r="WPO1143" s="40"/>
      <c r="WPP1143" s="40"/>
      <c r="WPQ1143" s="41"/>
      <c r="WPR1143" s="41"/>
      <c r="WPS1143" s="41"/>
      <c r="WPT1143" s="41"/>
      <c r="WPU1143" s="41"/>
      <c r="WPV1143" s="41"/>
      <c r="WPW1143" s="41"/>
      <c r="WPX1143" s="41"/>
      <c r="WPY1143" s="41"/>
      <c r="WPZ1143" s="39"/>
      <c r="WQA1143" s="39"/>
      <c r="WQB1143" s="39"/>
      <c r="WQC1143" s="39"/>
      <c r="WQD1143" s="40"/>
      <c r="WQE1143" s="40"/>
      <c r="WQF1143" s="41"/>
      <c r="WQG1143" s="41"/>
      <c r="WQH1143" s="41"/>
      <c r="WQI1143" s="41"/>
      <c r="WQJ1143" s="41"/>
      <c r="WQK1143" s="41"/>
      <c r="WQL1143" s="41"/>
      <c r="WQM1143" s="41"/>
      <c r="WQN1143" s="41"/>
      <c r="WQO1143" s="39"/>
      <c r="WQP1143" s="39"/>
      <c r="WQQ1143" s="39"/>
      <c r="WQR1143" s="39"/>
      <c r="WQS1143" s="40"/>
      <c r="WQT1143" s="40"/>
      <c r="WQU1143" s="41"/>
      <c r="WQV1143" s="41"/>
      <c r="WQW1143" s="41"/>
      <c r="WQX1143" s="41"/>
      <c r="WQY1143" s="41"/>
      <c r="WQZ1143" s="41"/>
      <c r="WRA1143" s="41"/>
      <c r="WRB1143" s="41"/>
      <c r="WRC1143" s="41"/>
      <c r="WRD1143" s="39"/>
      <c r="WRE1143" s="39"/>
      <c r="WRF1143" s="39"/>
      <c r="WRG1143" s="39"/>
      <c r="WRH1143" s="40"/>
      <c r="WRI1143" s="40"/>
      <c r="WRJ1143" s="41"/>
      <c r="WRK1143" s="41"/>
      <c r="WRL1143" s="41"/>
      <c r="WRM1143" s="41"/>
      <c r="WRN1143" s="41"/>
      <c r="WRO1143" s="41"/>
      <c r="WRP1143" s="41"/>
      <c r="WRQ1143" s="41"/>
      <c r="WRR1143" s="41"/>
      <c r="WRS1143" s="39"/>
      <c r="WRT1143" s="39"/>
      <c r="WRU1143" s="39"/>
      <c r="WRV1143" s="39"/>
      <c r="WRW1143" s="40"/>
      <c r="WRX1143" s="40"/>
      <c r="WRY1143" s="41"/>
      <c r="WRZ1143" s="41"/>
      <c r="WSA1143" s="41"/>
      <c r="WSB1143" s="41"/>
      <c r="WSC1143" s="41"/>
      <c r="WSD1143" s="41"/>
      <c r="WSE1143" s="41"/>
      <c r="WSF1143" s="41"/>
      <c r="WSG1143" s="41"/>
      <c r="WSH1143" s="39"/>
      <c r="WSI1143" s="39"/>
      <c r="WSJ1143" s="39"/>
      <c r="WSK1143" s="39"/>
      <c r="WSL1143" s="40"/>
      <c r="WSM1143" s="40"/>
      <c r="WSN1143" s="41"/>
      <c r="WSO1143" s="41"/>
      <c r="WSP1143" s="41"/>
      <c r="WSQ1143" s="41"/>
      <c r="WSR1143" s="41"/>
      <c r="WSS1143" s="41"/>
      <c r="WST1143" s="41"/>
      <c r="WSU1143" s="41"/>
      <c r="WSV1143" s="41"/>
      <c r="WSW1143" s="39"/>
      <c r="WSX1143" s="39"/>
      <c r="WSY1143" s="39"/>
      <c r="WSZ1143" s="39"/>
      <c r="WTA1143" s="40"/>
      <c r="WTB1143" s="40"/>
      <c r="WTC1143" s="41"/>
      <c r="WTD1143" s="41"/>
      <c r="WTE1143" s="41"/>
      <c r="WTF1143" s="41"/>
      <c r="WTG1143" s="41"/>
      <c r="WTH1143" s="41"/>
      <c r="WTI1143" s="41"/>
      <c r="WTJ1143" s="41"/>
      <c r="WTK1143" s="41"/>
      <c r="WTL1143" s="39"/>
      <c r="WTM1143" s="39"/>
      <c r="WTN1143" s="39"/>
      <c r="WTO1143" s="39"/>
      <c r="WTP1143" s="40"/>
      <c r="WTQ1143" s="40"/>
      <c r="WTR1143" s="41"/>
      <c r="WTS1143" s="41"/>
      <c r="WTT1143" s="41"/>
      <c r="WTU1143" s="41"/>
      <c r="WTV1143" s="41"/>
      <c r="WTW1143" s="41"/>
      <c r="WTX1143" s="41"/>
      <c r="WTY1143" s="41"/>
      <c r="WTZ1143" s="41"/>
      <c r="WUA1143" s="39"/>
      <c r="WUB1143" s="39"/>
      <c r="WUC1143" s="39"/>
      <c r="WUD1143" s="39"/>
      <c r="WUE1143" s="40"/>
      <c r="WUF1143" s="40"/>
      <c r="WUG1143" s="41"/>
      <c r="WUH1143" s="41"/>
      <c r="WUI1143" s="41"/>
      <c r="WUJ1143" s="41"/>
      <c r="WUK1143" s="41"/>
      <c r="WUL1143" s="41"/>
      <c r="WUM1143" s="41"/>
      <c r="WUN1143" s="41"/>
      <c r="WUO1143" s="41"/>
      <c r="WUP1143" s="39"/>
      <c r="WUQ1143" s="39"/>
      <c r="WUR1143" s="39"/>
      <c r="WUS1143" s="39"/>
      <c r="WUT1143" s="40"/>
      <c r="WUU1143" s="40"/>
      <c r="WUV1143" s="41"/>
      <c r="WUW1143" s="41"/>
      <c r="WUX1143" s="41"/>
      <c r="WUY1143" s="41"/>
      <c r="WUZ1143" s="41"/>
      <c r="WVA1143" s="41"/>
      <c r="WVB1143" s="41"/>
      <c r="WVC1143" s="41"/>
      <c r="WVD1143" s="41"/>
      <c r="WVE1143" s="39"/>
      <c r="WVF1143" s="39"/>
      <c r="WVG1143" s="39"/>
      <c r="WVH1143" s="39"/>
      <c r="WVI1143" s="40"/>
      <c r="WVJ1143" s="40"/>
      <c r="WVK1143" s="41"/>
      <c r="WVL1143" s="41"/>
      <c r="WVM1143" s="41"/>
      <c r="WVN1143" s="41"/>
      <c r="WVO1143" s="41"/>
      <c r="WVP1143" s="41"/>
      <c r="WVQ1143" s="41"/>
      <c r="WVR1143" s="41"/>
      <c r="WVS1143" s="41"/>
      <c r="WVT1143" s="39"/>
      <c r="WVU1143" s="39"/>
      <c r="WVV1143" s="39"/>
      <c r="WVW1143" s="39"/>
      <c r="WVX1143" s="40"/>
      <c r="WVY1143" s="40"/>
      <c r="WVZ1143" s="41"/>
      <c r="WWA1143" s="41"/>
      <c r="WWB1143" s="41"/>
      <c r="WWC1143" s="41"/>
      <c r="WWD1143" s="41"/>
      <c r="WWE1143" s="41"/>
      <c r="WWF1143" s="41"/>
      <c r="WWG1143" s="41"/>
      <c r="WWH1143" s="41"/>
      <c r="WWI1143" s="39"/>
      <c r="WWJ1143" s="39"/>
      <c r="WWK1143" s="39"/>
      <c r="WWL1143" s="39"/>
      <c r="WWM1143" s="40"/>
      <c r="WWN1143" s="40"/>
      <c r="WWO1143" s="41"/>
      <c r="WWP1143" s="41"/>
      <c r="WWQ1143" s="41"/>
      <c r="WWR1143" s="41"/>
      <c r="WWS1143" s="41"/>
      <c r="WWT1143" s="41"/>
      <c r="WWU1143" s="41"/>
      <c r="WWV1143" s="41"/>
      <c r="WWW1143" s="41"/>
      <c r="WWX1143" s="39"/>
      <c r="WWY1143" s="39"/>
      <c r="WWZ1143" s="39"/>
      <c r="WXA1143" s="39"/>
      <c r="WXB1143" s="40"/>
      <c r="WXC1143" s="40"/>
      <c r="WXD1143" s="41"/>
      <c r="WXE1143" s="41"/>
      <c r="WXF1143" s="41"/>
      <c r="WXG1143" s="41"/>
      <c r="WXH1143" s="41"/>
      <c r="WXI1143" s="41"/>
      <c r="WXJ1143" s="41"/>
      <c r="WXK1143" s="41"/>
      <c r="WXL1143" s="41"/>
      <c r="WXM1143" s="39"/>
      <c r="WXN1143" s="39"/>
      <c r="WXO1143" s="39"/>
      <c r="WXP1143" s="39"/>
      <c r="WXQ1143" s="40"/>
      <c r="WXR1143" s="40"/>
      <c r="WXS1143" s="41"/>
      <c r="WXT1143" s="41"/>
      <c r="WXU1143" s="41"/>
      <c r="WXV1143" s="41"/>
      <c r="WXW1143" s="41"/>
      <c r="WXX1143" s="41"/>
      <c r="WXY1143" s="41"/>
      <c r="WXZ1143" s="41"/>
      <c r="WYA1143" s="41"/>
      <c r="WYB1143" s="39"/>
      <c r="WYC1143" s="39"/>
      <c r="WYD1143" s="39"/>
      <c r="WYE1143" s="39"/>
      <c r="WYF1143" s="40"/>
      <c r="WYG1143" s="40"/>
      <c r="WYH1143" s="41"/>
      <c r="WYI1143" s="41"/>
      <c r="WYJ1143" s="41"/>
      <c r="WYK1143" s="41"/>
      <c r="WYL1143" s="41"/>
      <c r="WYM1143" s="41"/>
      <c r="WYN1143" s="41"/>
      <c r="WYO1143" s="41"/>
      <c r="WYP1143" s="41"/>
      <c r="WYQ1143" s="39"/>
      <c r="WYR1143" s="39"/>
      <c r="WYS1143" s="39"/>
      <c r="WYT1143" s="39"/>
      <c r="WYU1143" s="40"/>
      <c r="WYV1143" s="40"/>
      <c r="WYW1143" s="41"/>
      <c r="WYX1143" s="41"/>
      <c r="WYY1143" s="41"/>
      <c r="WYZ1143" s="41"/>
      <c r="WZA1143" s="41"/>
      <c r="WZB1143" s="41"/>
      <c r="WZC1143" s="41"/>
      <c r="WZD1143" s="41"/>
      <c r="WZE1143" s="41"/>
      <c r="WZF1143" s="39"/>
      <c r="WZG1143" s="39"/>
      <c r="WZH1143" s="39"/>
      <c r="WZI1143" s="39"/>
      <c r="WZJ1143" s="40"/>
      <c r="WZK1143" s="40"/>
      <c r="WZL1143" s="41"/>
      <c r="WZM1143" s="41"/>
      <c r="WZN1143" s="41"/>
      <c r="WZO1143" s="41"/>
      <c r="WZP1143" s="41"/>
      <c r="WZQ1143" s="41"/>
      <c r="WZR1143" s="41"/>
      <c r="WZS1143" s="41"/>
      <c r="WZT1143" s="41"/>
      <c r="WZU1143" s="39"/>
      <c r="WZV1143" s="39"/>
      <c r="WZW1143" s="39"/>
      <c r="WZX1143" s="39"/>
      <c r="WZY1143" s="40"/>
      <c r="WZZ1143" s="40"/>
      <c r="XAA1143" s="41"/>
      <c r="XAB1143" s="41"/>
      <c r="XAC1143" s="41"/>
      <c r="XAD1143" s="41"/>
      <c r="XAE1143" s="41"/>
      <c r="XAF1143" s="41"/>
      <c r="XAG1143" s="41"/>
      <c r="XAH1143" s="41"/>
      <c r="XAI1143" s="41"/>
      <c r="XAJ1143" s="39"/>
      <c r="XAK1143" s="39"/>
      <c r="XAL1143" s="39"/>
      <c r="XAM1143" s="39"/>
      <c r="XAN1143" s="40"/>
      <c r="XAO1143" s="40"/>
      <c r="XAP1143" s="41"/>
      <c r="XAQ1143" s="41"/>
      <c r="XAR1143" s="41"/>
      <c r="XAS1143" s="41"/>
      <c r="XAT1143" s="41"/>
      <c r="XAU1143" s="41"/>
      <c r="XAV1143" s="41"/>
      <c r="XAW1143" s="41"/>
      <c r="XAX1143" s="41"/>
      <c r="XAY1143" s="39"/>
      <c r="XAZ1143" s="39"/>
      <c r="XBA1143" s="39"/>
      <c r="XBB1143" s="39"/>
      <c r="XBC1143" s="40"/>
      <c r="XBD1143" s="40"/>
      <c r="XBE1143" s="41"/>
      <c r="XBF1143" s="41"/>
      <c r="XBG1143" s="41"/>
      <c r="XBH1143" s="41"/>
      <c r="XBI1143" s="41"/>
      <c r="XBJ1143" s="41"/>
      <c r="XBK1143" s="41"/>
      <c r="XBL1143" s="41"/>
      <c r="XBM1143" s="41"/>
      <c r="XBN1143" s="39"/>
      <c r="XBO1143" s="39"/>
      <c r="XBP1143" s="39"/>
      <c r="XBQ1143" s="39"/>
      <c r="XBR1143" s="40"/>
      <c r="XBS1143" s="40"/>
      <c r="XBT1143" s="41"/>
      <c r="XBU1143" s="41"/>
      <c r="XBV1143" s="41"/>
      <c r="XBW1143" s="41"/>
      <c r="XBX1143" s="41"/>
      <c r="XBY1143" s="41"/>
      <c r="XBZ1143" s="41"/>
      <c r="XCA1143" s="41"/>
      <c r="XCB1143" s="41"/>
      <c r="XCC1143" s="39"/>
      <c r="XCD1143" s="39"/>
      <c r="XCE1143" s="39"/>
      <c r="XCF1143" s="39"/>
      <c r="XCG1143" s="40"/>
      <c r="XCH1143" s="40"/>
      <c r="XCI1143" s="41"/>
      <c r="XCJ1143" s="41"/>
      <c r="XCK1143" s="41"/>
      <c r="XCL1143" s="41"/>
      <c r="XCM1143" s="41"/>
      <c r="XCN1143" s="41"/>
      <c r="XCO1143" s="41"/>
      <c r="XCP1143" s="41"/>
      <c r="XCQ1143" s="41"/>
      <c r="XCR1143" s="39"/>
      <c r="XCS1143" s="39"/>
      <c r="XCT1143" s="39"/>
      <c r="XCU1143" s="39"/>
      <c r="XCV1143" s="40"/>
      <c r="XCW1143" s="40"/>
      <c r="XCX1143" s="41"/>
      <c r="XCY1143" s="41"/>
      <c r="XCZ1143" s="41"/>
      <c r="XDA1143" s="41"/>
      <c r="XDB1143" s="41"/>
      <c r="XDC1143" s="41"/>
      <c r="XDD1143" s="41"/>
      <c r="XDE1143" s="41"/>
      <c r="XDF1143" s="41"/>
      <c r="XDG1143" s="39"/>
      <c r="XDH1143" s="39"/>
      <c r="XDI1143" s="39"/>
      <c r="XDJ1143" s="39"/>
      <c r="XDK1143" s="40"/>
      <c r="XDL1143" s="40"/>
      <c r="XDM1143" s="41"/>
      <c r="XDN1143" s="41"/>
      <c r="XDO1143" s="41"/>
      <c r="XDP1143" s="41"/>
      <c r="XDQ1143" s="41"/>
      <c r="XDR1143" s="41"/>
      <c r="XDS1143" s="41"/>
      <c r="XDT1143" s="41"/>
      <c r="XDU1143" s="41"/>
      <c r="XDV1143" s="39"/>
      <c r="XDW1143" s="39"/>
      <c r="XDX1143" s="39"/>
      <c r="XDY1143" s="39"/>
      <c r="XDZ1143" s="40"/>
      <c r="XEA1143" s="40"/>
      <c r="XEB1143" s="41"/>
      <c r="XEC1143" s="41"/>
      <c r="XED1143" s="41"/>
      <c r="XEE1143" s="41"/>
      <c r="XEF1143" s="41"/>
      <c r="XEG1143" s="41"/>
      <c r="XEH1143" s="41"/>
      <c r="XEI1143" s="41"/>
      <c r="XEJ1143" s="41"/>
      <c r="XEK1143" s="39"/>
      <c r="XEL1143" s="39"/>
      <c r="XEM1143" s="39"/>
      <c r="XEN1143" s="39"/>
      <c r="XEO1143" s="40"/>
      <c r="XEP1143" s="40"/>
      <c r="XEQ1143" s="41"/>
      <c r="XER1143" s="41"/>
      <c r="XES1143" s="41"/>
      <c r="XET1143" s="41"/>
      <c r="XEU1143" s="41"/>
      <c r="XEV1143" s="41"/>
      <c r="XEW1143" s="41"/>
      <c r="XEX1143" s="41"/>
      <c r="XEY1143" s="41"/>
      <c r="XEZ1143" s="39"/>
      <c r="XFA1143" s="39"/>
      <c r="XFB1143" s="39"/>
      <c r="XFC1143" s="39"/>
    </row>
    <row r="1144" spans="1:16383" s="10" customFormat="1" ht="21.75" customHeight="1" x14ac:dyDescent="0.2">
      <c r="A1144" s="39"/>
      <c r="B1144" s="39"/>
      <c r="C1144" s="39"/>
      <c r="D1144" s="39"/>
      <c r="E1144" s="40"/>
      <c r="F1144" s="40"/>
      <c r="G1144" s="41"/>
      <c r="H1144" s="41"/>
      <c r="I1144" s="41"/>
      <c r="J1144" s="41"/>
      <c r="K1144" s="41"/>
      <c r="L1144" s="41"/>
      <c r="M1144" s="41"/>
      <c r="N1144" s="41"/>
      <c r="O1144" s="41"/>
      <c r="P1144" s="56"/>
    </row>
    <row r="1145" spans="1:16383" s="10" customFormat="1" ht="21.75" customHeight="1" x14ac:dyDescent="0.2">
      <c r="A1145" s="39"/>
      <c r="B1145" s="39"/>
      <c r="C1145" s="39"/>
      <c r="D1145" s="39"/>
      <c r="E1145" s="40"/>
      <c r="F1145" s="40"/>
      <c r="G1145" s="41"/>
      <c r="H1145" s="41"/>
      <c r="I1145" s="41"/>
      <c r="J1145" s="41"/>
      <c r="K1145" s="41"/>
      <c r="L1145" s="41"/>
      <c r="M1145" s="41"/>
      <c r="N1145" s="41"/>
      <c r="O1145" s="41"/>
      <c r="P1145" s="56"/>
    </row>
    <row r="1146" spans="1:16383" s="10" customFormat="1" ht="18.75" customHeight="1" x14ac:dyDescent="0.2">
      <c r="A1146" s="39"/>
      <c r="B1146" s="39"/>
      <c r="C1146" s="39"/>
      <c r="D1146" s="39"/>
      <c r="E1146" s="40"/>
      <c r="F1146" s="40"/>
      <c r="G1146" s="59"/>
      <c r="H1146" s="59"/>
      <c r="I1146" s="60"/>
      <c r="J1146" s="59"/>
      <c r="K1146" s="59"/>
      <c r="L1146" s="59"/>
      <c r="M1146" s="59"/>
      <c r="N1146" s="59"/>
      <c r="O1146" s="59"/>
      <c r="P1146" s="56"/>
    </row>
    <row r="1147" spans="1:16383" s="10" customFormat="1" ht="18.75" customHeight="1" x14ac:dyDescent="0.2">
      <c r="A1147" s="50" t="s">
        <v>1484</v>
      </c>
      <c r="B1147" s="50"/>
      <c r="C1147" s="50"/>
      <c r="D1147" s="50"/>
      <c r="E1147" s="50"/>
      <c r="F1147" s="50"/>
      <c r="G1147" s="50"/>
      <c r="H1147" s="50"/>
      <c r="I1147" s="50"/>
      <c r="J1147" s="50"/>
      <c r="K1147" s="50"/>
      <c r="L1147" s="50"/>
      <c r="M1147" s="50"/>
      <c r="N1147" s="50"/>
      <c r="O1147" s="50"/>
      <c r="P1147" s="56"/>
    </row>
    <row r="1148" spans="1:16383" customFormat="1" x14ac:dyDescent="0.2">
      <c r="A1148" s="51" t="s">
        <v>1176</v>
      </c>
      <c r="B1148" s="51"/>
      <c r="C1148" s="51"/>
      <c r="D1148" s="51"/>
      <c r="E1148" s="51"/>
      <c r="F1148" s="51"/>
      <c r="G1148" s="51"/>
      <c r="H1148" s="51"/>
      <c r="I1148" s="51"/>
      <c r="J1148" s="51"/>
      <c r="K1148" s="51"/>
      <c r="L1148" s="51"/>
      <c r="M1148" s="51"/>
      <c r="N1148" s="51"/>
      <c r="O1148" s="51"/>
      <c r="P1148" s="52"/>
      <c r="Q1148" s="52"/>
      <c r="R1148" s="52"/>
      <c r="S1148" s="52"/>
      <c r="T1148" s="52"/>
      <c r="U1148" s="53"/>
      <c r="V1148" s="53"/>
      <c r="W1148" s="53"/>
    </row>
    <row r="1149" spans="1:16383" customFormat="1" x14ac:dyDescent="0.2">
      <c r="A1149" s="51" t="s">
        <v>1193</v>
      </c>
      <c r="B1149" s="51"/>
      <c r="C1149" s="51"/>
      <c r="D1149" s="51"/>
      <c r="E1149" s="51"/>
      <c r="F1149" s="51"/>
      <c r="G1149" s="51"/>
      <c r="H1149" s="51"/>
      <c r="I1149" s="51"/>
      <c r="J1149" s="51"/>
      <c r="K1149" s="51"/>
      <c r="L1149" s="51"/>
      <c r="M1149" s="51"/>
      <c r="N1149" s="51"/>
      <c r="O1149" s="51"/>
      <c r="P1149" s="52"/>
      <c r="Q1149" s="52"/>
      <c r="R1149" s="52"/>
      <c r="S1149" s="52"/>
      <c r="T1149" s="52"/>
      <c r="U1149" s="53"/>
      <c r="V1149" s="53"/>
      <c r="W1149" s="53"/>
    </row>
    <row r="1150" spans="1:16383" s="10" customFormat="1" ht="21.75" customHeight="1" x14ac:dyDescent="0.2">
      <c r="A1150" s="14"/>
      <c r="B1150" s="15"/>
      <c r="C1150" s="14"/>
      <c r="D1150" s="14"/>
      <c r="E1150" s="14"/>
      <c r="F1150" s="14"/>
      <c r="G1150" s="14"/>
      <c r="H1150" s="16"/>
      <c r="I1150" s="54" t="s">
        <v>1177</v>
      </c>
      <c r="J1150" s="54"/>
      <c r="K1150" s="54"/>
      <c r="L1150" s="54"/>
      <c r="M1150" s="54"/>
      <c r="N1150" s="46"/>
      <c r="O1150" s="55"/>
      <c r="P1150" s="56"/>
    </row>
    <row r="1151" spans="1:16383" customFormat="1" ht="33.75" x14ac:dyDescent="0.2">
      <c r="A1151" s="19" t="s">
        <v>1178</v>
      </c>
      <c r="B1151" s="19" t="s">
        <v>1179</v>
      </c>
      <c r="C1151" s="19" t="s">
        <v>1180</v>
      </c>
      <c r="D1151" s="19" t="s">
        <v>1181</v>
      </c>
      <c r="E1151" s="19" t="s">
        <v>1182</v>
      </c>
      <c r="F1151" s="19" t="s">
        <v>1183</v>
      </c>
      <c r="G1151" s="20" t="s">
        <v>1184</v>
      </c>
      <c r="H1151" s="20" t="s">
        <v>1185</v>
      </c>
      <c r="I1151" s="20" t="s">
        <v>1186</v>
      </c>
      <c r="J1151" s="21" t="s">
        <v>1187</v>
      </c>
      <c r="K1151" s="20" t="s">
        <v>1188</v>
      </c>
      <c r="L1151" s="20" t="s">
        <v>1189</v>
      </c>
      <c r="M1151" s="20" t="s">
        <v>1190</v>
      </c>
      <c r="N1151" s="20" t="s">
        <v>1191</v>
      </c>
      <c r="O1151" s="20" t="s">
        <v>1192</v>
      </c>
      <c r="P1151" s="53"/>
      <c r="Q1151" s="53"/>
      <c r="R1151" s="53"/>
    </row>
    <row r="1152" spans="1:16383" s="25" customFormat="1" ht="21.75" customHeight="1" x14ac:dyDescent="0.2">
      <c r="A1152" s="2" t="s">
        <v>1354</v>
      </c>
      <c r="B1152" s="2" t="s">
        <v>1479</v>
      </c>
      <c r="C1152" s="2" t="s">
        <v>1129</v>
      </c>
      <c r="D1152" s="2" t="s">
        <v>10</v>
      </c>
      <c r="E1152" s="3" t="s">
        <v>3</v>
      </c>
      <c r="F1152" s="3" t="s">
        <v>4</v>
      </c>
      <c r="G1152" s="4">
        <v>120000</v>
      </c>
      <c r="H1152" s="4">
        <v>16809.87</v>
      </c>
      <c r="I1152" s="4">
        <v>25</v>
      </c>
      <c r="J1152" s="4">
        <v>3444</v>
      </c>
      <c r="K1152" s="4">
        <v>3648</v>
      </c>
      <c r="L1152" s="4">
        <v>0</v>
      </c>
      <c r="M1152" s="4">
        <v>1981.260000000002</v>
      </c>
      <c r="N1152" s="4">
        <v>25908.13</v>
      </c>
      <c r="O1152" s="4">
        <v>94091.87</v>
      </c>
      <c r="P1152" s="24"/>
    </row>
    <row r="1153" spans="1:16" s="25" customFormat="1" ht="21.75" customHeight="1" x14ac:dyDescent="0.2">
      <c r="A1153" s="2" t="s">
        <v>1355</v>
      </c>
      <c r="B1153" s="2" t="s">
        <v>1479</v>
      </c>
      <c r="C1153" s="2" t="s">
        <v>1129</v>
      </c>
      <c r="D1153" s="2" t="s">
        <v>14</v>
      </c>
      <c r="E1153" s="3" t="s">
        <v>3</v>
      </c>
      <c r="F1153" s="3" t="s">
        <v>15</v>
      </c>
      <c r="G1153" s="4">
        <v>190000</v>
      </c>
      <c r="H1153" s="4">
        <v>33275.620000000003</v>
      </c>
      <c r="I1153" s="4">
        <v>25</v>
      </c>
      <c r="J1153" s="4">
        <v>5453</v>
      </c>
      <c r="K1153" s="4">
        <v>5776</v>
      </c>
      <c r="L1153" s="4">
        <v>0</v>
      </c>
      <c r="M1153" s="4">
        <v>0</v>
      </c>
      <c r="N1153" s="4">
        <v>44529.62</v>
      </c>
      <c r="O1153" s="4">
        <v>145470.38</v>
      </c>
      <c r="P1153" s="24"/>
    </row>
    <row r="1154" spans="1:16" s="25" customFormat="1" ht="21.75" customHeight="1" x14ac:dyDescent="0.2">
      <c r="A1154" s="2" t="s">
        <v>1476</v>
      </c>
      <c r="B1154" s="2" t="s">
        <v>1479</v>
      </c>
      <c r="C1154" s="2" t="s">
        <v>1129</v>
      </c>
      <c r="D1154" s="2" t="s">
        <v>1130</v>
      </c>
      <c r="E1154" s="3" t="s">
        <v>3</v>
      </c>
      <c r="F1154" s="3" t="s">
        <v>15</v>
      </c>
      <c r="G1154" s="4">
        <v>165000</v>
      </c>
      <c r="H1154" s="4">
        <v>27394.99</v>
      </c>
      <c r="I1154" s="4">
        <v>25</v>
      </c>
      <c r="J1154" s="4">
        <v>4735.5</v>
      </c>
      <c r="K1154" s="4">
        <v>5016</v>
      </c>
      <c r="L1154" s="4">
        <v>0</v>
      </c>
      <c r="M1154" s="4">
        <v>3504.4399999999951</v>
      </c>
      <c r="N1154" s="4">
        <v>40675.93</v>
      </c>
      <c r="O1154" s="4">
        <v>124324.07</v>
      </c>
      <c r="P1154" s="24"/>
    </row>
    <row r="1155" spans="1:16" s="25" customFormat="1" ht="21.75" customHeight="1" x14ac:dyDescent="0.2">
      <c r="A1155" s="2" t="s">
        <v>1356</v>
      </c>
      <c r="B1155" s="2" t="s">
        <v>1479</v>
      </c>
      <c r="C1155" s="2" t="s">
        <v>1129</v>
      </c>
      <c r="D1155" s="2" t="s">
        <v>1131</v>
      </c>
      <c r="E1155" s="3" t="s">
        <v>3</v>
      </c>
      <c r="F1155" s="3" t="s">
        <v>15</v>
      </c>
      <c r="G1155" s="4">
        <v>115000</v>
      </c>
      <c r="H1155" s="4">
        <v>15153.8</v>
      </c>
      <c r="I1155" s="4">
        <v>25</v>
      </c>
      <c r="J1155" s="4">
        <v>3300.5</v>
      </c>
      <c r="K1155" s="4">
        <v>3496</v>
      </c>
      <c r="L1155" s="4">
        <v>1919.78</v>
      </c>
      <c r="M1155" s="4">
        <v>5256.6600000000026</v>
      </c>
      <c r="N1155" s="4">
        <v>29151.74</v>
      </c>
      <c r="O1155" s="4">
        <v>85848.26</v>
      </c>
      <c r="P1155" s="24"/>
    </row>
    <row r="1156" spans="1:16" s="25" customFormat="1" ht="21.75" customHeight="1" x14ac:dyDescent="0.2">
      <c r="A1156" s="2" t="s">
        <v>1132</v>
      </c>
      <c r="B1156" s="2" t="s">
        <v>1479</v>
      </c>
      <c r="C1156" s="2" t="s">
        <v>1129</v>
      </c>
      <c r="D1156" s="2" t="s">
        <v>1133</v>
      </c>
      <c r="E1156" s="3" t="s">
        <v>3</v>
      </c>
      <c r="F1156" s="3" t="s">
        <v>15</v>
      </c>
      <c r="G1156" s="4">
        <v>130000</v>
      </c>
      <c r="H1156" s="4">
        <v>19162.12</v>
      </c>
      <c r="I1156" s="4">
        <v>25</v>
      </c>
      <c r="J1156" s="4">
        <v>3731</v>
      </c>
      <c r="K1156" s="4">
        <v>3952</v>
      </c>
      <c r="L1156" s="4">
        <v>0</v>
      </c>
      <c r="M1156" s="4">
        <v>0</v>
      </c>
      <c r="N1156" s="4">
        <v>26870.12</v>
      </c>
      <c r="O1156" s="4">
        <v>103129.88</v>
      </c>
      <c r="P1156" s="24"/>
    </row>
    <row r="1157" spans="1:16" s="25" customFormat="1" ht="21.75" customHeight="1" x14ac:dyDescent="0.2">
      <c r="A1157" s="2" t="s">
        <v>1357</v>
      </c>
      <c r="B1157" s="2" t="s">
        <v>1479</v>
      </c>
      <c r="C1157" s="2" t="s">
        <v>1129</v>
      </c>
      <c r="D1157" s="2" t="s">
        <v>23</v>
      </c>
      <c r="E1157" s="3" t="s">
        <v>3</v>
      </c>
      <c r="F1157" s="3" t="s">
        <v>4</v>
      </c>
      <c r="G1157" s="4">
        <v>150000</v>
      </c>
      <c r="H1157" s="4">
        <v>23866.62</v>
      </c>
      <c r="I1157" s="4">
        <v>25</v>
      </c>
      <c r="J1157" s="4">
        <v>4305</v>
      </c>
      <c r="K1157" s="4">
        <v>4560</v>
      </c>
      <c r="L1157" s="4">
        <v>0</v>
      </c>
      <c r="M1157" s="4">
        <v>0</v>
      </c>
      <c r="N1157" s="4">
        <v>32756.62</v>
      </c>
      <c r="O1157" s="4">
        <v>117243.38</v>
      </c>
      <c r="P1157" s="24"/>
    </row>
    <row r="1158" spans="1:16" s="25" customFormat="1" ht="21.75" customHeight="1" x14ac:dyDescent="0.2">
      <c r="A1158" s="2" t="s">
        <v>1358</v>
      </c>
      <c r="B1158" s="2" t="s">
        <v>1479</v>
      </c>
      <c r="C1158" s="2" t="s">
        <v>1129</v>
      </c>
      <c r="D1158" s="2" t="s">
        <v>23</v>
      </c>
      <c r="E1158" s="3" t="s">
        <v>3</v>
      </c>
      <c r="F1158" s="3" t="s">
        <v>15</v>
      </c>
      <c r="G1158" s="4">
        <v>190000</v>
      </c>
      <c r="H1158" s="4">
        <v>33275.620000000003</v>
      </c>
      <c r="I1158" s="4">
        <v>25</v>
      </c>
      <c r="J1158" s="4">
        <v>5453</v>
      </c>
      <c r="K1158" s="4">
        <v>5776</v>
      </c>
      <c r="L1158" s="4">
        <v>0</v>
      </c>
      <c r="M1158" s="4">
        <v>40</v>
      </c>
      <c r="N1158" s="4">
        <v>44569.62</v>
      </c>
      <c r="O1158" s="4">
        <v>145430.38</v>
      </c>
      <c r="P1158" s="24"/>
    </row>
    <row r="1159" spans="1:16" s="25" customFormat="1" ht="21.75" customHeight="1" x14ac:dyDescent="0.2">
      <c r="A1159" s="2" t="s">
        <v>1359</v>
      </c>
      <c r="B1159" s="2" t="s">
        <v>1479</v>
      </c>
      <c r="C1159" s="2" t="s">
        <v>1129</v>
      </c>
      <c r="D1159" s="2" t="s">
        <v>23</v>
      </c>
      <c r="E1159" s="3" t="s">
        <v>3</v>
      </c>
      <c r="F1159" s="3" t="s">
        <v>15</v>
      </c>
      <c r="G1159" s="4">
        <v>190000</v>
      </c>
      <c r="H1159" s="4">
        <v>33275.620000000003</v>
      </c>
      <c r="I1159" s="4">
        <v>25</v>
      </c>
      <c r="J1159" s="4">
        <v>5453</v>
      </c>
      <c r="K1159" s="4">
        <v>5776</v>
      </c>
      <c r="L1159" s="4">
        <v>0</v>
      </c>
      <c r="M1159" s="4">
        <v>0</v>
      </c>
      <c r="N1159" s="4">
        <v>44529.62</v>
      </c>
      <c r="O1159" s="4">
        <v>145470.38</v>
      </c>
      <c r="P1159" s="24"/>
    </row>
    <row r="1160" spans="1:16" s="25" customFormat="1" ht="21.75" customHeight="1" x14ac:dyDescent="0.2">
      <c r="A1160" s="2" t="s">
        <v>1360</v>
      </c>
      <c r="B1160" s="2" t="s">
        <v>1479</v>
      </c>
      <c r="C1160" s="2" t="s">
        <v>1129</v>
      </c>
      <c r="D1160" s="2" t="s">
        <v>1134</v>
      </c>
      <c r="E1160" s="3" t="s">
        <v>3</v>
      </c>
      <c r="F1160" s="3" t="s">
        <v>15</v>
      </c>
      <c r="G1160" s="4">
        <v>80000</v>
      </c>
      <c r="H1160" s="4">
        <v>7400.87</v>
      </c>
      <c r="I1160" s="4">
        <v>25</v>
      </c>
      <c r="J1160" s="4">
        <v>2296</v>
      </c>
      <c r="K1160" s="4">
        <v>2432</v>
      </c>
      <c r="L1160" s="4">
        <v>0</v>
      </c>
      <c r="M1160" s="4">
        <v>0</v>
      </c>
      <c r="N1160" s="4">
        <v>12153.87</v>
      </c>
      <c r="O1160" s="4">
        <v>67846.13</v>
      </c>
      <c r="P1160" s="24"/>
    </row>
    <row r="1161" spans="1:16" s="25" customFormat="1" ht="21.75" customHeight="1" x14ac:dyDescent="0.2">
      <c r="A1161" s="2" t="s">
        <v>1361</v>
      </c>
      <c r="B1161" s="2" t="s">
        <v>1479</v>
      </c>
      <c r="C1161" s="2" t="s">
        <v>1129</v>
      </c>
      <c r="D1161" s="2" t="s">
        <v>1135</v>
      </c>
      <c r="E1161" s="3" t="s">
        <v>3</v>
      </c>
      <c r="F1161" s="3" t="s">
        <v>15</v>
      </c>
      <c r="G1161" s="4">
        <v>95000</v>
      </c>
      <c r="H1161" s="4">
        <v>10929.24</v>
      </c>
      <c r="I1161" s="4">
        <v>25</v>
      </c>
      <c r="J1161" s="4">
        <v>2726.5</v>
      </c>
      <c r="K1161" s="4">
        <v>2888</v>
      </c>
      <c r="L1161" s="4">
        <v>0</v>
      </c>
      <c r="M1161" s="4">
        <v>200.60000000000218</v>
      </c>
      <c r="N1161" s="4">
        <v>16769.34</v>
      </c>
      <c r="O1161" s="4">
        <v>78230.66</v>
      </c>
      <c r="P1161" s="24"/>
    </row>
    <row r="1162" spans="1:16" s="25" customFormat="1" ht="21.75" customHeight="1" x14ac:dyDescent="0.2">
      <c r="A1162" s="2" t="s">
        <v>1362</v>
      </c>
      <c r="B1162" s="2" t="s">
        <v>1479</v>
      </c>
      <c r="C1162" s="2" t="s">
        <v>1129</v>
      </c>
      <c r="D1162" s="2" t="s">
        <v>1136</v>
      </c>
      <c r="E1162" s="3" t="s">
        <v>3</v>
      </c>
      <c r="F1162" s="3" t="s">
        <v>4</v>
      </c>
      <c r="G1162" s="4">
        <v>90000</v>
      </c>
      <c r="H1162" s="4">
        <v>0</v>
      </c>
      <c r="I1162" s="4">
        <v>25</v>
      </c>
      <c r="J1162" s="4">
        <v>2583</v>
      </c>
      <c r="K1162" s="4">
        <v>2736</v>
      </c>
      <c r="L1162" s="4">
        <v>0</v>
      </c>
      <c r="M1162" s="4">
        <v>0</v>
      </c>
      <c r="N1162" s="4">
        <v>5344</v>
      </c>
      <c r="O1162" s="4">
        <v>84656</v>
      </c>
      <c r="P1162" s="24"/>
    </row>
    <row r="1163" spans="1:16" s="25" customFormat="1" ht="21.75" customHeight="1" x14ac:dyDescent="0.2">
      <c r="A1163" s="2" t="s">
        <v>1363</v>
      </c>
      <c r="B1163" s="2" t="s">
        <v>1479</v>
      </c>
      <c r="C1163" s="2" t="s">
        <v>1129</v>
      </c>
      <c r="D1163" s="2" t="s">
        <v>1136</v>
      </c>
      <c r="E1163" s="3" t="s">
        <v>3</v>
      </c>
      <c r="F1163" s="3" t="s">
        <v>4</v>
      </c>
      <c r="G1163" s="4">
        <v>95000</v>
      </c>
      <c r="H1163" s="4">
        <v>10929.24</v>
      </c>
      <c r="I1163" s="4">
        <v>25</v>
      </c>
      <c r="J1163" s="4">
        <v>2726.5</v>
      </c>
      <c r="K1163" s="4">
        <v>2888</v>
      </c>
      <c r="L1163" s="4">
        <v>0</v>
      </c>
      <c r="M1163" s="4">
        <v>12687.04</v>
      </c>
      <c r="N1163" s="4">
        <v>29255.78</v>
      </c>
      <c r="O1163" s="4">
        <v>65744.22</v>
      </c>
      <c r="P1163" s="24"/>
    </row>
    <row r="1164" spans="1:16" s="25" customFormat="1" ht="21.75" customHeight="1" x14ac:dyDescent="0.2">
      <c r="A1164" s="2" t="s">
        <v>1364</v>
      </c>
      <c r="B1164" s="2" t="s">
        <v>1479</v>
      </c>
      <c r="C1164" s="2" t="s">
        <v>1129</v>
      </c>
      <c r="D1164" s="2" t="s">
        <v>1136</v>
      </c>
      <c r="E1164" s="3" t="s">
        <v>3</v>
      </c>
      <c r="F1164" s="3" t="s">
        <v>4</v>
      </c>
      <c r="G1164" s="4">
        <v>100000</v>
      </c>
      <c r="H1164" s="4">
        <v>12105.37</v>
      </c>
      <c r="I1164" s="4">
        <v>25</v>
      </c>
      <c r="J1164" s="4">
        <v>2870</v>
      </c>
      <c r="K1164" s="4">
        <v>3040</v>
      </c>
      <c r="L1164" s="4">
        <v>0</v>
      </c>
      <c r="M1164" s="4">
        <v>0</v>
      </c>
      <c r="N1164" s="4">
        <v>18040.37</v>
      </c>
      <c r="O1164" s="4">
        <v>81959.63</v>
      </c>
      <c r="P1164" s="24"/>
    </row>
    <row r="1165" spans="1:16" s="25" customFormat="1" ht="21.75" customHeight="1" x14ac:dyDescent="0.2">
      <c r="A1165" s="2" t="s">
        <v>1365</v>
      </c>
      <c r="B1165" s="2" t="s">
        <v>1479</v>
      </c>
      <c r="C1165" s="2" t="s">
        <v>1129</v>
      </c>
      <c r="D1165" s="2" t="s">
        <v>1136</v>
      </c>
      <c r="E1165" s="3" t="s">
        <v>3</v>
      </c>
      <c r="F1165" s="3" t="s">
        <v>4</v>
      </c>
      <c r="G1165" s="4">
        <v>95000</v>
      </c>
      <c r="H1165" s="4">
        <v>10929.24</v>
      </c>
      <c r="I1165" s="4">
        <v>25</v>
      </c>
      <c r="J1165" s="4">
        <v>2726.5</v>
      </c>
      <c r="K1165" s="4">
        <v>2888</v>
      </c>
      <c r="L1165" s="4">
        <v>0</v>
      </c>
      <c r="M1165" s="4">
        <v>1163.0000000000036</v>
      </c>
      <c r="N1165" s="4">
        <v>17731.740000000002</v>
      </c>
      <c r="O1165" s="4">
        <v>77268.259999999995</v>
      </c>
      <c r="P1165" s="24"/>
    </row>
    <row r="1166" spans="1:16" s="25" customFormat="1" ht="21.75" customHeight="1" x14ac:dyDescent="0.2">
      <c r="A1166" s="2" t="s">
        <v>1366</v>
      </c>
      <c r="B1166" s="2" t="s">
        <v>1479</v>
      </c>
      <c r="C1166" s="2" t="s">
        <v>1129</v>
      </c>
      <c r="D1166" s="2" t="s">
        <v>1136</v>
      </c>
      <c r="E1166" s="3" t="s">
        <v>3</v>
      </c>
      <c r="F1166" s="3" t="s">
        <v>15</v>
      </c>
      <c r="G1166" s="4">
        <v>100000</v>
      </c>
      <c r="H1166" s="4">
        <v>12105.37</v>
      </c>
      <c r="I1166" s="4">
        <v>25</v>
      </c>
      <c r="J1166" s="4">
        <v>2870</v>
      </c>
      <c r="K1166" s="4">
        <v>3040</v>
      </c>
      <c r="L1166" s="4">
        <v>0</v>
      </c>
      <c r="M1166" s="4">
        <v>3472.3899999999958</v>
      </c>
      <c r="N1166" s="4">
        <v>21512.76</v>
      </c>
      <c r="O1166" s="4">
        <v>78487.240000000005</v>
      </c>
      <c r="P1166" s="24"/>
    </row>
    <row r="1167" spans="1:16" s="25" customFormat="1" ht="21.75" customHeight="1" x14ac:dyDescent="0.2">
      <c r="A1167" s="2" t="s">
        <v>1367</v>
      </c>
      <c r="B1167" s="2" t="s">
        <v>1479</v>
      </c>
      <c r="C1167" s="2" t="s">
        <v>1129</v>
      </c>
      <c r="D1167" s="2" t="s">
        <v>740</v>
      </c>
      <c r="E1167" s="3" t="s">
        <v>3</v>
      </c>
      <c r="F1167" s="3" t="s">
        <v>15</v>
      </c>
      <c r="G1167" s="4">
        <v>90000</v>
      </c>
      <c r="H1167" s="4">
        <v>9273.17</v>
      </c>
      <c r="I1167" s="4">
        <v>25</v>
      </c>
      <c r="J1167" s="4">
        <v>2583</v>
      </c>
      <c r="K1167" s="4">
        <v>2736</v>
      </c>
      <c r="L1167" s="4">
        <v>1919.78</v>
      </c>
      <c r="M1167" s="4">
        <v>7565.2900000000018</v>
      </c>
      <c r="N1167" s="4">
        <v>24102.240000000002</v>
      </c>
      <c r="O1167" s="4">
        <v>65897.759999999995</v>
      </c>
      <c r="P1167" s="24"/>
    </row>
    <row r="1168" spans="1:16" s="25" customFormat="1" ht="21.75" customHeight="1" x14ac:dyDescent="0.2">
      <c r="A1168" s="2" t="s">
        <v>1368</v>
      </c>
      <c r="B1168" s="2" t="s">
        <v>1479</v>
      </c>
      <c r="C1168" s="2" t="s">
        <v>1129</v>
      </c>
      <c r="D1168" s="2" t="s">
        <v>740</v>
      </c>
      <c r="E1168" s="3" t="s">
        <v>3</v>
      </c>
      <c r="F1168" s="3" t="s">
        <v>15</v>
      </c>
      <c r="G1168" s="4">
        <v>80000</v>
      </c>
      <c r="H1168" s="4">
        <v>7400.87</v>
      </c>
      <c r="I1168" s="4">
        <v>25</v>
      </c>
      <c r="J1168" s="4">
        <v>2296</v>
      </c>
      <c r="K1168" s="4">
        <v>2432</v>
      </c>
      <c r="L1168" s="4">
        <v>0</v>
      </c>
      <c r="M1168" s="4">
        <v>4919.630000000001</v>
      </c>
      <c r="N1168" s="4">
        <v>17073.5</v>
      </c>
      <c r="O1168" s="4">
        <v>62926.5</v>
      </c>
      <c r="P1168" s="24"/>
    </row>
    <row r="1169" spans="1:18" s="25" customFormat="1" ht="21.75" customHeight="1" x14ac:dyDescent="0.2">
      <c r="A1169" s="2" t="s">
        <v>1369</v>
      </c>
      <c r="B1169" s="2" t="s">
        <v>1479</v>
      </c>
      <c r="C1169" s="2" t="s">
        <v>1129</v>
      </c>
      <c r="D1169" s="2" t="s">
        <v>1019</v>
      </c>
      <c r="E1169" s="3" t="s">
        <v>3</v>
      </c>
      <c r="F1169" s="3" t="s">
        <v>4</v>
      </c>
      <c r="G1169" s="4">
        <v>70000</v>
      </c>
      <c r="H1169" s="4">
        <v>0</v>
      </c>
      <c r="I1169" s="4">
        <v>25</v>
      </c>
      <c r="J1169" s="4">
        <v>2009</v>
      </c>
      <c r="K1169" s="4">
        <v>2128</v>
      </c>
      <c r="L1169" s="4">
        <v>0</v>
      </c>
      <c r="M1169" s="4">
        <v>768.69999999999982</v>
      </c>
      <c r="N1169" s="4">
        <v>4930.7</v>
      </c>
      <c r="O1169" s="4">
        <v>65069.3</v>
      </c>
      <c r="P1169" s="24"/>
    </row>
    <row r="1170" spans="1:18" s="25" customFormat="1" ht="21.75" customHeight="1" x14ac:dyDescent="0.2">
      <c r="A1170" s="2" t="s">
        <v>1370</v>
      </c>
      <c r="B1170" s="2" t="s">
        <v>1479</v>
      </c>
      <c r="C1170" s="2" t="s">
        <v>1129</v>
      </c>
      <c r="D1170" s="2" t="s">
        <v>1019</v>
      </c>
      <c r="E1170" s="3" t="s">
        <v>3</v>
      </c>
      <c r="F1170" s="3" t="s">
        <v>4</v>
      </c>
      <c r="G1170" s="4">
        <v>75000</v>
      </c>
      <c r="H1170" s="4">
        <v>6309.38</v>
      </c>
      <c r="I1170" s="4">
        <v>25</v>
      </c>
      <c r="J1170" s="4">
        <v>2152.5</v>
      </c>
      <c r="K1170" s="4">
        <v>2280</v>
      </c>
      <c r="L1170" s="4">
        <v>0</v>
      </c>
      <c r="M1170" s="4">
        <v>0</v>
      </c>
      <c r="N1170" s="4">
        <v>10766.88</v>
      </c>
      <c r="O1170" s="4">
        <v>64233.120000000003</v>
      </c>
      <c r="P1170" s="24"/>
    </row>
    <row r="1171" spans="1:18" s="25" customFormat="1" ht="21.75" customHeight="1" x14ac:dyDescent="0.2">
      <c r="A1171" s="2" t="s">
        <v>1371</v>
      </c>
      <c r="B1171" s="2" t="s">
        <v>1479</v>
      </c>
      <c r="C1171" s="2" t="s">
        <v>1129</v>
      </c>
      <c r="D1171" s="2" t="s">
        <v>1019</v>
      </c>
      <c r="E1171" s="3" t="s">
        <v>3</v>
      </c>
      <c r="F1171" s="3" t="s">
        <v>4</v>
      </c>
      <c r="G1171" s="4">
        <v>80000</v>
      </c>
      <c r="H1171" s="4">
        <v>7400.87</v>
      </c>
      <c r="I1171" s="4">
        <v>25</v>
      </c>
      <c r="J1171" s="4">
        <v>2296</v>
      </c>
      <c r="K1171" s="4">
        <v>2432</v>
      </c>
      <c r="L1171" s="4">
        <v>0</v>
      </c>
      <c r="M1171" s="4">
        <v>0</v>
      </c>
      <c r="N1171" s="4">
        <v>12153.87</v>
      </c>
      <c r="O1171" s="4">
        <v>67846.13</v>
      </c>
      <c r="P1171" s="24"/>
    </row>
    <row r="1172" spans="1:18" s="25" customFormat="1" ht="21.75" customHeight="1" x14ac:dyDescent="0.2">
      <c r="A1172" s="2" t="s">
        <v>1372</v>
      </c>
      <c r="B1172" s="2" t="s">
        <v>1479</v>
      </c>
      <c r="C1172" s="2" t="s">
        <v>1129</v>
      </c>
      <c r="D1172" s="2" t="s">
        <v>1137</v>
      </c>
      <c r="E1172" s="3" t="s">
        <v>3</v>
      </c>
      <c r="F1172" s="3" t="s">
        <v>15</v>
      </c>
      <c r="G1172" s="4">
        <v>120000</v>
      </c>
      <c r="H1172" s="4">
        <v>16809.87</v>
      </c>
      <c r="I1172" s="4">
        <v>25</v>
      </c>
      <c r="J1172" s="4">
        <v>3444</v>
      </c>
      <c r="K1172" s="4">
        <v>3648</v>
      </c>
      <c r="L1172" s="4">
        <v>0</v>
      </c>
      <c r="M1172" s="4">
        <v>0</v>
      </c>
      <c r="N1172" s="4">
        <v>23926.87</v>
      </c>
      <c r="O1172" s="4">
        <v>96073.13</v>
      </c>
      <c r="P1172" s="24"/>
    </row>
    <row r="1173" spans="1:18" s="25" customFormat="1" ht="21.75" customHeight="1" x14ac:dyDescent="0.2">
      <c r="A1173" s="2" t="s">
        <v>1373</v>
      </c>
      <c r="B1173" s="2" t="s">
        <v>1479</v>
      </c>
      <c r="C1173" s="2" t="s">
        <v>1129</v>
      </c>
      <c r="D1173" s="2" t="s">
        <v>742</v>
      </c>
      <c r="E1173" s="3" t="s">
        <v>3</v>
      </c>
      <c r="F1173" s="3" t="s">
        <v>4</v>
      </c>
      <c r="G1173" s="4">
        <v>125000</v>
      </c>
      <c r="H1173" s="4">
        <v>17985.990000000002</v>
      </c>
      <c r="I1173" s="4">
        <v>25</v>
      </c>
      <c r="J1173" s="4">
        <v>3587.5</v>
      </c>
      <c r="K1173" s="4">
        <v>3800</v>
      </c>
      <c r="L1173" s="4">
        <v>0</v>
      </c>
      <c r="M1173" s="4">
        <v>0</v>
      </c>
      <c r="N1173" s="4">
        <v>25398.49</v>
      </c>
      <c r="O1173" s="4">
        <v>99601.51</v>
      </c>
      <c r="P1173" s="24"/>
    </row>
    <row r="1174" spans="1:18" s="25" customFormat="1" ht="21.75" customHeight="1" x14ac:dyDescent="0.2">
      <c r="A1174" s="2" t="s">
        <v>1374</v>
      </c>
      <c r="B1174" s="2" t="s">
        <v>1479</v>
      </c>
      <c r="C1174" s="2" t="s">
        <v>1129</v>
      </c>
      <c r="D1174" s="2" t="s">
        <v>742</v>
      </c>
      <c r="E1174" s="3" t="s">
        <v>3</v>
      </c>
      <c r="F1174" s="3" t="s">
        <v>4</v>
      </c>
      <c r="G1174" s="4">
        <v>110000</v>
      </c>
      <c r="H1174" s="4">
        <v>14457.62</v>
      </c>
      <c r="I1174" s="4">
        <v>25</v>
      </c>
      <c r="J1174" s="4">
        <v>3157</v>
      </c>
      <c r="K1174" s="4">
        <v>3344</v>
      </c>
      <c r="L1174" s="4">
        <v>0</v>
      </c>
      <c r="M1174" s="4">
        <v>0</v>
      </c>
      <c r="N1174" s="4">
        <v>20983.62</v>
      </c>
      <c r="O1174" s="4">
        <v>89016.38</v>
      </c>
      <c r="P1174" s="24"/>
    </row>
    <row r="1175" spans="1:18" s="25" customFormat="1" ht="21.75" customHeight="1" x14ac:dyDescent="0.2">
      <c r="A1175" s="2" t="s">
        <v>1375</v>
      </c>
      <c r="B1175" s="2" t="s">
        <v>1479</v>
      </c>
      <c r="C1175" s="2" t="s">
        <v>1129</v>
      </c>
      <c r="D1175" s="2" t="s">
        <v>742</v>
      </c>
      <c r="E1175" s="3" t="s">
        <v>3</v>
      </c>
      <c r="F1175" s="3" t="s">
        <v>4</v>
      </c>
      <c r="G1175" s="4">
        <v>132000</v>
      </c>
      <c r="H1175" s="4">
        <v>19152.62</v>
      </c>
      <c r="I1175" s="4">
        <v>25</v>
      </c>
      <c r="J1175" s="4">
        <v>3788.4</v>
      </c>
      <c r="K1175" s="4">
        <v>4012.8</v>
      </c>
      <c r="L1175" s="4">
        <v>1919.78</v>
      </c>
      <c r="M1175" s="4">
        <v>1445.9999999999989</v>
      </c>
      <c r="N1175" s="4">
        <v>30344.6</v>
      </c>
      <c r="O1175" s="4">
        <v>101655.4</v>
      </c>
      <c r="P1175" s="24"/>
    </row>
    <row r="1176" spans="1:18" s="25" customFormat="1" ht="21.75" customHeight="1" x14ac:dyDescent="0.2">
      <c r="A1176" s="2" t="s">
        <v>1376</v>
      </c>
      <c r="B1176" s="2" t="s">
        <v>1479</v>
      </c>
      <c r="C1176" s="2" t="s">
        <v>1129</v>
      </c>
      <c r="D1176" s="2" t="s">
        <v>1031</v>
      </c>
      <c r="E1176" s="3" t="s">
        <v>3</v>
      </c>
      <c r="F1176" s="3" t="s">
        <v>15</v>
      </c>
      <c r="G1176" s="4">
        <v>160000</v>
      </c>
      <c r="H1176" s="4">
        <v>25738.92</v>
      </c>
      <c r="I1176" s="4">
        <v>25</v>
      </c>
      <c r="J1176" s="4">
        <v>4592</v>
      </c>
      <c r="K1176" s="4">
        <v>4864</v>
      </c>
      <c r="L1176" s="4">
        <v>1919.78</v>
      </c>
      <c r="M1176" s="4">
        <v>39.999999999998863</v>
      </c>
      <c r="N1176" s="4">
        <v>37179.699999999997</v>
      </c>
      <c r="O1176" s="4">
        <v>122820.3</v>
      </c>
      <c r="P1176" s="24"/>
    </row>
    <row r="1177" spans="1:18" s="10" customFormat="1" ht="21.75" customHeight="1" x14ac:dyDescent="0.2">
      <c r="A1177" s="14"/>
      <c r="B1177" s="15"/>
      <c r="C1177" s="14"/>
      <c r="D1177" s="14"/>
      <c r="E1177" s="14"/>
      <c r="F1177" s="14"/>
      <c r="G1177" s="14"/>
      <c r="H1177" s="16"/>
      <c r="I1177" s="54" t="s">
        <v>1177</v>
      </c>
      <c r="J1177" s="54"/>
      <c r="K1177" s="54"/>
      <c r="L1177" s="54"/>
      <c r="M1177" s="54"/>
      <c r="N1177" s="46"/>
      <c r="O1177" s="55"/>
      <c r="P1177" s="56"/>
    </row>
    <row r="1178" spans="1:18" customFormat="1" ht="33.75" x14ac:dyDescent="0.2">
      <c r="A1178" s="19" t="s">
        <v>1178</v>
      </c>
      <c r="B1178" s="19" t="s">
        <v>1179</v>
      </c>
      <c r="C1178" s="19" t="s">
        <v>1180</v>
      </c>
      <c r="D1178" s="19" t="s">
        <v>1181</v>
      </c>
      <c r="E1178" s="19" t="s">
        <v>1182</v>
      </c>
      <c r="F1178" s="19" t="s">
        <v>1183</v>
      </c>
      <c r="G1178" s="20" t="s">
        <v>1184</v>
      </c>
      <c r="H1178" s="20" t="s">
        <v>1185</v>
      </c>
      <c r="I1178" s="20" t="s">
        <v>1186</v>
      </c>
      <c r="J1178" s="21" t="s">
        <v>1187</v>
      </c>
      <c r="K1178" s="20" t="s">
        <v>1188</v>
      </c>
      <c r="L1178" s="20" t="s">
        <v>1189</v>
      </c>
      <c r="M1178" s="20" t="s">
        <v>1190</v>
      </c>
      <c r="N1178" s="20" t="s">
        <v>1191</v>
      </c>
      <c r="O1178" s="20" t="s">
        <v>1192</v>
      </c>
      <c r="P1178" s="53"/>
      <c r="Q1178" s="53"/>
      <c r="R1178" s="53"/>
    </row>
    <row r="1179" spans="1:18" s="25" customFormat="1" ht="21.75" customHeight="1" x14ac:dyDescent="0.2">
      <c r="A1179" s="2" t="s">
        <v>1138</v>
      </c>
      <c r="B1179" s="2" t="s">
        <v>1479</v>
      </c>
      <c r="C1179" s="2" t="s">
        <v>1129</v>
      </c>
      <c r="D1179" s="2" t="s">
        <v>1139</v>
      </c>
      <c r="E1179" s="3" t="s">
        <v>3</v>
      </c>
      <c r="F1179" s="3" t="s">
        <v>15</v>
      </c>
      <c r="G1179" s="4">
        <v>65000</v>
      </c>
      <c r="H1179" s="4">
        <v>4427.58</v>
      </c>
      <c r="I1179" s="4">
        <v>25</v>
      </c>
      <c r="J1179" s="4">
        <v>1865.5</v>
      </c>
      <c r="K1179" s="4">
        <v>1976</v>
      </c>
      <c r="L1179" s="4">
        <v>0</v>
      </c>
      <c r="M1179" s="4">
        <v>0</v>
      </c>
      <c r="N1179" s="4">
        <v>8294.08</v>
      </c>
      <c r="O1179" s="4">
        <v>56705.919999999998</v>
      </c>
      <c r="P1179" s="24"/>
    </row>
    <row r="1180" spans="1:18" s="25" customFormat="1" ht="21.75" customHeight="1" x14ac:dyDescent="0.2">
      <c r="A1180" s="2" t="s">
        <v>1377</v>
      </c>
      <c r="B1180" s="2" t="s">
        <v>1479</v>
      </c>
      <c r="C1180" s="2" t="s">
        <v>1129</v>
      </c>
      <c r="D1180" s="2" t="s">
        <v>1140</v>
      </c>
      <c r="E1180" s="3" t="s">
        <v>3</v>
      </c>
      <c r="F1180" s="3" t="s">
        <v>15</v>
      </c>
      <c r="G1180" s="4">
        <v>150000</v>
      </c>
      <c r="H1180" s="4">
        <v>23866.62</v>
      </c>
      <c r="I1180" s="4">
        <v>25</v>
      </c>
      <c r="J1180" s="4">
        <v>4305</v>
      </c>
      <c r="K1180" s="4">
        <v>4560</v>
      </c>
      <c r="L1180" s="4">
        <v>0</v>
      </c>
      <c r="M1180" s="4">
        <v>3167.41</v>
      </c>
      <c r="N1180" s="4">
        <v>35924.03</v>
      </c>
      <c r="O1180" s="4">
        <v>114075.97</v>
      </c>
      <c r="P1180" s="24"/>
    </row>
    <row r="1181" spans="1:18" s="25" customFormat="1" ht="21.75" customHeight="1" x14ac:dyDescent="0.2">
      <c r="A1181" s="2" t="s">
        <v>1378</v>
      </c>
      <c r="B1181" s="2" t="s">
        <v>1479</v>
      </c>
      <c r="C1181" s="2" t="s">
        <v>1129</v>
      </c>
      <c r="D1181" s="2" t="s">
        <v>1140</v>
      </c>
      <c r="E1181" s="3" t="s">
        <v>3</v>
      </c>
      <c r="F1181" s="3" t="s">
        <v>15</v>
      </c>
      <c r="G1181" s="4">
        <v>150000</v>
      </c>
      <c r="H1181" s="4">
        <v>23866.62</v>
      </c>
      <c r="I1181" s="4">
        <v>25</v>
      </c>
      <c r="J1181" s="4">
        <v>4305</v>
      </c>
      <c r="K1181" s="4">
        <v>4560</v>
      </c>
      <c r="L1181" s="4">
        <v>0</v>
      </c>
      <c r="M1181" s="4">
        <v>0</v>
      </c>
      <c r="N1181" s="4">
        <v>32756.62</v>
      </c>
      <c r="O1181" s="4">
        <v>117243.38</v>
      </c>
      <c r="P1181" s="24"/>
    </row>
    <row r="1182" spans="1:18" s="25" customFormat="1" ht="21.75" customHeight="1" x14ac:dyDescent="0.2">
      <c r="A1182" s="2" t="s">
        <v>1379</v>
      </c>
      <c r="B1182" s="2" t="s">
        <v>1479</v>
      </c>
      <c r="C1182" s="2" t="s">
        <v>1129</v>
      </c>
      <c r="D1182" s="2" t="s">
        <v>1140</v>
      </c>
      <c r="E1182" s="3" t="s">
        <v>3</v>
      </c>
      <c r="F1182" s="3" t="s">
        <v>15</v>
      </c>
      <c r="G1182" s="4">
        <v>150000</v>
      </c>
      <c r="H1182" s="4">
        <v>23866.62</v>
      </c>
      <c r="I1182" s="4">
        <v>25</v>
      </c>
      <c r="J1182" s="4">
        <v>4305</v>
      </c>
      <c r="K1182" s="4">
        <v>4560</v>
      </c>
      <c r="L1182" s="4">
        <v>0</v>
      </c>
      <c r="M1182" s="4">
        <v>6334.8200000000033</v>
      </c>
      <c r="N1182" s="4">
        <v>39091.440000000002</v>
      </c>
      <c r="O1182" s="4">
        <v>110908.56</v>
      </c>
      <c r="P1182" s="24"/>
    </row>
    <row r="1183" spans="1:18" s="25" customFormat="1" ht="21.75" customHeight="1" x14ac:dyDescent="0.2">
      <c r="A1183" s="2" t="s">
        <v>1380</v>
      </c>
      <c r="B1183" s="2" t="s">
        <v>1479</v>
      </c>
      <c r="C1183" s="2" t="s">
        <v>1129</v>
      </c>
      <c r="D1183" s="2" t="s">
        <v>1140</v>
      </c>
      <c r="E1183" s="3" t="s">
        <v>3</v>
      </c>
      <c r="F1183" s="3" t="s">
        <v>15</v>
      </c>
      <c r="G1183" s="4">
        <v>150000</v>
      </c>
      <c r="H1183" s="4">
        <v>23866.62</v>
      </c>
      <c r="I1183" s="4">
        <v>25</v>
      </c>
      <c r="J1183" s="4">
        <v>4305</v>
      </c>
      <c r="K1183" s="4">
        <v>4560</v>
      </c>
      <c r="L1183" s="4">
        <v>0</v>
      </c>
      <c r="M1183" s="4">
        <v>0</v>
      </c>
      <c r="N1183" s="4">
        <v>32756.62</v>
      </c>
      <c r="O1183" s="4">
        <v>117243.38</v>
      </c>
      <c r="P1183" s="24"/>
    </row>
    <row r="1184" spans="1:18" s="25" customFormat="1" ht="21.75" customHeight="1" x14ac:dyDescent="0.2">
      <c r="A1184" s="2" t="s">
        <v>1381</v>
      </c>
      <c r="B1184" s="2" t="s">
        <v>1479</v>
      </c>
      <c r="C1184" s="2" t="s">
        <v>1129</v>
      </c>
      <c r="D1184" s="2" t="s">
        <v>61</v>
      </c>
      <c r="E1184" s="3" t="s">
        <v>27</v>
      </c>
      <c r="F1184" s="3" t="s">
        <v>4</v>
      </c>
      <c r="G1184" s="4">
        <v>75000</v>
      </c>
      <c r="H1184" s="4">
        <v>5925.42</v>
      </c>
      <c r="I1184" s="4">
        <v>25</v>
      </c>
      <c r="J1184" s="4">
        <v>2152.5</v>
      </c>
      <c r="K1184" s="4">
        <v>2280</v>
      </c>
      <c r="L1184" s="4">
        <v>1919.78</v>
      </c>
      <c r="M1184" s="4">
        <v>1446.0000000000007</v>
      </c>
      <c r="N1184" s="4">
        <v>13748.7</v>
      </c>
      <c r="O1184" s="4">
        <v>61251.3</v>
      </c>
      <c r="P1184" s="24"/>
    </row>
    <row r="1185" spans="1:16" s="25" customFormat="1" ht="21.75" customHeight="1" x14ac:dyDescent="0.2">
      <c r="A1185" s="2" t="s">
        <v>1382</v>
      </c>
      <c r="B1185" s="2" t="s">
        <v>1479</v>
      </c>
      <c r="C1185" s="2" t="s">
        <v>1129</v>
      </c>
      <c r="D1185" s="2" t="s">
        <v>61</v>
      </c>
      <c r="E1185" s="3" t="s">
        <v>27</v>
      </c>
      <c r="F1185" s="3" t="s">
        <v>4</v>
      </c>
      <c r="G1185" s="4">
        <v>65000</v>
      </c>
      <c r="H1185" s="4">
        <v>4427.58</v>
      </c>
      <c r="I1185" s="4">
        <v>25</v>
      </c>
      <c r="J1185" s="4">
        <v>1865.5</v>
      </c>
      <c r="K1185" s="4">
        <v>1976</v>
      </c>
      <c r="L1185" s="4">
        <v>0</v>
      </c>
      <c r="M1185" s="4">
        <v>6624.7199999999993</v>
      </c>
      <c r="N1185" s="4">
        <v>14918.8</v>
      </c>
      <c r="O1185" s="4">
        <v>50081.2</v>
      </c>
      <c r="P1185" s="24"/>
    </row>
    <row r="1186" spans="1:16" s="25" customFormat="1" ht="21.75" customHeight="1" x14ac:dyDescent="0.2">
      <c r="A1186" s="2" t="s">
        <v>1477</v>
      </c>
      <c r="B1186" s="2" t="s">
        <v>1479</v>
      </c>
      <c r="C1186" s="2" t="s">
        <v>1129</v>
      </c>
      <c r="D1186" s="2" t="s">
        <v>61</v>
      </c>
      <c r="E1186" s="3" t="s">
        <v>27</v>
      </c>
      <c r="F1186" s="3" t="s">
        <v>4</v>
      </c>
      <c r="G1186" s="4">
        <v>70000</v>
      </c>
      <c r="H1186" s="4">
        <v>5368.48</v>
      </c>
      <c r="I1186" s="4">
        <v>25</v>
      </c>
      <c r="J1186" s="4">
        <v>2009</v>
      </c>
      <c r="K1186" s="4">
        <v>2128</v>
      </c>
      <c r="L1186" s="4">
        <v>0</v>
      </c>
      <c r="M1186" s="4">
        <v>1994.1000000000004</v>
      </c>
      <c r="N1186" s="4">
        <v>11524.58</v>
      </c>
      <c r="O1186" s="4">
        <v>58475.42</v>
      </c>
      <c r="P1186" s="24"/>
    </row>
    <row r="1187" spans="1:16" s="25" customFormat="1" ht="21.75" customHeight="1" x14ac:dyDescent="0.2">
      <c r="A1187" s="2" t="s">
        <v>1383</v>
      </c>
      <c r="B1187" s="2" t="s">
        <v>1479</v>
      </c>
      <c r="C1187" s="2" t="s">
        <v>1129</v>
      </c>
      <c r="D1187" s="2" t="s">
        <v>61</v>
      </c>
      <c r="E1187" s="3" t="s">
        <v>3</v>
      </c>
      <c r="F1187" s="3" t="s">
        <v>4</v>
      </c>
      <c r="G1187" s="4">
        <v>50000</v>
      </c>
      <c r="H1187" s="4">
        <v>0</v>
      </c>
      <c r="I1187" s="4">
        <v>25</v>
      </c>
      <c r="J1187" s="4">
        <v>1435</v>
      </c>
      <c r="K1187" s="4">
        <v>1520</v>
      </c>
      <c r="L1187" s="4">
        <v>1919.78</v>
      </c>
      <c r="M1187" s="4">
        <v>63.900000000000318</v>
      </c>
      <c r="N1187" s="4">
        <v>4963.68</v>
      </c>
      <c r="O1187" s="4">
        <v>45036.32</v>
      </c>
      <c r="P1187" s="24"/>
    </row>
    <row r="1188" spans="1:16" s="25" customFormat="1" ht="21.75" customHeight="1" x14ac:dyDescent="0.2">
      <c r="A1188" s="2" t="s">
        <v>1384</v>
      </c>
      <c r="B1188" s="2" t="s">
        <v>1479</v>
      </c>
      <c r="C1188" s="2" t="s">
        <v>1129</v>
      </c>
      <c r="D1188" s="2" t="s">
        <v>61</v>
      </c>
      <c r="E1188" s="3" t="s">
        <v>27</v>
      </c>
      <c r="F1188" s="3" t="s">
        <v>4</v>
      </c>
      <c r="G1188" s="4">
        <v>60000</v>
      </c>
      <c r="H1188" s="4">
        <v>3486.68</v>
      </c>
      <c r="I1188" s="4">
        <v>25</v>
      </c>
      <c r="J1188" s="4">
        <v>1722</v>
      </c>
      <c r="K1188" s="4">
        <v>1824</v>
      </c>
      <c r="L1188" s="4">
        <v>0</v>
      </c>
      <c r="M1188" s="4">
        <v>0</v>
      </c>
      <c r="N1188" s="4">
        <v>7057.68</v>
      </c>
      <c r="O1188" s="4">
        <v>52942.32</v>
      </c>
      <c r="P1188" s="24"/>
    </row>
    <row r="1189" spans="1:16" s="25" customFormat="1" ht="21.75" customHeight="1" x14ac:dyDescent="0.2">
      <c r="A1189" s="2" t="s">
        <v>1385</v>
      </c>
      <c r="B1189" s="2" t="s">
        <v>1479</v>
      </c>
      <c r="C1189" s="2" t="s">
        <v>1129</v>
      </c>
      <c r="D1189" s="2" t="s">
        <v>67</v>
      </c>
      <c r="E1189" s="3" t="s">
        <v>3</v>
      </c>
      <c r="F1189" s="3" t="s">
        <v>15</v>
      </c>
      <c r="G1189" s="4">
        <v>47000</v>
      </c>
      <c r="H1189" s="4">
        <v>0</v>
      </c>
      <c r="I1189" s="4">
        <v>25</v>
      </c>
      <c r="J1189" s="4">
        <v>1348.9</v>
      </c>
      <c r="K1189" s="4">
        <v>1428.8</v>
      </c>
      <c r="L1189" s="4">
        <v>0</v>
      </c>
      <c r="M1189" s="4">
        <v>36265.29</v>
      </c>
      <c r="N1189" s="4">
        <v>39067.99</v>
      </c>
      <c r="O1189" s="4">
        <v>7932.01</v>
      </c>
      <c r="P1189" s="24"/>
    </row>
    <row r="1190" spans="1:16" s="25" customFormat="1" ht="21.75" customHeight="1" x14ac:dyDescent="0.2">
      <c r="A1190" s="2" t="s">
        <v>1386</v>
      </c>
      <c r="B1190" s="2" t="s">
        <v>1479</v>
      </c>
      <c r="C1190" s="2" t="s">
        <v>1129</v>
      </c>
      <c r="D1190" s="2" t="s">
        <v>77</v>
      </c>
      <c r="E1190" s="3" t="s">
        <v>27</v>
      </c>
      <c r="F1190" s="3" t="s">
        <v>15</v>
      </c>
      <c r="G1190" s="4">
        <v>40000</v>
      </c>
      <c r="H1190" s="4">
        <v>442.65</v>
      </c>
      <c r="I1190" s="4">
        <v>25</v>
      </c>
      <c r="J1190" s="4">
        <v>1148</v>
      </c>
      <c r="K1190" s="4">
        <v>1216</v>
      </c>
      <c r="L1190" s="4">
        <v>0</v>
      </c>
      <c r="M1190" s="4">
        <v>163.40000000000009</v>
      </c>
      <c r="N1190" s="4">
        <v>2995.05</v>
      </c>
      <c r="O1190" s="4">
        <v>37004.949999999997</v>
      </c>
      <c r="P1190" s="24"/>
    </row>
    <row r="1191" spans="1:16" s="25" customFormat="1" ht="21.75" customHeight="1" x14ac:dyDescent="0.2">
      <c r="A1191" s="2" t="s">
        <v>1387</v>
      </c>
      <c r="B1191" s="2" t="s">
        <v>1479</v>
      </c>
      <c r="C1191" s="2" t="s">
        <v>1129</v>
      </c>
      <c r="D1191" s="2" t="s">
        <v>465</v>
      </c>
      <c r="E1191" s="3" t="s">
        <v>27</v>
      </c>
      <c r="F1191" s="3" t="s">
        <v>15</v>
      </c>
      <c r="G1191" s="4">
        <v>33000</v>
      </c>
      <c r="H1191" s="4">
        <v>0</v>
      </c>
      <c r="I1191" s="4">
        <v>25</v>
      </c>
      <c r="J1191" s="4">
        <v>947.1</v>
      </c>
      <c r="K1191" s="4">
        <v>1003.2</v>
      </c>
      <c r="L1191" s="4">
        <v>0</v>
      </c>
      <c r="M1191" s="4">
        <v>0</v>
      </c>
      <c r="N1191" s="4">
        <v>1975.3</v>
      </c>
      <c r="O1191" s="4">
        <v>31024.7</v>
      </c>
      <c r="P1191" s="24"/>
    </row>
    <row r="1192" spans="1:16" s="25" customFormat="1" ht="21.75" customHeight="1" x14ac:dyDescent="0.2">
      <c r="A1192" s="2" t="s">
        <v>1388</v>
      </c>
      <c r="B1192" s="2" t="s">
        <v>1479</v>
      </c>
      <c r="C1192" s="2" t="s">
        <v>1129</v>
      </c>
      <c r="D1192" s="2" t="s">
        <v>465</v>
      </c>
      <c r="E1192" s="3" t="s">
        <v>27</v>
      </c>
      <c r="F1192" s="3" t="s">
        <v>15</v>
      </c>
      <c r="G1192" s="4">
        <v>33000</v>
      </c>
      <c r="H1192" s="4">
        <v>0</v>
      </c>
      <c r="I1192" s="4">
        <v>25</v>
      </c>
      <c r="J1192" s="4">
        <v>947.1</v>
      </c>
      <c r="K1192" s="4">
        <v>1003.2</v>
      </c>
      <c r="L1192" s="4">
        <v>0</v>
      </c>
      <c r="M1192" s="4">
        <v>0</v>
      </c>
      <c r="N1192" s="4">
        <v>1975.3</v>
      </c>
      <c r="O1192" s="4">
        <v>31024.7</v>
      </c>
      <c r="P1192" s="24"/>
    </row>
    <row r="1193" spans="1:16" s="25" customFormat="1" ht="21.75" customHeight="1" x14ac:dyDescent="0.2">
      <c r="A1193" s="2" t="s">
        <v>1389</v>
      </c>
      <c r="B1193" s="2" t="s">
        <v>1479</v>
      </c>
      <c r="C1193" s="2" t="s">
        <v>1129</v>
      </c>
      <c r="D1193" s="2" t="s">
        <v>465</v>
      </c>
      <c r="E1193" s="3" t="s">
        <v>27</v>
      </c>
      <c r="F1193" s="3" t="s">
        <v>15</v>
      </c>
      <c r="G1193" s="4">
        <v>26000</v>
      </c>
      <c r="H1193" s="4">
        <v>0</v>
      </c>
      <c r="I1193" s="4">
        <v>25</v>
      </c>
      <c r="J1193" s="4">
        <v>746.2</v>
      </c>
      <c r="K1193" s="4">
        <v>790.4</v>
      </c>
      <c r="L1193" s="4">
        <v>0</v>
      </c>
      <c r="M1193" s="4">
        <v>0</v>
      </c>
      <c r="N1193" s="4">
        <v>1561.6</v>
      </c>
      <c r="O1193" s="4">
        <v>24438.400000000001</v>
      </c>
      <c r="P1193" s="24"/>
    </row>
    <row r="1194" spans="1:16" s="25" customFormat="1" ht="21.75" customHeight="1" x14ac:dyDescent="0.2">
      <c r="A1194" s="2" t="s">
        <v>1390</v>
      </c>
      <c r="B1194" s="2" t="s">
        <v>1479</v>
      </c>
      <c r="C1194" s="2" t="s">
        <v>1129</v>
      </c>
      <c r="D1194" s="2" t="s">
        <v>465</v>
      </c>
      <c r="E1194" s="3" t="s">
        <v>27</v>
      </c>
      <c r="F1194" s="3" t="s">
        <v>15</v>
      </c>
      <c r="G1194" s="4">
        <v>30000</v>
      </c>
      <c r="H1194" s="4">
        <v>0</v>
      </c>
      <c r="I1194" s="4">
        <v>25</v>
      </c>
      <c r="J1194" s="4">
        <v>861</v>
      </c>
      <c r="K1194" s="4">
        <v>912</v>
      </c>
      <c r="L1194" s="4">
        <v>0</v>
      </c>
      <c r="M1194" s="4">
        <v>0</v>
      </c>
      <c r="N1194" s="4">
        <v>1798</v>
      </c>
      <c r="O1194" s="4">
        <v>28202</v>
      </c>
      <c r="P1194" s="24"/>
    </row>
    <row r="1195" spans="1:16" s="25" customFormat="1" ht="21.75" customHeight="1" x14ac:dyDescent="0.2">
      <c r="A1195" s="2" t="s">
        <v>1391</v>
      </c>
      <c r="B1195" s="2" t="s">
        <v>1479</v>
      </c>
      <c r="C1195" s="2" t="s">
        <v>1129</v>
      </c>
      <c r="D1195" s="2" t="s">
        <v>465</v>
      </c>
      <c r="E1195" s="3" t="s">
        <v>27</v>
      </c>
      <c r="F1195" s="3" t="s">
        <v>15</v>
      </c>
      <c r="G1195" s="4">
        <v>33000</v>
      </c>
      <c r="H1195" s="4">
        <v>0</v>
      </c>
      <c r="I1195" s="4">
        <v>25</v>
      </c>
      <c r="J1195" s="4">
        <v>947.1</v>
      </c>
      <c r="K1195" s="4">
        <v>1003.2</v>
      </c>
      <c r="L1195" s="4">
        <v>0</v>
      </c>
      <c r="M1195" s="4">
        <v>0</v>
      </c>
      <c r="N1195" s="4">
        <v>1975.3</v>
      </c>
      <c r="O1195" s="4">
        <v>31024.7</v>
      </c>
      <c r="P1195" s="24"/>
    </row>
    <row r="1196" spans="1:16" s="25" customFormat="1" ht="21.75" customHeight="1" x14ac:dyDescent="0.2">
      <c r="A1196" s="2" t="s">
        <v>1392</v>
      </c>
      <c r="B1196" s="2" t="s">
        <v>1479</v>
      </c>
      <c r="C1196" s="2" t="s">
        <v>1129</v>
      </c>
      <c r="D1196" s="2" t="s">
        <v>84</v>
      </c>
      <c r="E1196" s="3" t="s">
        <v>27</v>
      </c>
      <c r="F1196" s="3" t="s">
        <v>4</v>
      </c>
      <c r="G1196" s="4">
        <v>25000</v>
      </c>
      <c r="H1196" s="4">
        <v>0</v>
      </c>
      <c r="I1196" s="4">
        <v>25</v>
      </c>
      <c r="J1196" s="4">
        <v>717.5</v>
      </c>
      <c r="K1196" s="4">
        <v>760</v>
      </c>
      <c r="L1196" s="4">
        <v>0</v>
      </c>
      <c r="M1196" s="4">
        <v>0</v>
      </c>
      <c r="N1196" s="4">
        <v>1502.5</v>
      </c>
      <c r="O1196" s="4">
        <v>23497.5</v>
      </c>
      <c r="P1196" s="24"/>
    </row>
    <row r="1197" spans="1:16" s="25" customFormat="1" ht="21.75" customHeight="1" x14ac:dyDescent="0.2">
      <c r="A1197" s="2" t="s">
        <v>1393</v>
      </c>
      <c r="B1197" s="2" t="s">
        <v>1479</v>
      </c>
      <c r="C1197" s="2" t="s">
        <v>1129</v>
      </c>
      <c r="D1197" s="2" t="s">
        <v>84</v>
      </c>
      <c r="E1197" s="3" t="s">
        <v>27</v>
      </c>
      <c r="F1197" s="3" t="s">
        <v>4</v>
      </c>
      <c r="G1197" s="4">
        <v>20000</v>
      </c>
      <c r="H1197" s="4">
        <v>0</v>
      </c>
      <c r="I1197" s="4">
        <v>25</v>
      </c>
      <c r="J1197" s="4">
        <v>574</v>
      </c>
      <c r="K1197" s="4">
        <v>608</v>
      </c>
      <c r="L1197" s="4">
        <v>0</v>
      </c>
      <c r="M1197" s="4">
        <v>1446</v>
      </c>
      <c r="N1197" s="4">
        <v>2653</v>
      </c>
      <c r="O1197" s="4">
        <v>17347</v>
      </c>
      <c r="P1197" s="24"/>
    </row>
    <row r="1198" spans="1:16" s="25" customFormat="1" ht="21.75" customHeight="1" x14ac:dyDescent="0.2">
      <c r="A1198" s="2" t="s">
        <v>1394</v>
      </c>
      <c r="B1198" s="2" t="s">
        <v>1479</v>
      </c>
      <c r="C1198" s="2" t="s">
        <v>1129</v>
      </c>
      <c r="D1198" s="2" t="s">
        <v>84</v>
      </c>
      <c r="E1198" s="3" t="s">
        <v>27</v>
      </c>
      <c r="F1198" s="3" t="s">
        <v>15</v>
      </c>
      <c r="G1198" s="4">
        <v>25000</v>
      </c>
      <c r="H1198" s="4">
        <v>0</v>
      </c>
      <c r="I1198" s="4">
        <v>25</v>
      </c>
      <c r="J1198" s="4">
        <v>717.5</v>
      </c>
      <c r="K1198" s="4">
        <v>760</v>
      </c>
      <c r="L1198" s="4">
        <v>0</v>
      </c>
      <c r="M1198" s="4">
        <v>0</v>
      </c>
      <c r="N1198" s="4">
        <v>1502.5</v>
      </c>
      <c r="O1198" s="4">
        <v>23497.5</v>
      </c>
      <c r="P1198" s="24"/>
    </row>
    <row r="1199" spans="1:16" s="25" customFormat="1" ht="21.75" customHeight="1" x14ac:dyDescent="0.2">
      <c r="A1199" s="2" t="s">
        <v>1395</v>
      </c>
      <c r="B1199" s="2" t="s">
        <v>1479</v>
      </c>
      <c r="C1199" s="2" t="s">
        <v>1129</v>
      </c>
      <c r="D1199" s="2" t="s">
        <v>84</v>
      </c>
      <c r="E1199" s="3" t="s">
        <v>27</v>
      </c>
      <c r="F1199" s="3" t="s">
        <v>4</v>
      </c>
      <c r="G1199" s="4">
        <v>20000</v>
      </c>
      <c r="H1199" s="4">
        <v>0</v>
      </c>
      <c r="I1199" s="4">
        <v>25</v>
      </c>
      <c r="J1199" s="4">
        <v>574</v>
      </c>
      <c r="K1199" s="4">
        <v>608</v>
      </c>
      <c r="L1199" s="4">
        <v>0</v>
      </c>
      <c r="M1199" s="4">
        <v>0</v>
      </c>
      <c r="N1199" s="4">
        <v>1207</v>
      </c>
      <c r="O1199" s="4">
        <v>18793</v>
      </c>
      <c r="P1199" s="24"/>
    </row>
    <row r="1200" spans="1:16" s="25" customFormat="1" ht="21.75" customHeight="1" x14ac:dyDescent="0.2">
      <c r="A1200" s="2" t="s">
        <v>1396</v>
      </c>
      <c r="B1200" s="2" t="s">
        <v>1479</v>
      </c>
      <c r="C1200" s="2" t="s">
        <v>1129</v>
      </c>
      <c r="D1200" s="2" t="s">
        <v>84</v>
      </c>
      <c r="E1200" s="3" t="s">
        <v>27</v>
      </c>
      <c r="F1200" s="3" t="s">
        <v>4</v>
      </c>
      <c r="G1200" s="4">
        <v>20000</v>
      </c>
      <c r="H1200" s="4">
        <v>0</v>
      </c>
      <c r="I1200" s="4">
        <v>25</v>
      </c>
      <c r="J1200" s="4">
        <v>574</v>
      </c>
      <c r="K1200" s="4">
        <v>608</v>
      </c>
      <c r="L1200" s="4">
        <v>0</v>
      </c>
      <c r="M1200" s="4">
        <v>0</v>
      </c>
      <c r="N1200" s="4">
        <v>1207</v>
      </c>
      <c r="O1200" s="4">
        <v>18793</v>
      </c>
      <c r="P1200" s="24"/>
    </row>
    <row r="1201" spans="1:18" s="25" customFormat="1" ht="21.75" customHeight="1" x14ac:dyDescent="0.2">
      <c r="A1201" s="2" t="s">
        <v>1141</v>
      </c>
      <c r="B1201" s="2" t="s">
        <v>1479</v>
      </c>
      <c r="C1201" s="2" t="s">
        <v>1142</v>
      </c>
      <c r="D1201" s="2" t="s">
        <v>6</v>
      </c>
      <c r="E1201" s="3" t="s">
        <v>7</v>
      </c>
      <c r="F1201" s="3" t="s">
        <v>4</v>
      </c>
      <c r="G1201" s="4">
        <v>140000</v>
      </c>
      <c r="H1201" s="4">
        <v>21034.42</v>
      </c>
      <c r="I1201" s="4">
        <v>25</v>
      </c>
      <c r="J1201" s="4">
        <v>4018</v>
      </c>
      <c r="K1201" s="4">
        <v>4256</v>
      </c>
      <c r="L1201" s="4">
        <v>1919.78</v>
      </c>
      <c r="M1201" s="4">
        <v>2.5011104298755527E-12</v>
      </c>
      <c r="N1201" s="4">
        <v>31253.200000000001</v>
      </c>
      <c r="O1201" s="4">
        <v>108746.8</v>
      </c>
      <c r="P1201" s="24"/>
    </row>
    <row r="1202" spans="1:18" s="25" customFormat="1" ht="21.75" customHeight="1" x14ac:dyDescent="0.2">
      <c r="A1202" s="2" t="s">
        <v>1397</v>
      </c>
      <c r="B1202" s="2" t="s">
        <v>1479</v>
      </c>
      <c r="C1202" s="2" t="s">
        <v>1142</v>
      </c>
      <c r="D1202" s="2" t="s">
        <v>14</v>
      </c>
      <c r="E1202" s="3" t="s">
        <v>3</v>
      </c>
      <c r="F1202" s="3" t="s">
        <v>15</v>
      </c>
      <c r="G1202" s="4">
        <v>200000</v>
      </c>
      <c r="H1202" s="4">
        <v>35627.870000000003</v>
      </c>
      <c r="I1202" s="4">
        <v>25</v>
      </c>
      <c r="J1202" s="4">
        <v>5740</v>
      </c>
      <c r="K1202" s="4">
        <v>6080</v>
      </c>
      <c r="L1202" s="4">
        <v>0</v>
      </c>
      <c r="M1202" s="4">
        <v>448.39999999999418</v>
      </c>
      <c r="N1202" s="4">
        <v>47921.27</v>
      </c>
      <c r="O1202" s="4">
        <v>152078.73000000001</v>
      </c>
      <c r="P1202" s="24"/>
    </row>
    <row r="1203" spans="1:18" s="25" customFormat="1" ht="21.75" customHeight="1" x14ac:dyDescent="0.2">
      <c r="A1203" s="2" t="s">
        <v>1398</v>
      </c>
      <c r="B1203" s="2" t="s">
        <v>1479</v>
      </c>
      <c r="C1203" s="2" t="s">
        <v>1142</v>
      </c>
      <c r="D1203" s="2" t="s">
        <v>1143</v>
      </c>
      <c r="E1203" s="3" t="s">
        <v>3</v>
      </c>
      <c r="F1203" s="3" t="s">
        <v>15</v>
      </c>
      <c r="G1203" s="4">
        <v>165000</v>
      </c>
      <c r="H1203" s="4">
        <v>27394.99</v>
      </c>
      <c r="I1203" s="4">
        <v>25</v>
      </c>
      <c r="J1203" s="4">
        <v>4735.5</v>
      </c>
      <c r="K1203" s="4">
        <v>5016</v>
      </c>
      <c r="L1203" s="4">
        <v>0</v>
      </c>
      <c r="M1203" s="4">
        <v>0</v>
      </c>
      <c r="N1203" s="4">
        <v>37171.49</v>
      </c>
      <c r="O1203" s="4">
        <v>127828.51</v>
      </c>
      <c r="P1203" s="24"/>
    </row>
    <row r="1204" spans="1:18" s="25" customFormat="1" ht="21.75" customHeight="1" x14ac:dyDescent="0.2">
      <c r="A1204" s="2" t="s">
        <v>1144</v>
      </c>
      <c r="B1204" s="2" t="s">
        <v>1479</v>
      </c>
      <c r="C1204" s="2" t="s">
        <v>1142</v>
      </c>
      <c r="D1204" s="2" t="s">
        <v>47</v>
      </c>
      <c r="E1204" s="3" t="s">
        <v>7</v>
      </c>
      <c r="F1204" s="3" t="s">
        <v>4</v>
      </c>
      <c r="G1204" s="4">
        <v>65000</v>
      </c>
      <c r="H1204" s="4">
        <v>0</v>
      </c>
      <c r="I1204" s="4">
        <v>25</v>
      </c>
      <c r="J1204" s="4">
        <v>1865.5</v>
      </c>
      <c r="K1204" s="4">
        <v>1976</v>
      </c>
      <c r="L1204" s="4">
        <v>0</v>
      </c>
      <c r="M1204" s="4">
        <v>3908.1000000000004</v>
      </c>
      <c r="N1204" s="4">
        <v>7774.6</v>
      </c>
      <c r="O1204" s="4">
        <v>57225.4</v>
      </c>
      <c r="P1204" s="24"/>
    </row>
    <row r="1205" spans="1:18" s="25" customFormat="1" ht="21.75" customHeight="1" x14ac:dyDescent="0.2">
      <c r="A1205" s="2" t="s">
        <v>1145</v>
      </c>
      <c r="B1205" s="2" t="s">
        <v>1479</v>
      </c>
      <c r="C1205" s="2" t="s">
        <v>1142</v>
      </c>
      <c r="D1205" s="2" t="s">
        <v>50</v>
      </c>
      <c r="E1205" s="3" t="s">
        <v>7</v>
      </c>
      <c r="F1205" s="3" t="s">
        <v>15</v>
      </c>
      <c r="G1205" s="4">
        <v>75000</v>
      </c>
      <c r="H1205" s="4">
        <v>6309.38</v>
      </c>
      <c r="I1205" s="4">
        <v>25</v>
      </c>
      <c r="J1205" s="4">
        <v>2152.5</v>
      </c>
      <c r="K1205" s="4">
        <v>2280</v>
      </c>
      <c r="L1205" s="4">
        <v>0</v>
      </c>
      <c r="M1205" s="4">
        <v>1362.9999999999982</v>
      </c>
      <c r="N1205" s="4">
        <v>12129.88</v>
      </c>
      <c r="O1205" s="4">
        <v>62870.12</v>
      </c>
      <c r="P1205" s="24"/>
    </row>
    <row r="1206" spans="1:18" s="25" customFormat="1" ht="21.75" customHeight="1" x14ac:dyDescent="0.2">
      <c r="A1206" s="2" t="s">
        <v>1146</v>
      </c>
      <c r="B1206" s="2" t="s">
        <v>1479</v>
      </c>
      <c r="C1206" s="2" t="s">
        <v>1142</v>
      </c>
      <c r="D1206" s="2" t="s">
        <v>1136</v>
      </c>
      <c r="E1206" s="3" t="s">
        <v>7</v>
      </c>
      <c r="F1206" s="3" t="s">
        <v>4</v>
      </c>
      <c r="G1206" s="4">
        <v>100000</v>
      </c>
      <c r="H1206" s="4">
        <v>0</v>
      </c>
      <c r="I1206" s="4">
        <v>25</v>
      </c>
      <c r="J1206" s="4">
        <v>2870</v>
      </c>
      <c r="K1206" s="4">
        <v>3040</v>
      </c>
      <c r="L1206" s="4">
        <v>0</v>
      </c>
      <c r="M1206" s="4">
        <v>8287.2800000000007</v>
      </c>
      <c r="N1206" s="4">
        <v>14222.28</v>
      </c>
      <c r="O1206" s="4">
        <v>85777.72</v>
      </c>
      <c r="P1206" s="24"/>
    </row>
    <row r="1207" spans="1:18" s="25" customFormat="1" ht="21.75" customHeight="1" x14ac:dyDescent="0.2">
      <c r="A1207" s="2" t="s">
        <v>1147</v>
      </c>
      <c r="B1207" s="2" t="s">
        <v>1479</v>
      </c>
      <c r="C1207" s="2" t="s">
        <v>1142</v>
      </c>
      <c r="D1207" s="2" t="s">
        <v>1136</v>
      </c>
      <c r="E1207" s="3" t="s">
        <v>7</v>
      </c>
      <c r="F1207" s="3" t="s">
        <v>4</v>
      </c>
      <c r="G1207" s="4">
        <v>100000</v>
      </c>
      <c r="H1207" s="4">
        <v>0</v>
      </c>
      <c r="I1207" s="4">
        <v>25</v>
      </c>
      <c r="J1207" s="4">
        <v>2870</v>
      </c>
      <c r="K1207" s="4">
        <v>3040</v>
      </c>
      <c r="L1207" s="4">
        <v>0</v>
      </c>
      <c r="M1207" s="4">
        <v>12157.779999999999</v>
      </c>
      <c r="N1207" s="4">
        <v>18092.78</v>
      </c>
      <c r="O1207" s="4">
        <v>81907.22</v>
      </c>
      <c r="P1207" s="24"/>
    </row>
    <row r="1208" spans="1:18" s="25" customFormat="1" ht="21.75" customHeight="1" x14ac:dyDescent="0.2">
      <c r="A1208" s="2" t="s">
        <v>1148</v>
      </c>
      <c r="B1208" s="2" t="s">
        <v>1479</v>
      </c>
      <c r="C1208" s="2" t="s">
        <v>1142</v>
      </c>
      <c r="D1208" s="2" t="s">
        <v>1136</v>
      </c>
      <c r="E1208" s="3" t="s">
        <v>7</v>
      </c>
      <c r="F1208" s="3" t="s">
        <v>15</v>
      </c>
      <c r="G1208" s="4">
        <v>85000</v>
      </c>
      <c r="H1208" s="4">
        <v>8576.99</v>
      </c>
      <c r="I1208" s="4">
        <v>25</v>
      </c>
      <c r="J1208" s="4">
        <v>2439.5</v>
      </c>
      <c r="K1208" s="4">
        <v>2584</v>
      </c>
      <c r="L1208" s="4">
        <v>0</v>
      </c>
      <c r="M1208" s="4">
        <v>0</v>
      </c>
      <c r="N1208" s="4">
        <v>13625.49</v>
      </c>
      <c r="O1208" s="4">
        <v>71374.509999999995</v>
      </c>
      <c r="P1208" s="24"/>
    </row>
    <row r="1209" spans="1:18" s="25" customFormat="1" ht="21.75" customHeight="1" x14ac:dyDescent="0.2">
      <c r="A1209" s="2" t="s">
        <v>1149</v>
      </c>
      <c r="B1209" s="2" t="s">
        <v>1479</v>
      </c>
      <c r="C1209" s="2" t="s">
        <v>1142</v>
      </c>
      <c r="D1209" s="2" t="s">
        <v>1136</v>
      </c>
      <c r="E1209" s="3" t="s">
        <v>7</v>
      </c>
      <c r="F1209" s="3" t="s">
        <v>4</v>
      </c>
      <c r="G1209" s="4">
        <v>85000</v>
      </c>
      <c r="H1209" s="4">
        <v>8576.99</v>
      </c>
      <c r="I1209" s="4">
        <v>25</v>
      </c>
      <c r="J1209" s="4">
        <v>2439.5</v>
      </c>
      <c r="K1209" s="4">
        <v>2584</v>
      </c>
      <c r="L1209" s="4">
        <v>0</v>
      </c>
      <c r="M1209" s="4">
        <v>0</v>
      </c>
      <c r="N1209" s="4">
        <v>13625.49</v>
      </c>
      <c r="O1209" s="4">
        <v>71374.509999999995</v>
      </c>
      <c r="P1209" s="24"/>
    </row>
    <row r="1210" spans="1:18" s="25" customFormat="1" ht="21.75" customHeight="1" x14ac:dyDescent="0.2">
      <c r="A1210" s="2" t="s">
        <v>1150</v>
      </c>
      <c r="B1210" s="2" t="s">
        <v>1479</v>
      </c>
      <c r="C1210" s="2" t="s">
        <v>1142</v>
      </c>
      <c r="D1210" s="2" t="s">
        <v>1136</v>
      </c>
      <c r="E1210" s="3" t="s">
        <v>7</v>
      </c>
      <c r="F1210" s="3" t="s">
        <v>15</v>
      </c>
      <c r="G1210" s="4">
        <v>100000</v>
      </c>
      <c r="H1210" s="4">
        <v>12105.37</v>
      </c>
      <c r="I1210" s="4">
        <v>25</v>
      </c>
      <c r="J1210" s="4">
        <v>2870</v>
      </c>
      <c r="K1210" s="4">
        <v>3040</v>
      </c>
      <c r="L1210" s="4">
        <v>0</v>
      </c>
      <c r="M1210" s="4">
        <v>0</v>
      </c>
      <c r="N1210" s="4">
        <v>18040.37</v>
      </c>
      <c r="O1210" s="4">
        <v>81959.63</v>
      </c>
      <c r="P1210" s="24"/>
    </row>
    <row r="1211" spans="1:18" s="10" customFormat="1" ht="21.75" customHeight="1" x14ac:dyDescent="0.2">
      <c r="A1211" s="14"/>
      <c r="B1211" s="15"/>
      <c r="C1211" s="14"/>
      <c r="D1211" s="14"/>
      <c r="E1211" s="14"/>
      <c r="F1211" s="14"/>
      <c r="G1211" s="14"/>
      <c r="H1211" s="16"/>
      <c r="I1211" s="54" t="s">
        <v>1177</v>
      </c>
      <c r="J1211" s="54"/>
      <c r="K1211" s="54"/>
      <c r="L1211" s="54"/>
      <c r="M1211" s="54"/>
      <c r="N1211" s="46"/>
      <c r="O1211" s="55"/>
      <c r="P1211" s="56"/>
    </row>
    <row r="1212" spans="1:18" customFormat="1" ht="33.75" x14ac:dyDescent="0.2">
      <c r="A1212" s="19" t="s">
        <v>1178</v>
      </c>
      <c r="B1212" s="19" t="s">
        <v>1179</v>
      </c>
      <c r="C1212" s="19" t="s">
        <v>1180</v>
      </c>
      <c r="D1212" s="19" t="s">
        <v>1181</v>
      </c>
      <c r="E1212" s="19" t="s">
        <v>1182</v>
      </c>
      <c r="F1212" s="19" t="s">
        <v>1183</v>
      </c>
      <c r="G1212" s="20" t="s">
        <v>1184</v>
      </c>
      <c r="H1212" s="20" t="s">
        <v>1185</v>
      </c>
      <c r="I1212" s="20" t="s">
        <v>1186</v>
      </c>
      <c r="J1212" s="21" t="s">
        <v>1187</v>
      </c>
      <c r="K1212" s="20" t="s">
        <v>1188</v>
      </c>
      <c r="L1212" s="20" t="s">
        <v>1189</v>
      </c>
      <c r="M1212" s="20" t="s">
        <v>1190</v>
      </c>
      <c r="N1212" s="20" t="s">
        <v>1191</v>
      </c>
      <c r="O1212" s="20" t="s">
        <v>1192</v>
      </c>
      <c r="P1212" s="53"/>
      <c r="Q1212" s="53"/>
      <c r="R1212" s="53"/>
    </row>
    <row r="1213" spans="1:18" s="25" customFormat="1" ht="21.75" customHeight="1" x14ac:dyDescent="0.2">
      <c r="A1213" s="2" t="s">
        <v>1151</v>
      </c>
      <c r="B1213" s="2" t="s">
        <v>1479</v>
      </c>
      <c r="C1213" s="2" t="s">
        <v>1142</v>
      </c>
      <c r="D1213" s="2" t="s">
        <v>740</v>
      </c>
      <c r="E1213" s="3" t="s">
        <v>7</v>
      </c>
      <c r="F1213" s="3" t="s">
        <v>4</v>
      </c>
      <c r="G1213" s="4">
        <v>80000</v>
      </c>
      <c r="H1213" s="4">
        <v>7400.87</v>
      </c>
      <c r="I1213" s="4">
        <v>25</v>
      </c>
      <c r="J1213" s="4">
        <v>2296</v>
      </c>
      <c r="K1213" s="4">
        <v>2432</v>
      </c>
      <c r="L1213" s="4">
        <v>0</v>
      </c>
      <c r="M1213" s="4">
        <v>0</v>
      </c>
      <c r="N1213" s="4">
        <v>12153.87</v>
      </c>
      <c r="O1213" s="4">
        <v>67846.13</v>
      </c>
      <c r="P1213" s="24"/>
    </row>
    <row r="1214" spans="1:18" s="25" customFormat="1" ht="21.75" customHeight="1" x14ac:dyDescent="0.2">
      <c r="A1214" s="2" t="s">
        <v>1152</v>
      </c>
      <c r="B1214" s="2" t="s">
        <v>1479</v>
      </c>
      <c r="C1214" s="2" t="s">
        <v>1142</v>
      </c>
      <c r="D1214" s="2" t="s">
        <v>1153</v>
      </c>
      <c r="E1214" s="3" t="s">
        <v>7</v>
      </c>
      <c r="F1214" s="3" t="s">
        <v>4</v>
      </c>
      <c r="G1214" s="4">
        <v>75000</v>
      </c>
      <c r="H1214" s="4">
        <v>6309.38</v>
      </c>
      <c r="I1214" s="4">
        <v>25</v>
      </c>
      <c r="J1214" s="4">
        <v>2152.5</v>
      </c>
      <c r="K1214" s="4">
        <v>2280</v>
      </c>
      <c r="L1214" s="4">
        <v>0</v>
      </c>
      <c r="M1214" s="4">
        <v>3274.8799999999992</v>
      </c>
      <c r="N1214" s="4">
        <v>14041.76</v>
      </c>
      <c r="O1214" s="4">
        <v>60958.239999999998</v>
      </c>
      <c r="P1214" s="24"/>
    </row>
    <row r="1215" spans="1:18" s="25" customFormat="1" ht="21.75" customHeight="1" x14ac:dyDescent="0.2">
      <c r="A1215" s="2" t="s">
        <v>1154</v>
      </c>
      <c r="B1215" s="2" t="s">
        <v>1479</v>
      </c>
      <c r="C1215" s="2" t="s">
        <v>1142</v>
      </c>
      <c r="D1215" s="2" t="s">
        <v>1153</v>
      </c>
      <c r="E1215" s="3" t="s">
        <v>7</v>
      </c>
      <c r="F1215" s="3" t="s">
        <v>4</v>
      </c>
      <c r="G1215" s="4">
        <v>85000</v>
      </c>
      <c r="H1215" s="4">
        <v>8576.99</v>
      </c>
      <c r="I1215" s="4">
        <v>25</v>
      </c>
      <c r="J1215" s="4">
        <v>2439.5</v>
      </c>
      <c r="K1215" s="4">
        <v>2584</v>
      </c>
      <c r="L1215" s="4">
        <v>0</v>
      </c>
      <c r="M1215" s="4">
        <v>1841.3000000000011</v>
      </c>
      <c r="N1215" s="4">
        <v>15466.79</v>
      </c>
      <c r="O1215" s="4">
        <v>69533.210000000006</v>
      </c>
      <c r="P1215" s="24"/>
    </row>
    <row r="1216" spans="1:18" s="25" customFormat="1" ht="21.75" customHeight="1" x14ac:dyDescent="0.2">
      <c r="A1216" s="2" t="s">
        <v>1155</v>
      </c>
      <c r="B1216" s="2" t="s">
        <v>1479</v>
      </c>
      <c r="C1216" s="2" t="s">
        <v>1142</v>
      </c>
      <c r="D1216" s="2" t="s">
        <v>1153</v>
      </c>
      <c r="E1216" s="3" t="s">
        <v>7</v>
      </c>
      <c r="F1216" s="3" t="s">
        <v>15</v>
      </c>
      <c r="G1216" s="4">
        <v>85000</v>
      </c>
      <c r="H1216" s="4">
        <v>8097.05</v>
      </c>
      <c r="I1216" s="4">
        <v>25</v>
      </c>
      <c r="J1216" s="4">
        <v>2439.5</v>
      </c>
      <c r="K1216" s="4">
        <v>2584</v>
      </c>
      <c r="L1216" s="4">
        <v>1919.78</v>
      </c>
      <c r="M1216" s="4">
        <v>0</v>
      </c>
      <c r="N1216" s="4">
        <v>15065.33</v>
      </c>
      <c r="O1216" s="4">
        <v>69934.67</v>
      </c>
      <c r="P1216" s="24"/>
    </row>
    <row r="1217" spans="1:16" s="25" customFormat="1" ht="21.75" customHeight="1" x14ac:dyDescent="0.2">
      <c r="A1217" s="2" t="s">
        <v>1156</v>
      </c>
      <c r="B1217" s="2" t="s">
        <v>1479</v>
      </c>
      <c r="C1217" s="2" t="s">
        <v>1142</v>
      </c>
      <c r="D1217" s="2" t="s">
        <v>1019</v>
      </c>
      <c r="E1217" s="3" t="s">
        <v>7</v>
      </c>
      <c r="F1217" s="3" t="s">
        <v>4</v>
      </c>
      <c r="G1217" s="4">
        <v>90000</v>
      </c>
      <c r="H1217" s="4">
        <v>9753.1200000000008</v>
      </c>
      <c r="I1217" s="4">
        <v>25</v>
      </c>
      <c r="J1217" s="4">
        <v>2583</v>
      </c>
      <c r="K1217" s="4">
        <v>2736</v>
      </c>
      <c r="L1217" s="4">
        <v>0</v>
      </c>
      <c r="M1217" s="4">
        <v>80</v>
      </c>
      <c r="N1217" s="4">
        <v>15177.12</v>
      </c>
      <c r="O1217" s="4">
        <v>74822.880000000005</v>
      </c>
      <c r="P1217" s="24"/>
    </row>
    <row r="1218" spans="1:16" s="25" customFormat="1" ht="21.75" customHeight="1" x14ac:dyDescent="0.2">
      <c r="A1218" s="2" t="s">
        <v>1399</v>
      </c>
      <c r="B1218" s="2" t="s">
        <v>1479</v>
      </c>
      <c r="C1218" s="2" t="s">
        <v>1142</v>
      </c>
      <c r="D1218" s="2" t="s">
        <v>1019</v>
      </c>
      <c r="E1218" s="3" t="s">
        <v>3</v>
      </c>
      <c r="F1218" s="3" t="s">
        <v>4</v>
      </c>
      <c r="G1218" s="4">
        <v>85000</v>
      </c>
      <c r="H1218" s="4">
        <v>8576.99</v>
      </c>
      <c r="I1218" s="4">
        <v>25</v>
      </c>
      <c r="J1218" s="4">
        <v>2439.5</v>
      </c>
      <c r="K1218" s="4">
        <v>2584</v>
      </c>
      <c r="L1218" s="4">
        <v>0</v>
      </c>
      <c r="M1218" s="4">
        <v>6400.76</v>
      </c>
      <c r="N1218" s="4">
        <v>20026.25</v>
      </c>
      <c r="O1218" s="4">
        <v>64973.75</v>
      </c>
      <c r="P1218" s="24"/>
    </row>
    <row r="1219" spans="1:16" s="25" customFormat="1" ht="21.75" customHeight="1" x14ac:dyDescent="0.2">
      <c r="A1219" s="2" t="s">
        <v>1400</v>
      </c>
      <c r="B1219" s="2" t="s">
        <v>1479</v>
      </c>
      <c r="C1219" s="2" t="s">
        <v>1142</v>
      </c>
      <c r="D1219" s="2" t="s">
        <v>1019</v>
      </c>
      <c r="E1219" s="3" t="s">
        <v>3</v>
      </c>
      <c r="F1219" s="3" t="s">
        <v>4</v>
      </c>
      <c r="G1219" s="4">
        <v>70000</v>
      </c>
      <c r="H1219" s="4">
        <v>5368.48</v>
      </c>
      <c r="I1219" s="4">
        <v>25</v>
      </c>
      <c r="J1219" s="4">
        <v>2009</v>
      </c>
      <c r="K1219" s="4">
        <v>2128</v>
      </c>
      <c r="L1219" s="4">
        <v>0</v>
      </c>
      <c r="M1219" s="4">
        <v>2935.5600000000013</v>
      </c>
      <c r="N1219" s="4">
        <v>12466.04</v>
      </c>
      <c r="O1219" s="4">
        <v>57533.96</v>
      </c>
      <c r="P1219" s="24"/>
    </row>
    <row r="1220" spans="1:16" s="25" customFormat="1" ht="21.75" customHeight="1" x14ac:dyDescent="0.2">
      <c r="A1220" s="2" t="s">
        <v>1157</v>
      </c>
      <c r="B1220" s="2" t="s">
        <v>1479</v>
      </c>
      <c r="C1220" s="2" t="s">
        <v>1142</v>
      </c>
      <c r="D1220" s="2" t="s">
        <v>1019</v>
      </c>
      <c r="E1220" s="3" t="s">
        <v>7</v>
      </c>
      <c r="F1220" s="3" t="s">
        <v>4</v>
      </c>
      <c r="G1220" s="4">
        <v>85000</v>
      </c>
      <c r="H1220" s="4">
        <v>8576.99</v>
      </c>
      <c r="I1220" s="4">
        <v>25</v>
      </c>
      <c r="J1220" s="4">
        <v>2439.5</v>
      </c>
      <c r="K1220" s="4">
        <v>2584</v>
      </c>
      <c r="L1220" s="4">
        <v>0</v>
      </c>
      <c r="M1220" s="4">
        <v>0</v>
      </c>
      <c r="N1220" s="4">
        <v>13625.49</v>
      </c>
      <c r="O1220" s="4">
        <v>71374.509999999995</v>
      </c>
      <c r="P1220" s="24"/>
    </row>
    <row r="1221" spans="1:16" s="25" customFormat="1" ht="21.75" customHeight="1" x14ac:dyDescent="0.2">
      <c r="A1221" s="2" t="s">
        <v>1158</v>
      </c>
      <c r="B1221" s="2" t="s">
        <v>1479</v>
      </c>
      <c r="C1221" s="2" t="s">
        <v>1142</v>
      </c>
      <c r="D1221" s="2" t="s">
        <v>1019</v>
      </c>
      <c r="E1221" s="3" t="s">
        <v>7</v>
      </c>
      <c r="F1221" s="3" t="s">
        <v>15</v>
      </c>
      <c r="G1221" s="4">
        <v>75000</v>
      </c>
      <c r="H1221" s="4">
        <v>5925.42</v>
      </c>
      <c r="I1221" s="4">
        <v>25</v>
      </c>
      <c r="J1221" s="4">
        <v>2152.5</v>
      </c>
      <c r="K1221" s="4">
        <v>2280</v>
      </c>
      <c r="L1221" s="4">
        <v>1919.78</v>
      </c>
      <c r="M1221" s="4">
        <v>826.77999999999952</v>
      </c>
      <c r="N1221" s="4">
        <v>13129.48</v>
      </c>
      <c r="O1221" s="4">
        <v>61870.52</v>
      </c>
      <c r="P1221" s="24"/>
    </row>
    <row r="1222" spans="1:16" s="25" customFormat="1" ht="21.75" customHeight="1" x14ac:dyDescent="0.2">
      <c r="A1222" s="2" t="s">
        <v>1159</v>
      </c>
      <c r="B1222" s="2" t="s">
        <v>1479</v>
      </c>
      <c r="C1222" s="2" t="s">
        <v>1142</v>
      </c>
      <c r="D1222" s="2" t="s">
        <v>1020</v>
      </c>
      <c r="E1222" s="3" t="s">
        <v>7</v>
      </c>
      <c r="F1222" s="3" t="s">
        <v>15</v>
      </c>
      <c r="G1222" s="4">
        <v>85000</v>
      </c>
      <c r="H1222" s="4">
        <v>8576.99</v>
      </c>
      <c r="I1222" s="4">
        <v>25</v>
      </c>
      <c r="J1222" s="4">
        <v>2439.5</v>
      </c>
      <c r="K1222" s="4">
        <v>2584</v>
      </c>
      <c r="L1222" s="4">
        <v>0</v>
      </c>
      <c r="M1222" s="4">
        <v>4961.3799999999992</v>
      </c>
      <c r="N1222" s="4">
        <v>18586.87</v>
      </c>
      <c r="O1222" s="4">
        <v>66413.13</v>
      </c>
      <c r="P1222" s="24"/>
    </row>
    <row r="1223" spans="1:16" s="25" customFormat="1" ht="21.75" customHeight="1" x14ac:dyDescent="0.2">
      <c r="A1223" s="2" t="s">
        <v>1160</v>
      </c>
      <c r="B1223" s="2" t="s">
        <v>1479</v>
      </c>
      <c r="C1223" s="2" t="s">
        <v>1142</v>
      </c>
      <c r="D1223" s="2" t="s">
        <v>1020</v>
      </c>
      <c r="E1223" s="3" t="s">
        <v>7</v>
      </c>
      <c r="F1223" s="3" t="s">
        <v>4</v>
      </c>
      <c r="G1223" s="4">
        <v>80000</v>
      </c>
      <c r="H1223" s="4">
        <v>6920.92</v>
      </c>
      <c r="I1223" s="4">
        <v>25</v>
      </c>
      <c r="J1223" s="4">
        <v>2296</v>
      </c>
      <c r="K1223" s="4">
        <v>2432</v>
      </c>
      <c r="L1223" s="4">
        <v>1919.78</v>
      </c>
      <c r="M1223" s="4">
        <v>1446.0000000000007</v>
      </c>
      <c r="N1223" s="4">
        <v>15039.7</v>
      </c>
      <c r="O1223" s="4">
        <v>64960.3</v>
      </c>
      <c r="P1223" s="24"/>
    </row>
    <row r="1224" spans="1:16" s="25" customFormat="1" ht="21.75" customHeight="1" x14ac:dyDescent="0.2">
      <c r="A1224" s="2" t="s">
        <v>1401</v>
      </c>
      <c r="B1224" s="2" t="s">
        <v>1479</v>
      </c>
      <c r="C1224" s="2" t="s">
        <v>1142</v>
      </c>
      <c r="D1224" s="2" t="s">
        <v>1021</v>
      </c>
      <c r="E1224" s="3" t="s">
        <v>3</v>
      </c>
      <c r="F1224" s="3" t="s">
        <v>15</v>
      </c>
      <c r="G1224" s="4">
        <v>155000</v>
      </c>
      <c r="H1224" s="4">
        <v>25042.74</v>
      </c>
      <c r="I1224" s="4">
        <v>25</v>
      </c>
      <c r="J1224" s="4">
        <v>4448.5</v>
      </c>
      <c r="K1224" s="4">
        <v>4712</v>
      </c>
      <c r="L1224" s="4">
        <v>0</v>
      </c>
      <c r="M1224" s="4">
        <v>4499.9999999999927</v>
      </c>
      <c r="N1224" s="4">
        <v>38728.239999999998</v>
      </c>
      <c r="O1224" s="4">
        <v>116271.76</v>
      </c>
      <c r="P1224" s="24"/>
    </row>
    <row r="1225" spans="1:16" s="25" customFormat="1" ht="21.75" customHeight="1" x14ac:dyDescent="0.2">
      <c r="A1225" s="2" t="s">
        <v>1478</v>
      </c>
      <c r="B1225" s="2" t="s">
        <v>1479</v>
      </c>
      <c r="C1225" s="2" t="s">
        <v>1142</v>
      </c>
      <c r="D1225" s="2" t="s">
        <v>1021</v>
      </c>
      <c r="E1225" s="3" t="s">
        <v>3</v>
      </c>
      <c r="F1225" s="3" t="s">
        <v>15</v>
      </c>
      <c r="G1225" s="4">
        <v>170000</v>
      </c>
      <c r="H1225" s="4">
        <v>28571.119999999999</v>
      </c>
      <c r="I1225" s="4">
        <v>25</v>
      </c>
      <c r="J1225" s="4">
        <v>4879</v>
      </c>
      <c r="K1225" s="4">
        <v>5168</v>
      </c>
      <c r="L1225" s="4">
        <v>0</v>
      </c>
      <c r="M1225" s="4">
        <v>26499.880000000005</v>
      </c>
      <c r="N1225" s="4">
        <v>65143</v>
      </c>
      <c r="O1225" s="4">
        <v>104857</v>
      </c>
      <c r="P1225" s="24"/>
    </row>
    <row r="1226" spans="1:16" s="25" customFormat="1" ht="21.75" customHeight="1" x14ac:dyDescent="0.2">
      <c r="A1226" s="2" t="s">
        <v>1402</v>
      </c>
      <c r="B1226" s="2" t="s">
        <v>1479</v>
      </c>
      <c r="C1226" s="2" t="s">
        <v>1142</v>
      </c>
      <c r="D1226" s="2" t="s">
        <v>1021</v>
      </c>
      <c r="E1226" s="3" t="s">
        <v>3</v>
      </c>
      <c r="F1226" s="3" t="s">
        <v>4</v>
      </c>
      <c r="G1226" s="4">
        <v>150000</v>
      </c>
      <c r="H1226" s="4">
        <v>23866.62</v>
      </c>
      <c r="I1226" s="4">
        <v>25</v>
      </c>
      <c r="J1226" s="4">
        <v>4305</v>
      </c>
      <c r="K1226" s="4">
        <v>4560</v>
      </c>
      <c r="L1226" s="4">
        <v>0</v>
      </c>
      <c r="M1226" s="4">
        <v>0</v>
      </c>
      <c r="N1226" s="4">
        <v>32756.62</v>
      </c>
      <c r="O1226" s="4">
        <v>117243.38</v>
      </c>
      <c r="P1226" s="24"/>
    </row>
    <row r="1227" spans="1:16" s="25" customFormat="1" ht="21.75" customHeight="1" x14ac:dyDescent="0.2">
      <c r="A1227" s="2" t="s">
        <v>1161</v>
      </c>
      <c r="B1227" s="2" t="s">
        <v>1479</v>
      </c>
      <c r="C1227" s="2" t="s">
        <v>1142</v>
      </c>
      <c r="D1227" s="2" t="s">
        <v>1162</v>
      </c>
      <c r="E1227" s="3" t="s">
        <v>7</v>
      </c>
      <c r="F1227" s="3" t="s">
        <v>4</v>
      </c>
      <c r="G1227" s="4">
        <v>145000</v>
      </c>
      <c r="H1227" s="4">
        <v>22690.49</v>
      </c>
      <c r="I1227" s="4">
        <v>25</v>
      </c>
      <c r="J1227" s="4">
        <v>4161.5</v>
      </c>
      <c r="K1227" s="4">
        <v>4408</v>
      </c>
      <c r="L1227" s="4">
        <v>0</v>
      </c>
      <c r="M1227" s="4">
        <v>12787.279999999995</v>
      </c>
      <c r="N1227" s="4">
        <v>44072.27</v>
      </c>
      <c r="O1227" s="4">
        <v>100927.73</v>
      </c>
      <c r="P1227" s="24"/>
    </row>
    <row r="1228" spans="1:16" s="25" customFormat="1" ht="21.75" customHeight="1" x14ac:dyDescent="0.2">
      <c r="A1228" s="2" t="s">
        <v>1163</v>
      </c>
      <c r="B1228" s="2" t="s">
        <v>1479</v>
      </c>
      <c r="C1228" s="2" t="s">
        <v>1142</v>
      </c>
      <c r="D1228" s="2" t="s">
        <v>1137</v>
      </c>
      <c r="E1228" s="3" t="s">
        <v>7</v>
      </c>
      <c r="F1228" s="3" t="s">
        <v>15</v>
      </c>
      <c r="G1228" s="4">
        <v>130000</v>
      </c>
      <c r="H1228" s="4">
        <v>18202.23</v>
      </c>
      <c r="I1228" s="4">
        <v>25</v>
      </c>
      <c r="J1228" s="4">
        <v>3731</v>
      </c>
      <c r="K1228" s="4">
        <v>3952</v>
      </c>
      <c r="L1228" s="4">
        <v>3839.56</v>
      </c>
      <c r="M1228" s="4">
        <v>6890.9400000000041</v>
      </c>
      <c r="N1228" s="4">
        <v>36640.730000000003</v>
      </c>
      <c r="O1228" s="4">
        <v>93359.27</v>
      </c>
      <c r="P1228" s="24"/>
    </row>
    <row r="1229" spans="1:16" s="25" customFormat="1" ht="21.75" customHeight="1" x14ac:dyDescent="0.2">
      <c r="A1229" s="2" t="s">
        <v>1164</v>
      </c>
      <c r="B1229" s="2" t="s">
        <v>1479</v>
      </c>
      <c r="C1229" s="2" t="s">
        <v>1142</v>
      </c>
      <c r="D1229" s="2" t="s">
        <v>1137</v>
      </c>
      <c r="E1229" s="3" t="s">
        <v>7</v>
      </c>
      <c r="F1229" s="3" t="s">
        <v>4</v>
      </c>
      <c r="G1229" s="4">
        <v>175000</v>
      </c>
      <c r="H1229" s="4">
        <v>3253</v>
      </c>
      <c r="I1229" s="4">
        <v>25</v>
      </c>
      <c r="J1229" s="4">
        <v>5022.5</v>
      </c>
      <c r="K1229" s="4">
        <v>5320</v>
      </c>
      <c r="L1229" s="4">
        <v>1919.78</v>
      </c>
      <c r="M1229" s="4">
        <v>0</v>
      </c>
      <c r="N1229" s="4">
        <v>15540.28</v>
      </c>
      <c r="O1229" s="4">
        <v>159459.72</v>
      </c>
      <c r="P1229" s="24"/>
    </row>
    <row r="1230" spans="1:16" s="25" customFormat="1" ht="21.75" customHeight="1" x14ac:dyDescent="0.2">
      <c r="A1230" s="2" t="s">
        <v>1165</v>
      </c>
      <c r="B1230" s="2" t="s">
        <v>1479</v>
      </c>
      <c r="C1230" s="2" t="s">
        <v>1142</v>
      </c>
      <c r="D1230" s="2" t="s">
        <v>742</v>
      </c>
      <c r="E1230" s="3" t="s">
        <v>7</v>
      </c>
      <c r="F1230" s="3" t="s">
        <v>4</v>
      </c>
      <c r="G1230" s="4">
        <v>145000</v>
      </c>
      <c r="H1230" s="4">
        <v>22690.49</v>
      </c>
      <c r="I1230" s="4">
        <v>25</v>
      </c>
      <c r="J1230" s="4">
        <v>4161.5</v>
      </c>
      <c r="K1230" s="4">
        <v>4408</v>
      </c>
      <c r="L1230" s="4">
        <v>0</v>
      </c>
      <c r="M1230" s="4">
        <v>10559.179999999997</v>
      </c>
      <c r="N1230" s="4">
        <v>41844.17</v>
      </c>
      <c r="O1230" s="4">
        <v>103155.83</v>
      </c>
      <c r="P1230" s="24"/>
    </row>
    <row r="1231" spans="1:16" s="25" customFormat="1" ht="21.75" customHeight="1" x14ac:dyDescent="0.2">
      <c r="A1231" s="2" t="s">
        <v>1166</v>
      </c>
      <c r="B1231" s="2" t="s">
        <v>1479</v>
      </c>
      <c r="C1231" s="2" t="s">
        <v>1142</v>
      </c>
      <c r="D1231" s="2" t="s">
        <v>742</v>
      </c>
      <c r="E1231" s="3" t="s">
        <v>7</v>
      </c>
      <c r="F1231" s="3" t="s">
        <v>15</v>
      </c>
      <c r="G1231" s="4">
        <v>130000</v>
      </c>
      <c r="H1231" s="4">
        <v>18682.169999999998</v>
      </c>
      <c r="I1231" s="4">
        <v>25</v>
      </c>
      <c r="J1231" s="4">
        <v>3731</v>
      </c>
      <c r="K1231" s="4">
        <v>3952</v>
      </c>
      <c r="L1231" s="4">
        <v>1919.78</v>
      </c>
      <c r="M1231" s="4">
        <v>2.5011104298755527E-12</v>
      </c>
      <c r="N1231" s="4">
        <v>28309.95</v>
      </c>
      <c r="O1231" s="4">
        <v>101690.05</v>
      </c>
      <c r="P1231" s="24"/>
    </row>
    <row r="1232" spans="1:16" s="25" customFormat="1" ht="21.75" customHeight="1" x14ac:dyDescent="0.2">
      <c r="A1232" s="2" t="s">
        <v>1167</v>
      </c>
      <c r="B1232" s="2" t="s">
        <v>1479</v>
      </c>
      <c r="C1232" s="2" t="s">
        <v>1142</v>
      </c>
      <c r="D1232" s="2" t="s">
        <v>742</v>
      </c>
      <c r="E1232" s="3" t="s">
        <v>7</v>
      </c>
      <c r="F1232" s="3" t="s">
        <v>15</v>
      </c>
      <c r="G1232" s="4">
        <v>125000</v>
      </c>
      <c r="H1232" s="4">
        <v>17985.990000000002</v>
      </c>
      <c r="I1232" s="4">
        <v>25</v>
      </c>
      <c r="J1232" s="4">
        <v>3587.5</v>
      </c>
      <c r="K1232" s="4">
        <v>3800</v>
      </c>
      <c r="L1232" s="4">
        <v>0</v>
      </c>
      <c r="M1232" s="4">
        <v>0</v>
      </c>
      <c r="N1232" s="4">
        <v>25398.49</v>
      </c>
      <c r="O1232" s="4">
        <v>99601.51</v>
      </c>
      <c r="P1232" s="24"/>
    </row>
    <row r="1233" spans="1:16" s="25" customFormat="1" ht="21.75" customHeight="1" x14ac:dyDescent="0.2">
      <c r="A1233" s="2" t="s">
        <v>1168</v>
      </c>
      <c r="B1233" s="2" t="s">
        <v>1479</v>
      </c>
      <c r="C1233" s="2" t="s">
        <v>1142</v>
      </c>
      <c r="D1233" s="2" t="s">
        <v>742</v>
      </c>
      <c r="E1233" s="3" t="s">
        <v>7</v>
      </c>
      <c r="F1233" s="3" t="s">
        <v>4</v>
      </c>
      <c r="G1233" s="4">
        <v>95000</v>
      </c>
      <c r="H1233" s="4">
        <v>10449.299999999999</v>
      </c>
      <c r="I1233" s="4">
        <v>25</v>
      </c>
      <c r="J1233" s="4">
        <v>2726.5</v>
      </c>
      <c r="K1233" s="4">
        <v>2888</v>
      </c>
      <c r="L1233" s="4">
        <v>1919.78</v>
      </c>
      <c r="M1233" s="4">
        <v>2.5011104298755527E-12</v>
      </c>
      <c r="N1233" s="4">
        <v>18008.580000000002</v>
      </c>
      <c r="O1233" s="4">
        <v>76991.42</v>
      </c>
      <c r="P1233" s="24"/>
    </row>
    <row r="1234" spans="1:16" s="25" customFormat="1" ht="21.75" customHeight="1" x14ac:dyDescent="0.2">
      <c r="A1234" s="2" t="s">
        <v>1169</v>
      </c>
      <c r="B1234" s="2" t="s">
        <v>1479</v>
      </c>
      <c r="C1234" s="2" t="s">
        <v>1142</v>
      </c>
      <c r="D1234" s="2" t="s">
        <v>55</v>
      </c>
      <c r="E1234" s="3" t="s">
        <v>7</v>
      </c>
      <c r="F1234" s="3" t="s">
        <v>4</v>
      </c>
      <c r="G1234" s="4">
        <v>63000</v>
      </c>
      <c r="H1234" s="4">
        <v>4051.22</v>
      </c>
      <c r="I1234" s="4">
        <v>25</v>
      </c>
      <c r="J1234" s="4">
        <v>1808.1</v>
      </c>
      <c r="K1234" s="4">
        <v>1915.2</v>
      </c>
      <c r="L1234" s="4">
        <v>0</v>
      </c>
      <c r="M1234" s="4">
        <v>11311.68</v>
      </c>
      <c r="N1234" s="4">
        <v>19111.2</v>
      </c>
      <c r="O1234" s="4">
        <v>43888.800000000003</v>
      </c>
      <c r="P1234" s="24"/>
    </row>
    <row r="1235" spans="1:16" s="25" customFormat="1" ht="21.75" customHeight="1" x14ac:dyDescent="0.2">
      <c r="A1235" s="2" t="s">
        <v>1403</v>
      </c>
      <c r="B1235" s="2" t="s">
        <v>1479</v>
      </c>
      <c r="C1235" s="2" t="s">
        <v>1142</v>
      </c>
      <c r="D1235" s="2" t="s">
        <v>1170</v>
      </c>
      <c r="E1235" s="3" t="s">
        <v>3</v>
      </c>
      <c r="F1235" s="3" t="s">
        <v>4</v>
      </c>
      <c r="G1235" s="4">
        <v>63000</v>
      </c>
      <c r="H1235" s="4">
        <v>4051.22</v>
      </c>
      <c r="I1235" s="4">
        <v>25</v>
      </c>
      <c r="J1235" s="4">
        <v>1808.1</v>
      </c>
      <c r="K1235" s="4">
        <v>1915.2</v>
      </c>
      <c r="L1235" s="4">
        <v>0</v>
      </c>
      <c r="M1235" s="4">
        <v>244.50000000000091</v>
      </c>
      <c r="N1235" s="4">
        <v>8044.02</v>
      </c>
      <c r="O1235" s="4">
        <v>54955.98</v>
      </c>
      <c r="P1235" s="24"/>
    </row>
    <row r="1236" spans="1:16" s="25" customFormat="1" ht="21.75" customHeight="1" x14ac:dyDescent="0.2">
      <c r="A1236" s="2" t="s">
        <v>1171</v>
      </c>
      <c r="B1236" s="2" t="s">
        <v>1479</v>
      </c>
      <c r="C1236" s="2" t="s">
        <v>1142</v>
      </c>
      <c r="D1236" s="2" t="s">
        <v>61</v>
      </c>
      <c r="E1236" s="3" t="s">
        <v>7</v>
      </c>
      <c r="F1236" s="3" t="s">
        <v>4</v>
      </c>
      <c r="G1236" s="4">
        <v>60000</v>
      </c>
      <c r="H1236" s="4">
        <v>3486.68</v>
      </c>
      <c r="I1236" s="4">
        <v>25</v>
      </c>
      <c r="J1236" s="4">
        <v>1722</v>
      </c>
      <c r="K1236" s="4">
        <v>1824</v>
      </c>
      <c r="L1236" s="4">
        <v>0</v>
      </c>
      <c r="M1236" s="4">
        <v>1694.2799999999988</v>
      </c>
      <c r="N1236" s="4">
        <v>8751.9599999999991</v>
      </c>
      <c r="O1236" s="4">
        <v>51248.04</v>
      </c>
      <c r="P1236" s="24"/>
    </row>
    <row r="1237" spans="1:16" s="25" customFormat="1" ht="21.75" customHeight="1" x14ac:dyDescent="0.2">
      <c r="A1237" s="2" t="s">
        <v>1404</v>
      </c>
      <c r="B1237" s="2" t="s">
        <v>1479</v>
      </c>
      <c r="C1237" s="2" t="s">
        <v>1142</v>
      </c>
      <c r="D1237" s="2" t="s">
        <v>61</v>
      </c>
      <c r="E1237" s="3" t="s">
        <v>27</v>
      </c>
      <c r="F1237" s="3" t="s">
        <v>4</v>
      </c>
      <c r="G1237" s="4">
        <v>50000</v>
      </c>
      <c r="H1237" s="4">
        <v>1566.03</v>
      </c>
      <c r="I1237" s="4">
        <v>25</v>
      </c>
      <c r="J1237" s="4">
        <v>1435</v>
      </c>
      <c r="K1237" s="4">
        <v>1520</v>
      </c>
      <c r="L1237" s="4">
        <v>1919.78</v>
      </c>
      <c r="M1237" s="4">
        <v>178.7000000000005</v>
      </c>
      <c r="N1237" s="4">
        <v>6644.51</v>
      </c>
      <c r="O1237" s="4">
        <v>43355.49</v>
      </c>
      <c r="P1237" s="24"/>
    </row>
    <row r="1238" spans="1:16" s="25" customFormat="1" ht="21.75" customHeight="1" x14ac:dyDescent="0.2">
      <c r="A1238" s="2" t="s">
        <v>1172</v>
      </c>
      <c r="B1238" s="2" t="s">
        <v>1479</v>
      </c>
      <c r="C1238" s="2" t="s">
        <v>1142</v>
      </c>
      <c r="D1238" s="2" t="s">
        <v>61</v>
      </c>
      <c r="E1238" s="3" t="s">
        <v>7</v>
      </c>
      <c r="F1238" s="3" t="s">
        <v>4</v>
      </c>
      <c r="G1238" s="4">
        <v>70000</v>
      </c>
      <c r="H1238" s="4">
        <v>4984.5200000000004</v>
      </c>
      <c r="I1238" s="4">
        <v>25</v>
      </c>
      <c r="J1238" s="4">
        <v>2009</v>
      </c>
      <c r="K1238" s="4">
        <v>2128</v>
      </c>
      <c r="L1238" s="4">
        <v>1919.78</v>
      </c>
      <c r="M1238" s="4">
        <v>6671.8500000000013</v>
      </c>
      <c r="N1238" s="4">
        <v>17738.150000000001</v>
      </c>
      <c r="O1238" s="4">
        <v>52261.85</v>
      </c>
      <c r="P1238" s="24"/>
    </row>
    <row r="1239" spans="1:16" s="25" customFormat="1" ht="21.75" customHeight="1" x14ac:dyDescent="0.2">
      <c r="A1239" s="2" t="s">
        <v>1173</v>
      </c>
      <c r="B1239" s="2" t="s">
        <v>1479</v>
      </c>
      <c r="C1239" s="2" t="s">
        <v>1142</v>
      </c>
      <c r="D1239" s="2" t="s">
        <v>61</v>
      </c>
      <c r="E1239" s="3" t="s">
        <v>7</v>
      </c>
      <c r="F1239" s="3" t="s">
        <v>4</v>
      </c>
      <c r="G1239" s="4">
        <v>65000</v>
      </c>
      <c r="H1239" s="4">
        <v>4427.58</v>
      </c>
      <c r="I1239" s="4">
        <v>25</v>
      </c>
      <c r="J1239" s="4">
        <v>1865.5</v>
      </c>
      <c r="K1239" s="4">
        <v>1976</v>
      </c>
      <c r="L1239" s="4">
        <v>0</v>
      </c>
      <c r="M1239" s="4">
        <v>6671.85</v>
      </c>
      <c r="N1239" s="4">
        <v>14965.93</v>
      </c>
      <c r="O1239" s="4">
        <v>50034.07</v>
      </c>
      <c r="P1239" s="24"/>
    </row>
    <row r="1240" spans="1:16" s="25" customFormat="1" ht="21.75" customHeight="1" x14ac:dyDescent="0.2">
      <c r="A1240" s="2" t="s">
        <v>1174</v>
      </c>
      <c r="B1240" s="2" t="s">
        <v>1479</v>
      </c>
      <c r="C1240" s="2" t="s">
        <v>1142</v>
      </c>
      <c r="D1240" s="2" t="s">
        <v>61</v>
      </c>
      <c r="E1240" s="3" t="s">
        <v>7</v>
      </c>
      <c r="F1240" s="3" t="s">
        <v>4</v>
      </c>
      <c r="G1240" s="4">
        <v>105000</v>
      </c>
      <c r="H1240" s="4">
        <v>13281.49</v>
      </c>
      <c r="I1240" s="4">
        <v>25</v>
      </c>
      <c r="J1240" s="4">
        <v>3013.5</v>
      </c>
      <c r="K1240" s="4">
        <v>3192</v>
      </c>
      <c r="L1240" s="4">
        <v>0</v>
      </c>
      <c r="M1240" s="4">
        <v>225.00000000000364</v>
      </c>
      <c r="N1240" s="4">
        <v>19736.990000000002</v>
      </c>
      <c r="O1240" s="4">
        <v>85263.01</v>
      </c>
      <c r="P1240" s="24"/>
    </row>
    <row r="1241" spans="1:16" s="25" customFormat="1" ht="21.75" customHeight="1" x14ac:dyDescent="0.2">
      <c r="A1241" s="2" t="s">
        <v>1175</v>
      </c>
      <c r="B1241" s="2" t="s">
        <v>1479</v>
      </c>
      <c r="C1241" s="2" t="s">
        <v>1142</v>
      </c>
      <c r="D1241" s="2" t="s">
        <v>77</v>
      </c>
      <c r="E1241" s="3" t="s">
        <v>7</v>
      </c>
      <c r="F1241" s="3" t="s">
        <v>4</v>
      </c>
      <c r="G1241" s="4">
        <v>40000</v>
      </c>
      <c r="H1241" s="4">
        <v>442.65</v>
      </c>
      <c r="I1241" s="4">
        <v>25</v>
      </c>
      <c r="J1241" s="4">
        <v>1148</v>
      </c>
      <c r="K1241" s="4">
        <v>1216</v>
      </c>
      <c r="L1241" s="4">
        <v>0</v>
      </c>
      <c r="M1241" s="4">
        <v>3270.4599999999996</v>
      </c>
      <c r="N1241" s="4">
        <v>6102.11</v>
      </c>
      <c r="O1241" s="4">
        <v>33897.89</v>
      </c>
      <c r="P1241" s="24"/>
    </row>
    <row r="1242" spans="1:16" customFormat="1" ht="21.75" customHeight="1" thickBot="1" x14ac:dyDescent="0.25">
      <c r="A1242" s="64"/>
      <c r="B1242" s="64"/>
      <c r="C1242" s="64"/>
      <c r="D1242" s="64"/>
      <c r="E1242" s="65"/>
      <c r="F1242" s="65"/>
      <c r="G1242" s="66">
        <v>8230000</v>
      </c>
      <c r="H1242" s="66">
        <v>942122.52</v>
      </c>
      <c r="I1242" s="66">
        <v>2150</v>
      </c>
      <c r="J1242" s="66">
        <v>236201</v>
      </c>
      <c r="K1242" s="66">
        <v>250192</v>
      </c>
      <c r="L1242" s="66">
        <v>32636.259999999995</v>
      </c>
      <c r="M1242" s="66">
        <v>239987.47000000003</v>
      </c>
      <c r="N1242" s="66">
        <v>1703289.2500000007</v>
      </c>
      <c r="O1242" s="66">
        <v>6526710.7499999972</v>
      </c>
    </row>
    <row r="1243" spans="1:16" s="23" customFormat="1" ht="13.5" thickTop="1" x14ac:dyDescent="0.2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/>
    </row>
    <row r="1244" spans="1:16" s="23" customFormat="1" x14ac:dyDescent="0.2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/>
    </row>
    <row r="1245" spans="1:16" s="23" customFormat="1" x14ac:dyDescent="0.2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/>
    </row>
    <row r="1246" spans="1:16" s="23" customFormat="1" x14ac:dyDescent="0.2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/>
    </row>
    <row r="1247" spans="1:16" s="23" customFormat="1" x14ac:dyDescent="0.2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/>
    </row>
    <row r="1248" spans="1:16" s="23" customFormat="1" x14ac:dyDescent="0.2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/>
    </row>
    <row r="1249" spans="1:16" s="23" customFormat="1" x14ac:dyDescent="0.2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/>
    </row>
    <row r="1250" spans="1:16" s="23" customFormat="1" x14ac:dyDescent="0.2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/>
    </row>
    <row r="1251" spans="1:16" s="23" customFormat="1" x14ac:dyDescent="0.2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/>
    </row>
  </sheetData>
  <mergeCells count="48">
    <mergeCell ref="I1022:M1022"/>
    <mergeCell ref="I1087:M1087"/>
    <mergeCell ref="I1177:M1177"/>
    <mergeCell ref="I1211:M1211"/>
    <mergeCell ref="I818:M818"/>
    <mergeCell ref="I852:M852"/>
    <mergeCell ref="I886:M886"/>
    <mergeCell ref="I920:M920"/>
    <mergeCell ref="I954:M954"/>
    <mergeCell ref="I988:M988"/>
    <mergeCell ref="I614:M614"/>
    <mergeCell ref="I648:M648"/>
    <mergeCell ref="I682:M682"/>
    <mergeCell ref="I716:M716"/>
    <mergeCell ref="I750:M750"/>
    <mergeCell ref="I784:M784"/>
    <mergeCell ref="I410:M410"/>
    <mergeCell ref="I444:M444"/>
    <mergeCell ref="I478:M478"/>
    <mergeCell ref="I512:M512"/>
    <mergeCell ref="I546:M546"/>
    <mergeCell ref="I580:M580"/>
    <mergeCell ref="A1148:O1148"/>
    <mergeCell ref="A1149:O1149"/>
    <mergeCell ref="I1150:M1150"/>
    <mergeCell ref="I36:M36"/>
    <mergeCell ref="I70:M70"/>
    <mergeCell ref="I104:M104"/>
    <mergeCell ref="I138:M138"/>
    <mergeCell ref="I172:M172"/>
    <mergeCell ref="I206:M206"/>
    <mergeCell ref="I240:M240"/>
    <mergeCell ref="I1059:M1059"/>
    <mergeCell ref="A1115:O1115"/>
    <mergeCell ref="A1116:O1116"/>
    <mergeCell ref="A1117:O1117"/>
    <mergeCell ref="I1118:M1118"/>
    <mergeCell ref="A1147:O1147"/>
    <mergeCell ref="A6:O6"/>
    <mergeCell ref="A7:O7"/>
    <mergeCell ref="I9:M9"/>
    <mergeCell ref="A1056:O1056"/>
    <mergeCell ref="A1057:O1057"/>
    <mergeCell ref="A1058:O1058"/>
    <mergeCell ref="I274:M274"/>
    <mergeCell ref="I308:M308"/>
    <mergeCell ref="I342:M342"/>
    <mergeCell ref="I376:M376"/>
  </mergeCells>
  <pageMargins left="0.7" right="0.7" top="0.75" bottom="0.75" header="0.3" footer="0.3"/>
  <pageSetup paperSize="5" scale="68" orientation="landscape" horizontalDpi="4294967293" verticalDpi="4294967293" r:id="rId1"/>
  <headerFooter alignWithMargins="0"/>
  <rowBreaks count="3" manualBreakCount="3">
    <brk id="1050" max="16383" man="1"/>
    <brk id="1109" max="16383" man="1"/>
    <brk id="114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Fija Marzo 2026</vt:lpstr>
      <vt:lpstr>'Nomina Fija Marzo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Gildardo Sebastian Pichardo Mateo</dc:creator>
  <cp:lastModifiedBy>Gildardo Sebastian Pichardo Mateo</cp:lastModifiedBy>
  <cp:lastPrinted>2026-04-06T15:43:32Z</cp:lastPrinted>
  <dcterms:created xsi:type="dcterms:W3CDTF">2026-04-06T14:14:57Z</dcterms:created>
  <dcterms:modified xsi:type="dcterms:W3CDTF">2026-04-06T15:46:05Z</dcterms:modified>
</cp:coreProperties>
</file>