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HCOR01\15 Compras y Contrataciones - Transparencia\12. Relacion de Estado de Cuentas de Suplidores\10 Estado de Cuentas de Suplidores\2026\ABRIL\"/>
    </mc:Choice>
  </mc:AlternateContent>
  <xr:revisionPtr revIDLastSave="0" documentId="13_ncr:1_{C6EC0C13-5147-4543-9084-7B1BBBCC815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MARZO 2026" sheetId="9" state="hidden" r:id="rId1"/>
    <sheet name="ABRIL 2026" sheetId="10" r:id="rId2"/>
  </sheets>
  <definedNames>
    <definedName name="_xlnm._FilterDatabase" localSheetId="1" hidden="1">'ABRIL 2026'!$A$10:$I$30</definedName>
    <definedName name="_xlnm._FilterDatabase" localSheetId="0" hidden="1">'MARZO 2026'!$A$10:$K$26</definedName>
    <definedName name="_xlnm.Print_Area" localSheetId="1">'ABRIL 2026'!$A$1:$I$31</definedName>
    <definedName name="_xlnm.Print_Area" localSheetId="0">'MARZO 2026'!$A$1:$K$28</definedName>
    <definedName name="_xlnm.Print_Titles" localSheetId="1">'ABRIL 2026'!$1:$10</definedName>
    <definedName name="_xlnm.Print_Titles" localSheetId="0">'MARZO 2026'!$1:$10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10" l="1"/>
  <c r="H31" i="10"/>
  <c r="H27" i="9"/>
  <c r="F27" i="9"/>
</calcChain>
</file>

<file path=xl/sharedStrings.xml><?xml version="1.0" encoding="utf-8"?>
<sst xmlns="http://schemas.openxmlformats.org/spreadsheetml/2006/main" count="229" uniqueCount="141">
  <si>
    <t>Fecha de registro</t>
  </si>
  <si>
    <t>Concepto</t>
  </si>
  <si>
    <t xml:space="preserve"> Estado de Cuenta Suplidores</t>
  </si>
  <si>
    <t>Fuente: DABS</t>
  </si>
  <si>
    <t>Monto pendiente en RD$</t>
  </si>
  <si>
    <t>Monto pagado en RD$</t>
  </si>
  <si>
    <t>Estado del Expediente</t>
  </si>
  <si>
    <t>TOTAL RD$</t>
  </si>
  <si>
    <t>2.2.8.5.03</t>
  </si>
  <si>
    <t>N/A</t>
  </si>
  <si>
    <t xml:space="preserve"> Fecha de pago </t>
  </si>
  <si>
    <t>NO ESTA AL DIA EN SUS OBLIGACIONES TRIBUTARIAS.</t>
  </si>
  <si>
    <t>Codificación objetal</t>
  </si>
  <si>
    <t>AQUASEPTICOS, S. R. L</t>
  </si>
  <si>
    <t>SERVICIOS DE LIMPIEZA PARA CAMARA SEPTICAS, MH.</t>
  </si>
  <si>
    <t>AVIART, S.R.L</t>
  </si>
  <si>
    <t>2.2.5.1.02</t>
  </si>
  <si>
    <t>B1500000013</t>
  </si>
  <si>
    <t>SERVICIO DE HOSPEDAJE, MH.</t>
  </si>
  <si>
    <t>Nombre Suplidor</t>
  </si>
  <si>
    <t>2.2.8.7.04</t>
  </si>
  <si>
    <t>E450000000003</t>
  </si>
  <si>
    <t>B1500000139</t>
  </si>
  <si>
    <t>SMART TESTING, SRL</t>
  </si>
  <si>
    <t>AMCHER MULTISERVICE SRL</t>
  </si>
  <si>
    <t>PATICIPACION EN LA CAPACITACION TESTING 4 ALL PARA COLABORADORES DEL MINISTERIO, EL SABADO 14 DE JUNIO 2025, MHE.</t>
  </si>
  <si>
    <t>SERVICIO DE MECANICA RAPIDA PARA FLOTILLA VEHICULAR, MHE.</t>
  </si>
  <si>
    <t>2.2.7.2.06</t>
  </si>
  <si>
    <t>Observación</t>
  </si>
  <si>
    <t>2.2.5.9.01</t>
  </si>
  <si>
    <t>DASERVICE AUTO</t>
  </si>
  <si>
    <t>B1500000026</t>
  </si>
  <si>
    <t>PAGO DEDUCIBLE RECLAMO Núm. 542597 VEHICULO TOYOTA HILUX CHASIS 8AJKZ8CD000815499, PERTENECIENTE A LA FLOTILLA VEHICULAR DE ESTE MINISTERIO, MHE.</t>
  </si>
  <si>
    <t>Núm. de factura o comprobante Fiscal</t>
  </si>
  <si>
    <t>Fecha límite de pago</t>
  </si>
  <si>
    <t xml:space="preserve">Núm. Documento de pago </t>
  </si>
  <si>
    <t>2.2.8.7.02</t>
  </si>
  <si>
    <t>2.4.1.4.01</t>
  </si>
  <si>
    <t>B1500000222</t>
  </si>
  <si>
    <t>E450000000024</t>
  </si>
  <si>
    <t>B1500000790</t>
  </si>
  <si>
    <t>B1500000798</t>
  </si>
  <si>
    <t>E450000000005</t>
  </si>
  <si>
    <t>B1700000306</t>
  </si>
  <si>
    <t>E450000001805</t>
  </si>
  <si>
    <t>E450000000006</t>
  </si>
  <si>
    <t>B1500000135</t>
  </si>
  <si>
    <t>B1500001134</t>
  </si>
  <si>
    <t>B1500000327</t>
  </si>
  <si>
    <t>ALIMENTARY LAND JAGD, SRL</t>
  </si>
  <si>
    <t>FUNDACION HERGAR PARA LA INVESTIGACION Y PROMOCION EDUCATIVA</t>
  </si>
  <si>
    <t>JOSE PIO SANTANA HERRERA</t>
  </si>
  <si>
    <t>SERVI-SEC DRY CLEAN SERVICE, SRL</t>
  </si>
  <si>
    <t>LEXISNEXIS RISK SOLUTIONS FL, INC</t>
  </si>
  <si>
    <t>EDITORA LISTIN DIARIO, S.A.</t>
  </si>
  <si>
    <t>ALQUIESA, SRL</t>
  </si>
  <si>
    <t>MOGUR GRUPO EMPRESARIAL, SRL</t>
  </si>
  <si>
    <t>CASA DOÑA MARCIA, CADOMA, SRL</t>
  </si>
  <si>
    <t>RONNY PUBLICIDAD, SRL</t>
  </si>
  <si>
    <t>ADQ. DE 100 GALLETAS PARA USO EN EL TALLER DEL DIA INTERNACIONAL DE LA MUJER, MHE.</t>
  </si>
  <si>
    <t>MAESTRIA  EN DIRECCIÓN Y GESTIÓN  DE LA ADMINISTRACION PUBLICA A FAVOR DE LA SRA. GENESIS JISABEL TAVERAS CUEVAS COLABORADORA DE ESTE MINISTERIO, MHE.</t>
  </si>
  <si>
    <t>SERVICIOS DE NOTARIZACION  DE DOCUMENTOS LEGALES, MHE.</t>
  </si>
  <si>
    <t>PAGO SERVICIOS DE LAVANDERIA, MHE.</t>
  </si>
  <si>
    <t>SERVICIOS DE PUBLICACION DE TEXTO:  CONSULTA PUBLICA CORRESPONDIENTE AL DIA JUEVES 22/01/2026, MHE.</t>
  </si>
  <si>
    <t>ADQ. DE ARTICULOS ELECTRICOS Y HERRAMIENTAS, MHE.</t>
  </si>
  <si>
    <t>SERVICIOS DE ESTUDIOS DE PERCEPCION PUBLICA INSTITUCIONAL 2025, MH.</t>
  </si>
  <si>
    <t>ADQ.  DE 12 LIBROS RECORD DE 300 PAGINAS, MHE.</t>
  </si>
  <si>
    <t>PAGO ALQUILER DE  DE STAND PROMOCIONAL PARA SER UTILIZADOS EN LA SEMANA DE LA ECONOMIA. 2026 MHE.</t>
  </si>
  <si>
    <t>2.3.1.1.01</t>
  </si>
  <si>
    <t>2.2.5.8.01</t>
  </si>
  <si>
    <t>2.2.8.7.06</t>
  </si>
  <si>
    <t>2.2.8.5.02</t>
  </si>
  <si>
    <t>EN PROCESO DE REVISIÓN.</t>
  </si>
  <si>
    <t>2.2.2.1.03</t>
  </si>
  <si>
    <t>2.6.5.7.01             2.3.6.3.06            2.3.9.8.02</t>
  </si>
  <si>
    <t>2.3.3.3.01</t>
  </si>
  <si>
    <r>
      <t xml:space="preserve">                                                                                                                   Correspondiente al mes de abril del año 2026                                                                    </t>
    </r>
    <r>
      <rPr>
        <b/>
        <sz val="16"/>
        <rFont val="Aptos Display"/>
        <family val="2"/>
      </rPr>
      <t xml:space="preserve">  Fecha de corte 05/05/2026</t>
    </r>
  </si>
  <si>
    <t>B1500000318 (Sustituye NCF B1500000304)</t>
  </si>
  <si>
    <t>21/04/206</t>
  </si>
  <si>
    <t>2263-1</t>
  </si>
  <si>
    <t>28/04/2026</t>
  </si>
  <si>
    <t>2402-1</t>
  </si>
  <si>
    <t>30/04/2026</t>
  </si>
  <si>
    <t>2518-1</t>
  </si>
  <si>
    <t>05/05/2026</t>
  </si>
  <si>
    <t>2645-1</t>
  </si>
  <si>
    <t>2648-1</t>
  </si>
  <si>
    <t>2509-1</t>
  </si>
  <si>
    <t>2615-1</t>
  </si>
  <si>
    <t>21/04/2026</t>
  </si>
  <si>
    <t>2270-1</t>
  </si>
  <si>
    <t>2502-1</t>
  </si>
  <si>
    <t>2268-1</t>
  </si>
  <si>
    <t>2271-1</t>
  </si>
  <si>
    <t>PAGO RENOVACION DE LICENCIAS (BRIDGER INSIGHT XG SERVICE-VEGENCIA 01/11/2025 AL 31/10/2026). (BRIDGER INSIGHT XG STANDARD SUPPORT VIGENCIA 01/11/2025 AL 31/10/2026).  (WORLD COMPLIANCE DATA PLUS VIA BRIDGER w/1 COPM. USER, VIGENCIA 01/11/2024 AL 31/10/2026) PARA LA DCJA, MHE. (US$12,954.37 * RD$61.5627 = RD$797,505.99, TASA DOLAR BC 06/04/2026)</t>
  </si>
  <si>
    <t>JUAN ALBERTO MARMOLEJOS LOPEZ</t>
  </si>
  <si>
    <t>SILICIO TECHNOLOGY, EIRL</t>
  </si>
  <si>
    <t>MULTIGRABADO, SRL.</t>
  </si>
  <si>
    <t>QUANTUM DIGITAL INNOVATION FACTORY QUDIF, SRL</t>
  </si>
  <si>
    <t>INSTITUTO LATINOAMERICANO Y DEL CARIBE DE PLANIFICACION ECONOMICA Y SOCIAL (ILPES)</t>
  </si>
  <si>
    <t>ALTICE DOMINICANA SA</t>
  </si>
  <si>
    <t>WINDTELECOM</t>
  </si>
  <si>
    <t>COMPAÑÍA DOMINICANA DE TELEFONOS, S.A.</t>
  </si>
  <si>
    <t>WALCOM, INGENIERIA Y COMERCIO, SRL</t>
  </si>
  <si>
    <t>REPUESTOS CHENCHO SRL</t>
  </si>
  <si>
    <t>DHL DOMINICANA, SA</t>
  </si>
  <si>
    <t>SERVICIOS DE ASESORIA DE GESTION Y SALUD OCUPACIONAL, ENERO 2026,  MH.</t>
  </si>
  <si>
    <t>RENOVACIÓN DE LICENCIAS DE COMUNICACIÓN : BATTLE AXE VIGENCIA DEL 26/05/2026 HASTA EL 26/07/2027 MISTERS HORSE VIGENCIA DEL 14/09/2026 HASTA 24/09/2027. ORDEN DE SERVICIOS MH-2026-00128, MHE.</t>
  </si>
  <si>
    <t>ADQ.  E INSTALACIÓN DE LETRERO INSTITUCIONAL PARA SER UTILIZADOS EN EL ÁREA DE ATENCIÓN AL CLIENTE, MHE.</t>
  </si>
  <si>
    <t>RENOVACIÓN DE LICENCIA ADOBE ACROBAT PRO FOR TEAMS POR UN PERIODO DE UN AÑO  DESDE EL 20 DE FEBRERO 2026 HASTA EL 20 DE FEBRERO 2027. N0. DE ORDEN - 2026-00054, MHE.</t>
  </si>
  <si>
    <t>RENOVACIÓN DE LICENCIA SURVEY MONKEY PREMIUM CON VIGENCIA 12 DE MARZO 2026 HASTA EL 12 DE MARZO 2027. N0. DE ORDEN 2026-00015, MHE.</t>
  </si>
  <si>
    <t>SERVICIO DE INTERNET CUENTA NO. 90661042, CORRESPONDIENTE ABRIL 2026 (MEPYD).</t>
  </si>
  <si>
    <t>SERVICIOS DE INTERNET MOVIL, ABRIL 2026, MHE. CUENTA N0.776669, MHE.</t>
  </si>
  <si>
    <t>SERVICIO DE FLOTAS CUENTA 721051781. ABRIL 2026, MEPYD.</t>
  </si>
  <si>
    <t>SERVICIO DE FLOTAS CUENTA 706118552. ABRIL 2026, MEPYD.</t>
  </si>
  <si>
    <t>PAGO SERVICIOS DE DESGUACE DE EQUIPOS INCAUTADOS (CAMIONES Y RETROEXCAVADORA), MHE.</t>
  </si>
  <si>
    <t>REPARACION Y MANTENIMIENTO DE MOTOCICLETA PERTENECIENTE A LA FLOTILLA VEHICULAR, MHE.</t>
  </si>
  <si>
    <t>SERVICIO DE COURIER, CP.</t>
  </si>
  <si>
    <t>B1500000205</t>
  </si>
  <si>
    <t>E450000000081</t>
  </si>
  <si>
    <t>B1500002726</t>
  </si>
  <si>
    <t>E450000000019</t>
  </si>
  <si>
    <t>E450000000020</t>
  </si>
  <si>
    <t>B1700000317</t>
  </si>
  <si>
    <t>E450000024273</t>
  </si>
  <si>
    <t>E450000005915</t>
  </si>
  <si>
    <t>E450000005918</t>
  </si>
  <si>
    <t>E450000108942</t>
  </si>
  <si>
    <t>E450000109129</t>
  </si>
  <si>
    <t>E450000000015</t>
  </si>
  <si>
    <t>E450000000017</t>
  </si>
  <si>
    <t>E450000001390</t>
  </si>
  <si>
    <t>2.2.1.4.01</t>
  </si>
  <si>
    <t>2.2.1.5.01</t>
  </si>
  <si>
    <t>2.2.1.2.01                2.2.1.3.01</t>
  </si>
  <si>
    <t>2.2.5.4.01</t>
  </si>
  <si>
    <t>2.2.8.7.01</t>
  </si>
  <si>
    <t>2.3.9.9.05</t>
  </si>
  <si>
    <t>PAGO '' CURSO PROSPECTIVA PARA EL DESARROLLO : HERRAMIENTAS PARA PARTICIPAR ESCENARIOS Y GESTIONAR LA INCERTIDUMBRE EN LA ACCIÓN PÚBLICA'' MODALIDAD VIRTUAL DEL 21 AL 22 DE MAYO 2026 A FAVOR DE 35 COLABORADORES DE ESTE MINISTERIO, MHE. (USD$7,500.00 * RD$59.9485 = RD$449,613.75 TASA BC 01/05/2026)</t>
  </si>
  <si>
    <t>PAGO CONECTIVIDAD DEL MINISTERO DE HACIENDA HACIA EL MINISTERIO DE ECONOMIA PLANIFICACIÓN Y DESARROLLO,  ABRIL 2026, MHE.  (USD$6,197.97 * RD$59.9485 = RD$371,559.00 TASA BC 01/05/2026)</t>
  </si>
  <si>
    <t xml:space="preserve">Correspondiente al mes de marzo del año 2026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</si>
</sst>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mm/dd/yyyy;@"/>
    <numFmt numFmtId="166" formatCode="dd/mm/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color theme="0"/>
      <name val="Aptos Display"/>
      <family val="2"/>
    </font>
    <font>
      <i/>
      <sz val="14"/>
      <name val="Aptos Display"/>
      <family val="2"/>
    </font>
    <font>
      <i/>
      <sz val="14"/>
      <color theme="1"/>
      <name val="Aptos Display"/>
      <family val="2"/>
    </font>
    <font>
      <b/>
      <i/>
      <sz val="18"/>
      <color theme="1"/>
      <name val="Aptos Display"/>
      <family val="2"/>
    </font>
    <font>
      <b/>
      <i/>
      <sz val="18"/>
      <name val="Aptos Display"/>
      <family val="2"/>
    </font>
    <font>
      <i/>
      <sz val="18"/>
      <color theme="1"/>
      <name val="Aptos Display"/>
      <family val="2"/>
    </font>
    <font>
      <sz val="11"/>
      <color theme="1"/>
      <name val="Aptos Display"/>
      <family val="2"/>
    </font>
    <font>
      <i/>
      <sz val="11"/>
      <color theme="1"/>
      <name val="Aptos Display"/>
      <family val="2"/>
    </font>
    <font>
      <b/>
      <i/>
      <sz val="14"/>
      <color theme="1"/>
      <name val="Aptos Display"/>
      <family val="2"/>
    </font>
    <font>
      <b/>
      <sz val="24"/>
      <name val="Aptos Display"/>
      <family val="2"/>
    </font>
    <font>
      <b/>
      <sz val="16"/>
      <name val="Aptos Display"/>
      <family val="2"/>
    </font>
    <font>
      <i/>
      <sz val="12"/>
      <name val="Aptos Display"/>
      <family val="2"/>
    </font>
    <font>
      <i/>
      <sz val="12"/>
      <color theme="1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 wrapText="1"/>
    </xf>
    <xf numFmtId="165" fontId="0" fillId="0" borderId="0" xfId="0" applyNumberFormat="1"/>
    <xf numFmtId="0" fontId="6" fillId="2" borderId="0" xfId="4" applyFont="1" applyFill="1" applyAlignment="1">
      <alignment horizontal="center"/>
    </xf>
    <xf numFmtId="166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0" fontId="8" fillId="0" borderId="1" xfId="4" applyFont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3" fontId="9" fillId="0" borderId="0" xfId="1" applyFont="1" applyAlignment="1">
      <alignment horizontal="right" wrapText="1"/>
    </xf>
    <xf numFmtId="165" fontId="15" fillId="0" borderId="0" xfId="0" applyNumberFormat="1" applyFont="1"/>
    <xf numFmtId="0" fontId="14" fillId="0" borderId="0" xfId="0" applyFont="1"/>
    <xf numFmtId="165" fontId="13" fillId="0" borderId="0" xfId="0" applyNumberFormat="1" applyFont="1"/>
    <xf numFmtId="0" fontId="13" fillId="0" borderId="0" xfId="0" applyFont="1" applyAlignment="1">
      <alignment horizontal="center"/>
    </xf>
    <xf numFmtId="43" fontId="13" fillId="0" borderId="0" xfId="1" applyFont="1" applyAlignment="1">
      <alignment horizontal="right" wrapText="1"/>
    </xf>
    <xf numFmtId="165" fontId="4" fillId="2" borderId="0" xfId="0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43" fontId="4" fillId="2" borderId="0" xfId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center"/>
    </xf>
    <xf numFmtId="4" fontId="8" fillId="0" borderId="1" xfId="0" applyNumberFormat="1" applyFont="1" applyBorder="1" applyAlignment="1">
      <alignment horizontal="center" vertical="center" wrapText="1"/>
    </xf>
    <xf numFmtId="0" fontId="16" fillId="2" borderId="0" xfId="4" applyFont="1" applyFill="1" applyAlignment="1">
      <alignment horizontal="center"/>
    </xf>
    <xf numFmtId="0" fontId="16" fillId="2" borderId="0" xfId="4" applyFont="1" applyFill="1" applyAlignment="1">
      <alignment horizontal="center" wrapText="1"/>
    </xf>
    <xf numFmtId="43" fontId="8" fillId="0" borderId="1" xfId="1" applyFont="1" applyBorder="1" applyAlignment="1">
      <alignment horizontal="center" vertical="center" wrapText="1"/>
    </xf>
    <xf numFmtId="49" fontId="4" fillId="2" borderId="0" xfId="0" applyNumberFormat="1" applyFont="1" applyFill="1"/>
    <xf numFmtId="49" fontId="6" fillId="2" borderId="0" xfId="4" applyNumberFormat="1" applyFont="1" applyFill="1" applyAlignment="1">
      <alignment horizontal="center"/>
    </xf>
    <xf numFmtId="49" fontId="16" fillId="2" borderId="0" xfId="4" applyNumberFormat="1" applyFont="1" applyFill="1" applyAlignment="1">
      <alignment horizont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14" fillId="0" borderId="0" xfId="0" applyNumberFormat="1" applyFont="1"/>
    <xf numFmtId="49" fontId="13" fillId="0" borderId="0" xfId="0" applyNumberFormat="1" applyFont="1"/>
    <xf numFmtId="49" fontId="0" fillId="0" borderId="0" xfId="0" applyNumberFormat="1"/>
    <xf numFmtId="14" fontId="0" fillId="2" borderId="0" xfId="0" applyNumberFormat="1" applyFill="1"/>
    <xf numFmtId="14" fontId="16" fillId="2" borderId="0" xfId="4" applyNumberFormat="1" applyFont="1" applyFill="1" applyAlignment="1">
      <alignment horizontal="center" wrapText="1"/>
    </xf>
    <xf numFmtId="14" fontId="13" fillId="0" borderId="0" xfId="0" applyNumberFormat="1" applyFont="1"/>
    <xf numFmtId="14" fontId="0" fillId="0" borderId="0" xfId="0" applyNumberFormat="1"/>
    <xf numFmtId="49" fontId="0" fillId="2" borderId="0" xfId="0" applyNumberFormat="1" applyFill="1" applyAlignment="1">
      <alignment horizontal="center"/>
    </xf>
    <xf numFmtId="49" fontId="1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165" fontId="7" fillId="3" borderId="5" xfId="4" applyNumberFormat="1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43" fontId="7" fillId="3" borderId="7" xfId="1" applyFont="1" applyFill="1" applyBorder="1" applyAlignment="1">
      <alignment horizontal="center" vertical="center" wrapText="1"/>
    </xf>
    <xf numFmtId="43" fontId="7" fillId="3" borderId="8" xfId="1" applyFont="1" applyFill="1" applyBorder="1" applyAlignment="1">
      <alignment horizontal="center" vertical="center" wrapText="1"/>
    </xf>
    <xf numFmtId="166" fontId="8" fillId="0" borderId="9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left" vertical="center" wrapText="1"/>
    </xf>
    <xf numFmtId="0" fontId="8" fillId="0" borderId="4" xfId="4" applyFont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3" fontId="11" fillId="0" borderId="11" xfId="1" applyFont="1" applyFill="1" applyBorder="1" applyAlignment="1">
      <alignment horizontal="center" vertical="center" wrapText="1"/>
    </xf>
    <xf numFmtId="4" fontId="10" fillId="0" borderId="13" xfId="0" applyNumberFormat="1" applyFont="1" applyBorder="1" applyAlignment="1">
      <alignment wrapText="1"/>
    </xf>
    <xf numFmtId="43" fontId="12" fillId="0" borderId="13" xfId="1" applyFont="1" applyFill="1" applyBorder="1"/>
    <xf numFmtId="0" fontId="12" fillId="0" borderId="14" xfId="0" applyFont="1" applyBorder="1" applyAlignment="1">
      <alignment wrapText="1"/>
    </xf>
    <xf numFmtId="43" fontId="8" fillId="0" borderId="4" xfId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3" fontId="10" fillId="0" borderId="13" xfId="1" applyFont="1" applyFill="1" applyBorder="1" applyAlignment="1">
      <alignment vertical="center"/>
    </xf>
    <xf numFmtId="49" fontId="13" fillId="0" borderId="15" xfId="0" applyNumberFormat="1" applyFont="1" applyBorder="1"/>
    <xf numFmtId="14" fontId="12" fillId="0" borderId="14" xfId="0" applyNumberFormat="1" applyFont="1" applyBorder="1" applyAlignment="1">
      <alignment wrapText="1"/>
    </xf>
    <xf numFmtId="0" fontId="18" fillId="0" borderId="1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49" fontId="7" fillId="3" borderId="7" xfId="1" applyNumberFormat="1" applyFont="1" applyFill="1" applyBorder="1" applyAlignment="1">
      <alignment horizontal="center" vertical="center" wrapText="1"/>
    </xf>
    <xf numFmtId="14" fontId="7" fillId="3" borderId="7" xfId="1" applyNumberFormat="1" applyFont="1" applyFill="1" applyBorder="1" applyAlignment="1">
      <alignment horizontal="center" vertical="center" wrapText="1"/>
    </xf>
    <xf numFmtId="49" fontId="18" fillId="0" borderId="3" xfId="1" applyNumberFormat="1" applyFont="1" applyFill="1" applyBorder="1" applyAlignment="1">
      <alignment horizontal="justify" vertical="center" wrapText="1"/>
    </xf>
    <xf numFmtId="49" fontId="18" fillId="0" borderId="10" xfId="1" applyNumberFormat="1" applyFont="1" applyFill="1" applyBorder="1" applyAlignment="1">
      <alignment horizontal="justify" vertical="center" wrapText="1"/>
    </xf>
    <xf numFmtId="49" fontId="19" fillId="0" borderId="14" xfId="0" applyNumberFormat="1" applyFont="1" applyBorder="1" applyAlignment="1">
      <alignment horizontal="center" wrapText="1"/>
    </xf>
    <xf numFmtId="43" fontId="18" fillId="0" borderId="3" xfId="1" applyFont="1" applyFill="1" applyBorder="1" applyAlignment="1">
      <alignment horizontal="justify" vertical="center" wrapText="1"/>
    </xf>
    <xf numFmtId="165" fontId="5" fillId="2" borderId="0" xfId="0" applyNumberFormat="1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5" fontId="10" fillId="0" borderId="12" xfId="0" applyNumberFormat="1" applyFont="1" applyBorder="1" applyAlignment="1">
      <alignment horizontal="right" vertical="center" wrapText="1"/>
    </xf>
    <xf numFmtId="165" fontId="10" fillId="0" borderId="13" xfId="0" applyNumberFormat="1" applyFont="1" applyBorder="1" applyAlignment="1">
      <alignment horizontal="right" vertical="center" wrapText="1"/>
    </xf>
    <xf numFmtId="0" fontId="16" fillId="2" borderId="0" xfId="4" applyFont="1" applyFill="1" applyAlignment="1">
      <alignment horizontal="center"/>
    </xf>
    <xf numFmtId="0" fontId="16" fillId="2" borderId="0" xfId="4" applyFont="1" applyFill="1" applyAlignment="1">
      <alignment horizontal="center" wrapText="1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2BA43A1C-7150-4B0B-BA43-F6A20A1862F3}"/>
            </a:ext>
          </a:extLst>
        </xdr:cNvPr>
        <xdr:cNvSpPr txBox="1"/>
      </xdr:nvSpPr>
      <xdr:spPr>
        <a:xfrm>
          <a:off x="172688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98405174-FFF3-4EB9-990B-DFDB675E099F}"/>
            </a:ext>
          </a:extLst>
        </xdr:cNvPr>
        <xdr:cNvSpPr txBox="1"/>
      </xdr:nvSpPr>
      <xdr:spPr>
        <a:xfrm>
          <a:off x="172688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3</xdr:col>
      <xdr:colOff>3398557</xdr:colOff>
      <xdr:row>1</xdr:row>
      <xdr:rowOff>117928</xdr:rowOff>
    </xdr:from>
    <xdr:to>
      <xdr:col>5</xdr:col>
      <xdr:colOff>852713</xdr:colOff>
      <xdr:row>5</xdr:row>
      <xdr:rowOff>272141</xdr:rowOff>
    </xdr:to>
    <xdr:pic>
      <xdr:nvPicPr>
        <xdr:cNvPr id="5" name="Imagen 4" descr="Logotipo, nombre de la empresa">
          <a:extLst>
            <a:ext uri="{FF2B5EF4-FFF2-40B4-BE49-F238E27FC236}">
              <a16:creationId xmlns:a16="http://schemas.microsoft.com/office/drawing/2014/main" id="{2C1A5ECD-96CD-0CCE-9439-0CEE80B62A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1" t="14432" r="6223" b="12968"/>
        <a:stretch>
          <a:fillRect/>
        </a:stretch>
      </xdr:blipFill>
      <xdr:spPr bwMode="auto">
        <a:xfrm>
          <a:off x="10719200" y="417285"/>
          <a:ext cx="3971977" cy="21000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97FF71CB-ED57-42BA-AC4E-6E4470B38800}"/>
            </a:ext>
          </a:extLst>
        </xdr:cNvPr>
        <xdr:cNvSpPr txBox="1"/>
      </xdr:nvSpPr>
      <xdr:spPr>
        <a:xfrm>
          <a:off x="174974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EC59AB64-9C35-47D6-8B32-41226E9FC08E}"/>
            </a:ext>
          </a:extLst>
        </xdr:cNvPr>
        <xdr:cNvSpPr txBox="1"/>
      </xdr:nvSpPr>
      <xdr:spPr>
        <a:xfrm>
          <a:off x="174974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3</xdr:col>
      <xdr:colOff>3020786</xdr:colOff>
      <xdr:row>1</xdr:row>
      <xdr:rowOff>272143</xdr:rowOff>
    </xdr:from>
    <xdr:to>
      <xdr:col>4</xdr:col>
      <xdr:colOff>1619250</xdr:colOff>
      <xdr:row>5</xdr:row>
      <xdr:rowOff>359066</xdr:rowOff>
    </xdr:to>
    <xdr:pic>
      <xdr:nvPicPr>
        <xdr:cNvPr id="4" name="Imagen 3" descr="Logotipo, nombre de la empresa">
          <a:extLst>
            <a:ext uri="{FF2B5EF4-FFF2-40B4-BE49-F238E27FC236}">
              <a16:creationId xmlns:a16="http://schemas.microsoft.com/office/drawing/2014/main" id="{B53B329F-E1DD-41E7-8C9C-FD8AE5DA57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1" t="14432" r="6223" b="12968"/>
        <a:stretch>
          <a:fillRect/>
        </a:stretch>
      </xdr:blipFill>
      <xdr:spPr bwMode="auto">
        <a:xfrm>
          <a:off x="10014857" y="571500"/>
          <a:ext cx="3619500" cy="193749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FA59C-A726-4099-905E-497D2279E6BC}">
  <sheetPr>
    <pageSetUpPr fitToPage="1"/>
  </sheetPr>
  <dimension ref="A1:K34"/>
  <sheetViews>
    <sheetView zoomScale="70" zoomScaleNormal="70" workbookViewId="0">
      <pane ySplit="1" topLeftCell="A19" activePane="bottomLeft" state="frozen"/>
      <selection pane="bottomLeft" sqref="A1:K33"/>
    </sheetView>
  </sheetViews>
  <sheetFormatPr baseColWidth="10" defaultColWidth="11.42578125" defaultRowHeight="15" x14ac:dyDescent="0.25"/>
  <cols>
    <col min="1" max="1" width="20" style="4" customWidth="1"/>
    <col min="2" max="2" width="33.7109375" customWidth="1"/>
    <col min="3" max="3" width="56.140625" style="1" customWidth="1"/>
    <col min="4" max="4" width="75.28515625" style="2" customWidth="1"/>
    <col min="5" max="5" width="22.42578125" style="1" customWidth="1"/>
    <col min="6" max="6" width="28.7109375" style="3" customWidth="1"/>
    <col min="7" max="7" width="25.7109375" customWidth="1"/>
    <col min="8" max="8" width="27.7109375" customWidth="1"/>
    <col min="9" max="9" width="31.85546875" style="38" customWidth="1"/>
    <col min="10" max="10" width="24.140625" style="42" customWidth="1"/>
    <col min="11" max="11" width="41.42578125" style="45" customWidth="1"/>
  </cols>
  <sheetData>
    <row r="1" spans="1:11" ht="24" x14ac:dyDescent="0.35">
      <c r="A1" s="22"/>
      <c r="B1" s="23"/>
      <c r="C1" s="24"/>
      <c r="D1" s="25"/>
      <c r="E1" s="24"/>
      <c r="F1" s="26"/>
      <c r="G1" s="23"/>
      <c r="H1" s="23"/>
      <c r="I1" s="32"/>
      <c r="J1" s="39"/>
      <c r="K1" s="43"/>
    </row>
    <row r="2" spans="1:11" ht="24" x14ac:dyDescent="0.35">
      <c r="A2" s="22"/>
      <c r="B2" s="23"/>
      <c r="C2" s="24"/>
      <c r="D2" s="25"/>
      <c r="E2" s="24"/>
      <c r="F2" s="26"/>
      <c r="G2" s="23"/>
      <c r="H2" s="23"/>
      <c r="I2" s="32"/>
      <c r="J2" s="39"/>
      <c r="K2" s="43"/>
    </row>
    <row r="3" spans="1:11" ht="24" x14ac:dyDescent="0.35">
      <c r="A3" s="22"/>
      <c r="B3" s="23"/>
      <c r="C3" s="24"/>
      <c r="D3" s="25"/>
      <c r="E3" s="24"/>
      <c r="F3" s="26"/>
      <c r="G3" s="23"/>
      <c r="H3" s="23"/>
      <c r="I3" s="32"/>
      <c r="J3" s="39"/>
      <c r="K3" s="43"/>
    </row>
    <row r="4" spans="1:11" ht="48.75" customHeight="1" x14ac:dyDescent="0.3">
      <c r="A4" s="76"/>
      <c r="B4" s="76"/>
      <c r="C4" s="76"/>
      <c r="D4" s="76"/>
      <c r="E4" s="76"/>
      <c r="F4" s="76"/>
      <c r="G4" s="76"/>
      <c r="H4" s="76"/>
      <c r="I4" s="76"/>
      <c r="J4" s="39"/>
      <c r="K4" s="43"/>
    </row>
    <row r="5" spans="1:11" ht="57" customHeight="1" x14ac:dyDescent="0.3">
      <c r="A5" s="77"/>
      <c r="B5" s="77"/>
      <c r="C5" s="77"/>
      <c r="D5" s="77"/>
      <c r="E5" s="77"/>
      <c r="F5" s="77"/>
      <c r="G5" s="77"/>
      <c r="H5" s="77"/>
      <c r="I5" s="77"/>
      <c r="J5" s="39"/>
      <c r="K5" s="43"/>
    </row>
    <row r="6" spans="1:11" ht="22.5" x14ac:dyDescent="0.3">
      <c r="A6" s="5"/>
      <c r="B6" s="5"/>
      <c r="C6" s="5"/>
      <c r="D6" s="5"/>
      <c r="E6" s="5"/>
      <c r="F6" s="5"/>
      <c r="G6" s="5"/>
      <c r="H6" s="5"/>
      <c r="I6" s="33"/>
      <c r="J6" s="39"/>
      <c r="K6" s="43"/>
    </row>
    <row r="7" spans="1:11" ht="42.75" customHeight="1" x14ac:dyDescent="0.5">
      <c r="A7" s="80" t="s">
        <v>2</v>
      </c>
      <c r="B7" s="80"/>
      <c r="C7" s="80"/>
      <c r="D7" s="80"/>
      <c r="E7" s="80"/>
      <c r="F7" s="80"/>
      <c r="G7" s="80"/>
      <c r="H7" s="80"/>
      <c r="I7" s="80"/>
      <c r="J7" s="80"/>
      <c r="K7" s="80"/>
    </row>
    <row r="8" spans="1:11" ht="35.25" customHeight="1" x14ac:dyDescent="0.5">
      <c r="A8" s="81" t="s">
        <v>140</v>
      </c>
      <c r="B8" s="81"/>
      <c r="C8" s="81"/>
      <c r="D8" s="81"/>
      <c r="E8" s="81"/>
      <c r="F8" s="81"/>
      <c r="G8" s="81"/>
      <c r="H8" s="81"/>
      <c r="I8" s="81"/>
      <c r="J8" s="81"/>
      <c r="K8" s="81"/>
    </row>
    <row r="9" spans="1:11" ht="18" customHeight="1" thickBot="1" x14ac:dyDescent="0.55000000000000004">
      <c r="A9" s="30"/>
      <c r="B9" s="30"/>
      <c r="C9" s="30"/>
      <c r="D9" s="30"/>
      <c r="E9" s="30"/>
      <c r="F9" s="30"/>
      <c r="G9" s="30"/>
      <c r="H9" s="30"/>
      <c r="I9" s="34"/>
      <c r="J9" s="40"/>
      <c r="K9" s="34"/>
    </row>
    <row r="10" spans="1:11" ht="106.5" customHeight="1" x14ac:dyDescent="0.25">
      <c r="A10" s="46" t="s">
        <v>0</v>
      </c>
      <c r="B10" s="49" t="s">
        <v>33</v>
      </c>
      <c r="C10" s="49" t="s">
        <v>19</v>
      </c>
      <c r="D10" s="49" t="s">
        <v>1</v>
      </c>
      <c r="E10" s="49" t="s">
        <v>12</v>
      </c>
      <c r="F10" s="50" t="s">
        <v>4</v>
      </c>
      <c r="G10" s="49" t="s">
        <v>34</v>
      </c>
      <c r="H10" s="50" t="s">
        <v>5</v>
      </c>
      <c r="I10" s="70" t="s">
        <v>35</v>
      </c>
      <c r="J10" s="71" t="s">
        <v>10</v>
      </c>
      <c r="K10" s="70" t="s">
        <v>28</v>
      </c>
    </row>
    <row r="11" spans="1:11" ht="51" customHeight="1" x14ac:dyDescent="0.25">
      <c r="A11" s="6">
        <v>45818</v>
      </c>
      <c r="B11" s="7" t="s">
        <v>17</v>
      </c>
      <c r="C11" s="8" t="s">
        <v>15</v>
      </c>
      <c r="D11" s="68" t="s">
        <v>18</v>
      </c>
      <c r="E11" s="9" t="s">
        <v>16</v>
      </c>
      <c r="F11" s="10">
        <v>27919.13</v>
      </c>
      <c r="G11" s="11">
        <v>45848</v>
      </c>
      <c r="H11" s="31">
        <v>0</v>
      </c>
      <c r="I11" s="35" t="s">
        <v>9</v>
      </c>
      <c r="J11" s="35" t="s">
        <v>9</v>
      </c>
      <c r="K11" s="72" t="s">
        <v>11</v>
      </c>
    </row>
    <row r="12" spans="1:11" ht="51" customHeight="1" x14ac:dyDescent="0.25">
      <c r="A12" s="6">
        <v>45968</v>
      </c>
      <c r="B12" s="7" t="s">
        <v>22</v>
      </c>
      <c r="C12" s="8" t="s">
        <v>24</v>
      </c>
      <c r="D12" s="68" t="s">
        <v>26</v>
      </c>
      <c r="E12" s="9" t="s">
        <v>27</v>
      </c>
      <c r="F12" s="10">
        <v>17265.759999999998</v>
      </c>
      <c r="G12" s="11">
        <v>45998</v>
      </c>
      <c r="H12" s="31">
        <v>0</v>
      </c>
      <c r="I12" s="35" t="s">
        <v>9</v>
      </c>
      <c r="J12" s="35" t="s">
        <v>9</v>
      </c>
      <c r="K12" s="72" t="s">
        <v>11</v>
      </c>
    </row>
    <row r="13" spans="1:11" ht="57.75" customHeight="1" x14ac:dyDescent="0.25">
      <c r="A13" s="6">
        <v>45972</v>
      </c>
      <c r="B13" s="7" t="s">
        <v>21</v>
      </c>
      <c r="C13" s="8" t="s">
        <v>23</v>
      </c>
      <c r="D13" s="68" t="s">
        <v>25</v>
      </c>
      <c r="E13" s="9" t="s">
        <v>20</v>
      </c>
      <c r="F13" s="10">
        <v>9000</v>
      </c>
      <c r="G13" s="11">
        <v>46002</v>
      </c>
      <c r="H13" s="31">
        <v>0</v>
      </c>
      <c r="I13" s="35" t="s">
        <v>9</v>
      </c>
      <c r="J13" s="35" t="s">
        <v>9</v>
      </c>
      <c r="K13" s="72" t="s">
        <v>11</v>
      </c>
    </row>
    <row r="14" spans="1:11" ht="57.75" customHeight="1" x14ac:dyDescent="0.25">
      <c r="A14" s="6">
        <v>46007</v>
      </c>
      <c r="B14" s="7" t="s">
        <v>31</v>
      </c>
      <c r="C14" s="8" t="s">
        <v>30</v>
      </c>
      <c r="D14" s="68" t="s">
        <v>32</v>
      </c>
      <c r="E14" s="9" t="s">
        <v>27</v>
      </c>
      <c r="F14" s="10">
        <v>19985.55</v>
      </c>
      <c r="G14" s="11">
        <v>46037</v>
      </c>
      <c r="H14" s="31">
        <v>0</v>
      </c>
      <c r="I14" s="35" t="s">
        <v>9</v>
      </c>
      <c r="J14" s="35" t="s">
        <v>9</v>
      </c>
      <c r="K14" s="72" t="s">
        <v>11</v>
      </c>
    </row>
    <row r="15" spans="1:11" ht="57.75" customHeight="1" x14ac:dyDescent="0.25">
      <c r="A15" s="6">
        <v>46044</v>
      </c>
      <c r="B15" s="7" t="s">
        <v>44</v>
      </c>
      <c r="C15" s="8" t="s">
        <v>54</v>
      </c>
      <c r="D15" s="68" t="s">
        <v>63</v>
      </c>
      <c r="E15" s="9" t="s">
        <v>73</v>
      </c>
      <c r="F15" s="10">
        <v>26550</v>
      </c>
      <c r="G15" s="11">
        <v>46074</v>
      </c>
      <c r="H15" s="31">
        <v>26550</v>
      </c>
      <c r="I15" s="35" t="s">
        <v>79</v>
      </c>
      <c r="J15" s="35" t="s">
        <v>78</v>
      </c>
      <c r="K15" s="72"/>
    </row>
    <row r="16" spans="1:11" ht="57.75" customHeight="1" x14ac:dyDescent="0.25">
      <c r="A16" s="6">
        <v>46090</v>
      </c>
      <c r="B16" s="7" t="s">
        <v>38</v>
      </c>
      <c r="C16" s="8" t="s">
        <v>49</v>
      </c>
      <c r="D16" s="68" t="s">
        <v>59</v>
      </c>
      <c r="E16" s="9" t="s">
        <v>68</v>
      </c>
      <c r="F16" s="10">
        <v>34999.980000000003</v>
      </c>
      <c r="G16" s="11">
        <v>46120</v>
      </c>
      <c r="H16" s="31">
        <v>34999.980000000003</v>
      </c>
      <c r="I16" s="35" t="s">
        <v>81</v>
      </c>
      <c r="J16" s="35" t="s">
        <v>80</v>
      </c>
      <c r="K16" s="72"/>
    </row>
    <row r="17" spans="1:11" ht="57.75" customHeight="1" x14ac:dyDescent="0.25">
      <c r="A17" s="6">
        <v>46092</v>
      </c>
      <c r="B17" s="7" t="s">
        <v>39</v>
      </c>
      <c r="C17" s="8" t="s">
        <v>50</v>
      </c>
      <c r="D17" s="68" t="s">
        <v>60</v>
      </c>
      <c r="E17" s="9" t="s">
        <v>37</v>
      </c>
      <c r="F17" s="10">
        <v>41138.6</v>
      </c>
      <c r="G17" s="11">
        <v>46122</v>
      </c>
      <c r="H17" s="31">
        <v>41138.6</v>
      </c>
      <c r="I17" s="35" t="s">
        <v>83</v>
      </c>
      <c r="J17" s="35" t="s">
        <v>82</v>
      </c>
      <c r="K17" s="72"/>
    </row>
    <row r="18" spans="1:11" ht="46.5" customHeight="1" x14ac:dyDescent="0.25">
      <c r="A18" s="6">
        <v>46092</v>
      </c>
      <c r="B18" s="7" t="s">
        <v>40</v>
      </c>
      <c r="C18" s="8" t="s">
        <v>51</v>
      </c>
      <c r="D18" s="68" t="s">
        <v>61</v>
      </c>
      <c r="E18" s="9" t="s">
        <v>36</v>
      </c>
      <c r="F18" s="10">
        <v>673190</v>
      </c>
      <c r="G18" s="11">
        <v>46122</v>
      </c>
      <c r="H18" s="31">
        <v>673190</v>
      </c>
      <c r="I18" s="35" t="s">
        <v>85</v>
      </c>
      <c r="J18" s="35" t="s">
        <v>84</v>
      </c>
      <c r="K18" s="72"/>
    </row>
    <row r="19" spans="1:11" ht="46.5" customHeight="1" x14ac:dyDescent="0.25">
      <c r="A19" s="6">
        <v>46092</v>
      </c>
      <c r="B19" s="7" t="s">
        <v>41</v>
      </c>
      <c r="C19" s="8" t="s">
        <v>51</v>
      </c>
      <c r="D19" s="68" t="s">
        <v>61</v>
      </c>
      <c r="E19" s="9" t="s">
        <v>36</v>
      </c>
      <c r="F19" s="10">
        <v>30680</v>
      </c>
      <c r="G19" s="11">
        <v>46122</v>
      </c>
      <c r="H19" s="31">
        <v>30680</v>
      </c>
      <c r="I19" s="35" t="s">
        <v>86</v>
      </c>
      <c r="J19" s="35" t="s">
        <v>84</v>
      </c>
      <c r="K19" s="72"/>
    </row>
    <row r="20" spans="1:11" ht="46.5" customHeight="1" x14ac:dyDescent="0.25">
      <c r="A20" s="6">
        <v>46098</v>
      </c>
      <c r="B20" s="7" t="s">
        <v>46</v>
      </c>
      <c r="C20" s="8" t="s">
        <v>56</v>
      </c>
      <c r="D20" s="68" t="s">
        <v>65</v>
      </c>
      <c r="E20" s="9" t="s">
        <v>70</v>
      </c>
      <c r="F20" s="10">
        <v>247800</v>
      </c>
      <c r="G20" s="11">
        <v>46129</v>
      </c>
      <c r="H20" s="31">
        <v>247800</v>
      </c>
      <c r="I20" s="35" t="s">
        <v>87</v>
      </c>
      <c r="J20" s="35" t="s">
        <v>82</v>
      </c>
      <c r="K20" s="72"/>
    </row>
    <row r="21" spans="1:11" ht="46.5" customHeight="1" x14ac:dyDescent="0.25">
      <c r="A21" s="6">
        <v>46098</v>
      </c>
      <c r="B21" s="7" t="s">
        <v>48</v>
      </c>
      <c r="C21" s="8" t="s">
        <v>58</v>
      </c>
      <c r="D21" s="68" t="s">
        <v>67</v>
      </c>
      <c r="E21" s="9" t="s">
        <v>69</v>
      </c>
      <c r="F21" s="10">
        <v>436600</v>
      </c>
      <c r="G21" s="11">
        <v>46128</v>
      </c>
      <c r="H21" s="31">
        <v>436600</v>
      </c>
      <c r="I21" s="35" t="s">
        <v>88</v>
      </c>
      <c r="J21" s="35" t="s">
        <v>84</v>
      </c>
      <c r="K21" s="72"/>
    </row>
    <row r="22" spans="1:11" ht="46.5" customHeight="1" x14ac:dyDescent="0.25">
      <c r="A22" s="6">
        <v>46099</v>
      </c>
      <c r="B22" s="7" t="s">
        <v>42</v>
      </c>
      <c r="C22" s="8" t="s">
        <v>52</v>
      </c>
      <c r="D22" s="68" t="s">
        <v>62</v>
      </c>
      <c r="E22" s="9" t="s">
        <v>71</v>
      </c>
      <c r="F22" s="10">
        <v>43205.01</v>
      </c>
      <c r="G22" s="11">
        <v>46129</v>
      </c>
      <c r="H22" s="31">
        <v>43205.01</v>
      </c>
      <c r="I22" s="35" t="s">
        <v>90</v>
      </c>
      <c r="J22" s="35" t="s">
        <v>89</v>
      </c>
      <c r="K22" s="72"/>
    </row>
    <row r="23" spans="1:11" ht="46.5" customHeight="1" x14ac:dyDescent="0.25">
      <c r="A23" s="6">
        <v>46104</v>
      </c>
      <c r="B23" s="7" t="s">
        <v>77</v>
      </c>
      <c r="C23" s="8" t="s">
        <v>13</v>
      </c>
      <c r="D23" s="68" t="s">
        <v>14</v>
      </c>
      <c r="E23" s="9" t="s">
        <v>8</v>
      </c>
      <c r="F23" s="10">
        <v>79060</v>
      </c>
      <c r="G23" s="11">
        <v>46134</v>
      </c>
      <c r="H23" s="31">
        <v>0</v>
      </c>
      <c r="I23" s="35" t="s">
        <v>9</v>
      </c>
      <c r="J23" s="35" t="s">
        <v>9</v>
      </c>
      <c r="K23" s="72" t="s">
        <v>11</v>
      </c>
    </row>
    <row r="24" spans="1:11" ht="56.25" customHeight="1" x14ac:dyDescent="0.25">
      <c r="A24" s="6">
        <v>46105</v>
      </c>
      <c r="B24" s="7" t="s">
        <v>45</v>
      </c>
      <c r="C24" s="8" t="s">
        <v>55</v>
      </c>
      <c r="D24" s="68" t="s">
        <v>64</v>
      </c>
      <c r="E24" s="9" t="s">
        <v>74</v>
      </c>
      <c r="F24" s="10">
        <v>20991.02</v>
      </c>
      <c r="G24" s="11">
        <v>46135</v>
      </c>
      <c r="H24" s="31">
        <v>20991.02</v>
      </c>
      <c r="I24" s="35" t="s">
        <v>91</v>
      </c>
      <c r="J24" s="35" t="s">
        <v>82</v>
      </c>
      <c r="K24" s="72"/>
    </row>
    <row r="25" spans="1:11" ht="43.5" customHeight="1" x14ac:dyDescent="0.25">
      <c r="A25" s="6">
        <v>46106</v>
      </c>
      <c r="B25" s="7" t="s">
        <v>47</v>
      </c>
      <c r="C25" s="8" t="s">
        <v>57</v>
      </c>
      <c r="D25" s="68" t="s">
        <v>66</v>
      </c>
      <c r="E25" s="9" t="s">
        <v>75</v>
      </c>
      <c r="F25" s="10">
        <v>2760.07</v>
      </c>
      <c r="G25" s="11">
        <v>46136</v>
      </c>
      <c r="H25" s="31">
        <v>2760.07</v>
      </c>
      <c r="I25" s="35" t="s">
        <v>92</v>
      </c>
      <c r="J25" s="35" t="s">
        <v>89</v>
      </c>
      <c r="K25" s="72"/>
    </row>
    <row r="26" spans="1:11" ht="121.5" customHeight="1" thickBot="1" x14ac:dyDescent="0.3">
      <c r="A26" s="52">
        <v>46118</v>
      </c>
      <c r="B26" s="53" t="s">
        <v>43</v>
      </c>
      <c r="C26" s="54" t="s">
        <v>53</v>
      </c>
      <c r="D26" s="69" t="s">
        <v>94</v>
      </c>
      <c r="E26" s="55" t="s">
        <v>29</v>
      </c>
      <c r="F26" s="56">
        <v>797505.99</v>
      </c>
      <c r="G26" s="57">
        <v>46148</v>
      </c>
      <c r="H26" s="63">
        <v>797505.99</v>
      </c>
      <c r="I26" s="64" t="s">
        <v>93</v>
      </c>
      <c r="J26" s="64" t="s">
        <v>89</v>
      </c>
      <c r="K26" s="73"/>
    </row>
    <row r="27" spans="1:11" ht="46.5" customHeight="1" thickBot="1" x14ac:dyDescent="0.45">
      <c r="A27" s="78" t="s">
        <v>7</v>
      </c>
      <c r="B27" s="79"/>
      <c r="C27" s="79"/>
      <c r="D27" s="79"/>
      <c r="E27" s="79"/>
      <c r="F27" s="59">
        <f>SUBTOTAL(9,F11:F26)</f>
        <v>2508651.1100000003</v>
      </c>
      <c r="G27" s="60"/>
      <c r="H27" s="65">
        <f>SUBTOTAL(9,H11:H26)</f>
        <v>2355420.67</v>
      </c>
      <c r="I27" s="66"/>
      <c r="J27" s="67"/>
      <c r="K27" s="74"/>
    </row>
    <row r="28" spans="1:11" ht="44.25" customHeight="1" x14ac:dyDescent="0.3">
      <c r="A28" s="17" t="s">
        <v>3</v>
      </c>
      <c r="B28" s="13"/>
      <c r="C28" s="14"/>
      <c r="D28" s="15"/>
      <c r="E28" s="14"/>
      <c r="F28" s="16"/>
      <c r="G28" s="13"/>
      <c r="H28" s="18"/>
      <c r="I28" s="36"/>
      <c r="J28" s="41"/>
      <c r="K28" s="44"/>
    </row>
    <row r="29" spans="1:11" ht="44.25" customHeight="1" x14ac:dyDescent="0.25">
      <c r="A29" s="19"/>
      <c r="B29" s="12"/>
      <c r="C29" s="20"/>
      <c r="D29"/>
      <c r="E29" s="20"/>
      <c r="F29" s="21"/>
      <c r="G29" s="12"/>
      <c r="H29" s="12"/>
      <c r="I29" s="37"/>
      <c r="J29" s="41"/>
      <c r="K29" s="44"/>
    </row>
    <row r="30" spans="1:11" ht="44.25" customHeight="1" x14ac:dyDescent="0.25"/>
    <row r="31" spans="1:11" ht="44.25" customHeight="1" x14ac:dyDescent="0.25"/>
    <row r="32" spans="1:11" ht="44.25" customHeight="1" x14ac:dyDescent="0.25"/>
    <row r="33" spans="2:11" ht="44.25" customHeight="1" x14ac:dyDescent="0.25"/>
    <row r="34" spans="2:11" s="4" customFormat="1" ht="44.25" customHeight="1" x14ac:dyDescent="0.25">
      <c r="B34"/>
      <c r="C34" s="1"/>
      <c r="D34" s="2"/>
      <c r="E34" s="1"/>
      <c r="F34" s="3"/>
      <c r="G34"/>
      <c r="H34"/>
      <c r="I34" s="38"/>
      <c r="J34" s="42"/>
      <c r="K34" s="45"/>
    </row>
  </sheetData>
  <autoFilter ref="A10:K26" xr:uid="{24FFA59C-A726-4099-905E-497D2279E6BC}"/>
  <sortState xmlns:xlrd2="http://schemas.microsoft.com/office/spreadsheetml/2017/richdata2" ref="A11:K26">
    <sortCondition ref="A11:A26"/>
  </sortState>
  <mergeCells count="5">
    <mergeCell ref="A4:I4"/>
    <mergeCell ref="A5:I5"/>
    <mergeCell ref="A27:E27"/>
    <mergeCell ref="A7:K7"/>
    <mergeCell ref="A8:K8"/>
  </mergeCells>
  <pageMargins left="0.86614173228346458" right="0" top="0.19685039370078741" bottom="0" header="0.31496062992125984" footer="0.31496062992125984"/>
  <pageSetup scale="3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CCA30-E823-468A-B5A9-1BB88DF3ED1D}">
  <sheetPr>
    <pageSetUpPr fitToPage="1"/>
  </sheetPr>
  <dimension ref="A1:I37"/>
  <sheetViews>
    <sheetView tabSelected="1" zoomScale="70" zoomScaleNormal="70" workbookViewId="0">
      <pane ySplit="1" topLeftCell="A21" activePane="bottomLeft" state="frozen"/>
      <selection pane="bottomLeft" activeCell="C32" sqref="C32"/>
    </sheetView>
  </sheetViews>
  <sheetFormatPr baseColWidth="10" defaultColWidth="11.42578125" defaultRowHeight="15" x14ac:dyDescent="0.25"/>
  <cols>
    <col min="1" max="1" width="20" style="4" customWidth="1"/>
    <col min="2" max="2" width="28.85546875" customWidth="1"/>
    <col min="3" max="3" width="51.85546875" style="1" customWidth="1"/>
    <col min="4" max="4" width="75.28515625" style="2" customWidth="1"/>
    <col min="5" max="5" width="27.7109375" style="1" customWidth="1"/>
    <col min="6" max="6" width="28.7109375" style="3" customWidth="1"/>
    <col min="7" max="7" width="25.7109375" customWidth="1"/>
    <col min="8" max="8" width="27.7109375" customWidth="1"/>
    <col min="9" max="9" width="45.28515625" customWidth="1"/>
  </cols>
  <sheetData>
    <row r="1" spans="1:9" ht="24" x14ac:dyDescent="0.35">
      <c r="A1" s="22"/>
      <c r="B1" s="23"/>
      <c r="C1" s="24"/>
      <c r="D1" s="25"/>
      <c r="E1" s="24"/>
      <c r="F1" s="26"/>
      <c r="G1" s="23"/>
      <c r="H1" s="23"/>
      <c r="I1" s="23"/>
    </row>
    <row r="2" spans="1:9" ht="24" x14ac:dyDescent="0.35">
      <c r="A2" s="22"/>
      <c r="B2" s="23"/>
      <c r="C2" s="24"/>
      <c r="D2" s="25"/>
      <c r="E2" s="24"/>
      <c r="F2" s="26"/>
      <c r="G2" s="23"/>
      <c r="H2" s="23"/>
      <c r="I2" s="23"/>
    </row>
    <row r="3" spans="1:9" ht="24" x14ac:dyDescent="0.35">
      <c r="A3" s="22"/>
      <c r="B3" s="23"/>
      <c r="C3" s="24"/>
      <c r="D3" s="25"/>
      <c r="E3" s="24"/>
      <c r="F3" s="26"/>
      <c r="G3" s="23"/>
      <c r="H3" s="23"/>
      <c r="I3" s="23"/>
    </row>
    <row r="4" spans="1:9" ht="48.75" customHeight="1" x14ac:dyDescent="0.3">
      <c r="A4" s="76"/>
      <c r="B4" s="76"/>
      <c r="C4" s="76"/>
      <c r="D4" s="76"/>
      <c r="E4" s="76"/>
      <c r="F4" s="76"/>
      <c r="G4" s="76"/>
      <c r="H4" s="76"/>
      <c r="I4" s="76"/>
    </row>
    <row r="5" spans="1:9" ht="48.75" customHeight="1" x14ac:dyDescent="0.3">
      <c r="A5" s="27"/>
      <c r="B5" s="27"/>
      <c r="C5" s="27"/>
      <c r="D5" s="27"/>
      <c r="E5" s="27"/>
      <c r="F5" s="27"/>
      <c r="G5" s="27"/>
      <c r="H5" s="27"/>
      <c r="I5" s="27"/>
    </row>
    <row r="6" spans="1:9" ht="41.25" customHeight="1" x14ac:dyDescent="0.3">
      <c r="A6" s="27"/>
      <c r="B6" s="27"/>
      <c r="C6" s="27"/>
      <c r="D6" s="27"/>
      <c r="E6" s="27"/>
      <c r="F6" s="27"/>
      <c r="G6" s="27"/>
      <c r="H6" s="27"/>
      <c r="I6" s="27"/>
    </row>
    <row r="7" spans="1:9" ht="42" customHeight="1" x14ac:dyDescent="0.5">
      <c r="A7" s="80" t="s">
        <v>2</v>
      </c>
      <c r="B7" s="80"/>
      <c r="C7" s="80"/>
      <c r="D7" s="80"/>
      <c r="E7" s="80"/>
      <c r="F7" s="80"/>
      <c r="G7" s="80"/>
      <c r="H7" s="80"/>
      <c r="I7" s="80"/>
    </row>
    <row r="8" spans="1:9" ht="39.75" customHeight="1" x14ac:dyDescent="0.5">
      <c r="A8" s="80" t="s">
        <v>76</v>
      </c>
      <c r="B8" s="80"/>
      <c r="C8" s="80"/>
      <c r="D8" s="80"/>
      <c r="E8" s="80"/>
      <c r="F8" s="80"/>
      <c r="G8" s="80"/>
      <c r="H8" s="80"/>
      <c r="I8" s="80"/>
    </row>
    <row r="9" spans="1:9" ht="32.25" thickBot="1" x14ac:dyDescent="0.55000000000000004">
      <c r="A9" s="29"/>
      <c r="B9" s="29"/>
      <c r="C9" s="29"/>
      <c r="D9" s="29"/>
      <c r="E9" s="29"/>
      <c r="F9" s="29"/>
      <c r="G9" s="29"/>
      <c r="H9" s="29"/>
      <c r="I9" s="29"/>
    </row>
    <row r="10" spans="1:9" ht="96" customHeight="1" x14ac:dyDescent="0.25">
      <c r="A10" s="46" t="s">
        <v>0</v>
      </c>
      <c r="B10" s="47" t="s">
        <v>33</v>
      </c>
      <c r="C10" s="48" t="s">
        <v>19</v>
      </c>
      <c r="D10" s="49" t="s">
        <v>1</v>
      </c>
      <c r="E10" s="49" t="s">
        <v>12</v>
      </c>
      <c r="F10" s="50" t="s">
        <v>4</v>
      </c>
      <c r="G10" s="49" t="s">
        <v>34</v>
      </c>
      <c r="H10" s="50" t="s">
        <v>5</v>
      </c>
      <c r="I10" s="51" t="s">
        <v>6</v>
      </c>
    </row>
    <row r="11" spans="1:9" ht="63.75" customHeight="1" x14ac:dyDescent="0.25">
      <c r="A11" s="6">
        <v>45818</v>
      </c>
      <c r="B11" s="7" t="s">
        <v>17</v>
      </c>
      <c r="C11" s="8" t="s">
        <v>15</v>
      </c>
      <c r="D11" s="68" t="s">
        <v>18</v>
      </c>
      <c r="E11" s="9" t="s">
        <v>16</v>
      </c>
      <c r="F11" s="10">
        <v>27919.13</v>
      </c>
      <c r="G11" s="11">
        <v>45848</v>
      </c>
      <c r="H11" s="28">
        <v>0</v>
      </c>
      <c r="I11" s="75" t="s">
        <v>11</v>
      </c>
    </row>
    <row r="12" spans="1:9" ht="63.75" customHeight="1" x14ac:dyDescent="0.25">
      <c r="A12" s="6">
        <v>45968</v>
      </c>
      <c r="B12" s="7" t="s">
        <v>22</v>
      </c>
      <c r="C12" s="8" t="s">
        <v>24</v>
      </c>
      <c r="D12" s="68" t="s">
        <v>26</v>
      </c>
      <c r="E12" s="9" t="s">
        <v>27</v>
      </c>
      <c r="F12" s="10">
        <v>17265.759999999998</v>
      </c>
      <c r="G12" s="11">
        <v>45998</v>
      </c>
      <c r="H12" s="28">
        <v>0</v>
      </c>
      <c r="I12" s="72" t="s">
        <v>11</v>
      </c>
    </row>
    <row r="13" spans="1:9" ht="63.75" customHeight="1" x14ac:dyDescent="0.25">
      <c r="A13" s="6">
        <v>45972</v>
      </c>
      <c r="B13" s="7" t="s">
        <v>21</v>
      </c>
      <c r="C13" s="8" t="s">
        <v>23</v>
      </c>
      <c r="D13" s="68" t="s">
        <v>25</v>
      </c>
      <c r="E13" s="9" t="s">
        <v>20</v>
      </c>
      <c r="F13" s="10">
        <v>9000</v>
      </c>
      <c r="G13" s="11">
        <v>46002</v>
      </c>
      <c r="H13" s="28">
        <v>0</v>
      </c>
      <c r="I13" s="72" t="s">
        <v>11</v>
      </c>
    </row>
    <row r="14" spans="1:9" ht="63.75" customHeight="1" x14ac:dyDescent="0.25">
      <c r="A14" s="6">
        <v>46007</v>
      </c>
      <c r="B14" s="7" t="s">
        <v>31</v>
      </c>
      <c r="C14" s="8" t="s">
        <v>30</v>
      </c>
      <c r="D14" s="68" t="s">
        <v>32</v>
      </c>
      <c r="E14" s="9" t="s">
        <v>27</v>
      </c>
      <c r="F14" s="10">
        <v>19985.55</v>
      </c>
      <c r="G14" s="11">
        <v>46037</v>
      </c>
      <c r="H14" s="28">
        <v>0</v>
      </c>
      <c r="I14" s="72" t="s">
        <v>11</v>
      </c>
    </row>
    <row r="15" spans="1:9" ht="63.75" customHeight="1" x14ac:dyDescent="0.25">
      <c r="A15" s="6">
        <v>46066</v>
      </c>
      <c r="B15" s="7" t="s">
        <v>118</v>
      </c>
      <c r="C15" s="8" t="s">
        <v>95</v>
      </c>
      <c r="D15" s="68" t="s">
        <v>106</v>
      </c>
      <c r="E15" s="9" t="s">
        <v>136</v>
      </c>
      <c r="F15" s="10">
        <v>94400</v>
      </c>
      <c r="G15" s="11">
        <v>46096</v>
      </c>
      <c r="H15" s="28">
        <v>0</v>
      </c>
      <c r="I15" s="72" t="s">
        <v>11</v>
      </c>
    </row>
    <row r="16" spans="1:9" ht="63.75" customHeight="1" x14ac:dyDescent="0.25">
      <c r="A16" s="52">
        <v>46079</v>
      </c>
      <c r="B16" s="53" t="s">
        <v>125</v>
      </c>
      <c r="C16" s="54" t="s">
        <v>101</v>
      </c>
      <c r="D16" s="69" t="s">
        <v>139</v>
      </c>
      <c r="E16" s="55" t="s">
        <v>133</v>
      </c>
      <c r="F16" s="56">
        <v>371559</v>
      </c>
      <c r="G16" s="57">
        <v>46157</v>
      </c>
      <c r="H16" s="58">
        <v>0</v>
      </c>
      <c r="I16" s="73" t="s">
        <v>72</v>
      </c>
    </row>
    <row r="17" spans="1:9" ht="63.75" customHeight="1" x14ac:dyDescent="0.25">
      <c r="A17" s="52">
        <v>46091</v>
      </c>
      <c r="B17" s="53" t="s">
        <v>121</v>
      </c>
      <c r="C17" s="54" t="s">
        <v>98</v>
      </c>
      <c r="D17" s="69" t="s">
        <v>109</v>
      </c>
      <c r="E17" s="55" t="s">
        <v>29</v>
      </c>
      <c r="F17" s="56">
        <v>1679848</v>
      </c>
      <c r="G17" s="57">
        <v>46121</v>
      </c>
      <c r="H17" s="58">
        <v>0</v>
      </c>
      <c r="I17" s="73" t="s">
        <v>11</v>
      </c>
    </row>
    <row r="18" spans="1:9" ht="59.25" customHeight="1" x14ac:dyDescent="0.25">
      <c r="A18" s="52">
        <v>46094</v>
      </c>
      <c r="B18" s="53" t="s">
        <v>122</v>
      </c>
      <c r="C18" s="54" t="s">
        <v>98</v>
      </c>
      <c r="D18" s="69" t="s">
        <v>110</v>
      </c>
      <c r="E18" s="55" t="s">
        <v>29</v>
      </c>
      <c r="F18" s="56">
        <v>240000</v>
      </c>
      <c r="G18" s="57">
        <v>46124</v>
      </c>
      <c r="H18" s="58">
        <v>0</v>
      </c>
      <c r="I18" s="73" t="s">
        <v>11</v>
      </c>
    </row>
    <row r="19" spans="1:9" ht="59.25" customHeight="1" x14ac:dyDescent="0.25">
      <c r="A19" s="52">
        <v>46104</v>
      </c>
      <c r="B19" s="53" t="s">
        <v>77</v>
      </c>
      <c r="C19" s="54" t="s">
        <v>13</v>
      </c>
      <c r="D19" s="69" t="s">
        <v>14</v>
      </c>
      <c r="E19" s="55" t="s">
        <v>8</v>
      </c>
      <c r="F19" s="56">
        <v>79060</v>
      </c>
      <c r="G19" s="57">
        <v>46134</v>
      </c>
      <c r="H19" s="58">
        <v>0</v>
      </c>
      <c r="I19" s="73" t="s">
        <v>11</v>
      </c>
    </row>
    <row r="20" spans="1:9" ht="59.25" customHeight="1" x14ac:dyDescent="0.25">
      <c r="A20" s="52">
        <v>46121</v>
      </c>
      <c r="B20" s="53" t="s">
        <v>119</v>
      </c>
      <c r="C20" s="54" t="s">
        <v>96</v>
      </c>
      <c r="D20" s="69" t="s">
        <v>107</v>
      </c>
      <c r="E20" s="55" t="s">
        <v>29</v>
      </c>
      <c r="F20" s="56">
        <v>32169.599999999999</v>
      </c>
      <c r="G20" s="57">
        <v>46151</v>
      </c>
      <c r="H20" s="58">
        <v>0</v>
      </c>
      <c r="I20" s="73" t="s">
        <v>11</v>
      </c>
    </row>
    <row r="21" spans="1:9" ht="59.25" customHeight="1" x14ac:dyDescent="0.25">
      <c r="A21" s="52">
        <v>46125</v>
      </c>
      <c r="B21" s="53" t="s">
        <v>120</v>
      </c>
      <c r="C21" s="54" t="s">
        <v>97</v>
      </c>
      <c r="D21" s="69" t="s">
        <v>108</v>
      </c>
      <c r="E21" s="55" t="s">
        <v>137</v>
      </c>
      <c r="F21" s="56">
        <v>31860</v>
      </c>
      <c r="G21" s="57">
        <v>46140</v>
      </c>
      <c r="H21" s="58">
        <v>0</v>
      </c>
      <c r="I21" s="73" t="s">
        <v>11</v>
      </c>
    </row>
    <row r="22" spans="1:9" ht="59.25" customHeight="1" x14ac:dyDescent="0.25">
      <c r="A22" s="52">
        <v>46128</v>
      </c>
      <c r="B22" s="53" t="s">
        <v>129</v>
      </c>
      <c r="C22" s="54" t="s">
        <v>104</v>
      </c>
      <c r="D22" s="69" t="s">
        <v>116</v>
      </c>
      <c r="E22" s="55" t="s">
        <v>27</v>
      </c>
      <c r="F22" s="56">
        <v>8285.08</v>
      </c>
      <c r="G22" s="57">
        <v>46158</v>
      </c>
      <c r="H22" s="58">
        <v>0</v>
      </c>
      <c r="I22" s="73" t="s">
        <v>72</v>
      </c>
    </row>
    <row r="23" spans="1:9" ht="59.25" customHeight="1" x14ac:dyDescent="0.25">
      <c r="A23" s="52">
        <v>46128</v>
      </c>
      <c r="B23" s="53" t="s">
        <v>130</v>
      </c>
      <c r="C23" s="54" t="s">
        <v>104</v>
      </c>
      <c r="D23" s="69" t="s">
        <v>116</v>
      </c>
      <c r="E23" s="55" t="s">
        <v>27</v>
      </c>
      <c r="F23" s="56">
        <v>8182.79</v>
      </c>
      <c r="G23" s="57">
        <v>46158</v>
      </c>
      <c r="H23" s="58">
        <v>0</v>
      </c>
      <c r="I23" s="73" t="s">
        <v>72</v>
      </c>
    </row>
    <row r="24" spans="1:9" ht="59.25" customHeight="1" x14ac:dyDescent="0.25">
      <c r="A24" s="52">
        <v>46132</v>
      </c>
      <c r="B24" s="53" t="s">
        <v>21</v>
      </c>
      <c r="C24" s="54" t="s">
        <v>103</v>
      </c>
      <c r="D24" s="69" t="s">
        <v>115</v>
      </c>
      <c r="E24" s="55" t="s">
        <v>135</v>
      </c>
      <c r="F24" s="56">
        <v>201315.08</v>
      </c>
      <c r="G24" s="57">
        <v>46162</v>
      </c>
      <c r="H24" s="58">
        <v>0</v>
      </c>
      <c r="I24" s="73" t="s">
        <v>72</v>
      </c>
    </row>
    <row r="25" spans="1:9" ht="59.25" customHeight="1" x14ac:dyDescent="0.25">
      <c r="A25" s="52">
        <v>46132</v>
      </c>
      <c r="B25" s="53" t="s">
        <v>131</v>
      </c>
      <c r="C25" s="54" t="s">
        <v>105</v>
      </c>
      <c r="D25" s="69" t="s">
        <v>117</v>
      </c>
      <c r="E25" s="55" t="s">
        <v>132</v>
      </c>
      <c r="F25" s="56">
        <v>7490.27</v>
      </c>
      <c r="G25" s="57">
        <v>46162</v>
      </c>
      <c r="H25" s="58">
        <v>0</v>
      </c>
      <c r="I25" s="73" t="s">
        <v>72</v>
      </c>
    </row>
    <row r="26" spans="1:9" ht="59.25" customHeight="1" x14ac:dyDescent="0.25">
      <c r="A26" s="52">
        <v>46137</v>
      </c>
      <c r="B26" s="53" t="s">
        <v>124</v>
      </c>
      <c r="C26" s="54" t="s">
        <v>100</v>
      </c>
      <c r="D26" s="69" t="s">
        <v>111</v>
      </c>
      <c r="E26" s="55" t="s">
        <v>133</v>
      </c>
      <c r="F26" s="56">
        <v>12776.29</v>
      </c>
      <c r="G26" s="57">
        <v>46152</v>
      </c>
      <c r="H26" s="58">
        <v>0</v>
      </c>
      <c r="I26" s="73" t="s">
        <v>72</v>
      </c>
    </row>
    <row r="27" spans="1:9" ht="59.25" customHeight="1" x14ac:dyDescent="0.25">
      <c r="A27" s="52">
        <v>46138</v>
      </c>
      <c r="B27" s="53" t="s">
        <v>126</v>
      </c>
      <c r="C27" s="54" t="s">
        <v>101</v>
      </c>
      <c r="D27" s="69" t="s">
        <v>112</v>
      </c>
      <c r="E27" s="55" t="s">
        <v>133</v>
      </c>
      <c r="F27" s="56">
        <v>5850</v>
      </c>
      <c r="G27" s="57">
        <v>46157</v>
      </c>
      <c r="H27" s="58">
        <v>0</v>
      </c>
      <c r="I27" s="73" t="s">
        <v>72</v>
      </c>
    </row>
    <row r="28" spans="1:9" ht="59.25" customHeight="1" x14ac:dyDescent="0.25">
      <c r="A28" s="52">
        <v>46139</v>
      </c>
      <c r="B28" s="53" t="s">
        <v>127</v>
      </c>
      <c r="C28" s="54" t="s">
        <v>102</v>
      </c>
      <c r="D28" s="69" t="s">
        <v>113</v>
      </c>
      <c r="E28" s="55" t="s">
        <v>133</v>
      </c>
      <c r="F28" s="56">
        <v>49672.07</v>
      </c>
      <c r="G28" s="57">
        <v>46170</v>
      </c>
      <c r="H28" s="58">
        <v>0</v>
      </c>
      <c r="I28" s="73" t="s">
        <v>72</v>
      </c>
    </row>
    <row r="29" spans="1:9" ht="63.75" customHeight="1" x14ac:dyDescent="0.25">
      <c r="A29" s="52">
        <v>46139</v>
      </c>
      <c r="B29" s="53" t="s">
        <v>128</v>
      </c>
      <c r="C29" s="54" t="s">
        <v>102</v>
      </c>
      <c r="D29" s="69" t="s">
        <v>114</v>
      </c>
      <c r="E29" s="55" t="s">
        <v>134</v>
      </c>
      <c r="F29" s="56">
        <v>204656.67</v>
      </c>
      <c r="G29" s="57">
        <v>46170</v>
      </c>
      <c r="H29" s="58">
        <v>0</v>
      </c>
      <c r="I29" s="73" t="s">
        <v>72</v>
      </c>
    </row>
    <row r="30" spans="1:9" ht="104.25" customHeight="1" thickBot="1" x14ac:dyDescent="0.3">
      <c r="A30" s="52">
        <v>46147</v>
      </c>
      <c r="B30" s="53" t="s">
        <v>123</v>
      </c>
      <c r="C30" s="54" t="s">
        <v>99</v>
      </c>
      <c r="D30" s="69" t="s">
        <v>138</v>
      </c>
      <c r="E30" s="55" t="s">
        <v>20</v>
      </c>
      <c r="F30" s="56">
        <v>449613.75</v>
      </c>
      <c r="G30" s="57">
        <v>46177</v>
      </c>
      <c r="H30" s="58">
        <v>0</v>
      </c>
      <c r="I30" s="73" t="s">
        <v>72</v>
      </c>
    </row>
    <row r="31" spans="1:9" ht="46.5" customHeight="1" thickBot="1" x14ac:dyDescent="0.45">
      <c r="A31" s="78" t="s">
        <v>7</v>
      </c>
      <c r="B31" s="79"/>
      <c r="C31" s="79"/>
      <c r="D31" s="79"/>
      <c r="E31" s="79"/>
      <c r="F31" s="59">
        <f>SUBTOTAL(9,F11:F30)</f>
        <v>3550909.04</v>
      </c>
      <c r="G31" s="60"/>
      <c r="H31" s="61">
        <f>SUBTOTAL(9,H11:H30)</f>
        <v>0</v>
      </c>
      <c r="I31" s="62"/>
    </row>
    <row r="32" spans="1:9" ht="44.25" customHeight="1" x14ac:dyDescent="0.3">
      <c r="A32" s="17" t="s">
        <v>3</v>
      </c>
      <c r="B32" s="13"/>
      <c r="C32" s="14"/>
      <c r="D32" s="15"/>
      <c r="E32" s="14"/>
      <c r="F32" s="16"/>
      <c r="G32" s="13"/>
      <c r="H32" s="12"/>
      <c r="I32" s="12"/>
    </row>
    <row r="33" spans="1:9" ht="44.25" customHeight="1" x14ac:dyDescent="0.25">
      <c r="A33" s="19"/>
      <c r="B33" s="12"/>
      <c r="C33" s="20"/>
      <c r="D33"/>
      <c r="E33" s="20"/>
      <c r="F33" s="21"/>
      <c r="G33" s="12"/>
    </row>
    <row r="34" spans="1:9" ht="44.25" customHeight="1" x14ac:dyDescent="0.25"/>
    <row r="35" spans="1:9" ht="44.25" customHeight="1" x14ac:dyDescent="0.25"/>
    <row r="36" spans="1:9" ht="44.25" customHeight="1" x14ac:dyDescent="0.25"/>
    <row r="37" spans="1:9" s="4" customFormat="1" ht="44.25" customHeight="1" x14ac:dyDescent="0.25">
      <c r="B37"/>
      <c r="C37" s="1"/>
      <c r="D37" s="2"/>
      <c r="E37" s="1"/>
      <c r="F37" s="3"/>
      <c r="G37"/>
      <c r="H37"/>
      <c r="I37"/>
    </row>
  </sheetData>
  <autoFilter ref="A10:I30" xr:uid="{325CCA30-E823-468A-B5A9-1BB88DF3ED1D}"/>
  <sortState xmlns:xlrd2="http://schemas.microsoft.com/office/spreadsheetml/2017/richdata2" ref="A11:I30">
    <sortCondition ref="A11:A30"/>
  </sortState>
  <mergeCells count="4">
    <mergeCell ref="A4:I4"/>
    <mergeCell ref="A7:I7"/>
    <mergeCell ref="A8:I8"/>
    <mergeCell ref="A31:E31"/>
  </mergeCells>
  <pageMargins left="0.86614173228346458" right="0.70866141732283472" top="0.74803149606299213" bottom="0.74803149606299213" header="0.31496062992125984" footer="0.31496062992125984"/>
  <pageSetup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MARZO 2026</vt:lpstr>
      <vt:lpstr>ABRIL 2026</vt:lpstr>
      <vt:lpstr>'ABRIL 2026'!Área_de_impresión</vt:lpstr>
      <vt:lpstr>'MARZO 2026'!Área_de_impresión</vt:lpstr>
      <vt:lpstr>'ABRIL 2026'!Títulos_a_imprimir</vt:lpstr>
      <vt:lpstr>'MARZO 2026'!Títulos_a_imprimir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Yamile Mussa Slim</cp:lastModifiedBy>
  <cp:lastPrinted>2026-05-11T12:34:47Z</cp:lastPrinted>
  <dcterms:created xsi:type="dcterms:W3CDTF">2014-02-18T20:25:00Z</dcterms:created>
  <dcterms:modified xsi:type="dcterms:W3CDTF">2026-05-11T14:08:57Z</dcterms:modified>
</cp:coreProperties>
</file>