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Financieros 2026/Julio 2027/"/>
    </mc:Choice>
  </mc:AlternateContent>
  <xr:revisionPtr revIDLastSave="0" documentId="8_{492E0CFF-9E92-4704-A64C-7B1D1627899C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BALANCE GENERAL" sheetId="10" r:id="rId1"/>
  </sheets>
  <definedNames>
    <definedName name="_xlnm.Print_Area" localSheetId="0">'BALANCE GENERAL'!$A$1:$C$43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0" l="1"/>
  <c r="C34" i="10" s="1"/>
  <c r="C15" i="10"/>
  <c r="C20" i="10"/>
  <c r="C22" i="10" l="1"/>
  <c r="C37" i="10" s="1"/>
  <c r="C39" i="10" s="1"/>
</calcChain>
</file>

<file path=xl/sharedStrings.xml><?xml version="1.0" encoding="utf-8"?>
<sst xmlns="http://schemas.openxmlformats.org/spreadsheetml/2006/main" count="28" uniqueCount="28">
  <si>
    <t>ACTIVOS</t>
  </si>
  <si>
    <t>TOTAL ACTIVOS CORRIENTES</t>
  </si>
  <si>
    <t xml:space="preserve">ACTIVOS NO CORRIENTES </t>
  </si>
  <si>
    <t>TOTAL ACTIVOS NO CORRIENTES</t>
  </si>
  <si>
    <t xml:space="preserve">TOTAL ACTIVOS </t>
  </si>
  <si>
    <t>PATRIMONIO</t>
  </si>
  <si>
    <t xml:space="preserve">TOTAL PASIVOS Y PATRIMONIO </t>
  </si>
  <si>
    <t>BALANCE GENERAL</t>
  </si>
  <si>
    <t>(VALORES EN RD$)</t>
  </si>
  <si>
    <t xml:space="preserve">Disponibilidades </t>
  </si>
  <si>
    <t>Cuentas y documentos por cobrar</t>
  </si>
  <si>
    <t>Inventarios</t>
  </si>
  <si>
    <t>Bienes en uso neto</t>
  </si>
  <si>
    <t>Bienes Intangibles</t>
  </si>
  <si>
    <t xml:space="preserve">Cuentas por pagar </t>
  </si>
  <si>
    <t xml:space="preserve">Patrimonio Institucional </t>
  </si>
  <si>
    <r>
      <rPr>
        <b/>
        <sz val="10"/>
        <color theme="1"/>
        <rFont val="Times New Roman"/>
        <family val="1"/>
      </rPr>
      <t xml:space="preserve">Nota: </t>
    </r>
    <r>
      <rPr>
        <sz val="10"/>
        <color theme="1"/>
        <rFont val="Times New Roman"/>
        <family val="1"/>
      </rPr>
      <t>El Ministerio de Hacienda como ente contable del Gobierno Central no realiza/ejecuta Pasivo no corrientes dado que las normativas actuales no lo contemplan para este tipo de institución.</t>
    </r>
  </si>
  <si>
    <t>El Balance General está preparado con la ejecución presupuestaria.</t>
  </si>
  <si>
    <t>ACTIVOS CORRIENTES</t>
  </si>
  <si>
    <t>PASIVOS</t>
  </si>
  <si>
    <t>TOTAL PASIVO CORRIENTES</t>
  </si>
  <si>
    <t>Pasivos no corrientes</t>
  </si>
  <si>
    <t>TOTAL PASIVO NO CORRIENTES</t>
  </si>
  <si>
    <t xml:space="preserve">TOTAL PASIVOS </t>
  </si>
  <si>
    <t>PASIVOS NO CORRIENTES:</t>
  </si>
  <si>
    <t>PASIVOS CORRIENTES:</t>
  </si>
  <si>
    <t xml:space="preserve">DIRECCION FINANCIERA </t>
  </si>
  <si>
    <t>AL 31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</si>
</sst>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43" fontId="2" fillId="0" borderId="1" xfId="1" applyFont="1" applyBorder="1" applyAlignment="1">
      <alignment vertical="center"/>
    </xf>
    <xf numFmtId="43" fontId="3" fillId="0" borderId="0" xfId="1" applyFont="1" applyAlignment="1">
      <alignment vertical="center"/>
    </xf>
    <xf numFmtId="43" fontId="3" fillId="0" borderId="1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43" fontId="2" fillId="0" borderId="1" xfId="1" applyFont="1" applyFill="1" applyBorder="1" applyAlignment="1">
      <alignment vertical="center"/>
    </xf>
    <xf numFmtId="43" fontId="2" fillId="0" borderId="0" xfId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2609851</xdr:colOff>
      <xdr:row>0</xdr:row>
      <xdr:rowOff>0</xdr:rowOff>
    </xdr:from>
    <xdr:to>
      <xdr:col>1</xdr:col>
      <xdr:colOff>1285875</xdr:colOff>
      <xdr:row>2</xdr:row>
      <xdr:rowOff>380999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D983BC-A088-CFFD-2E96-C0EF62D8B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8" b="17234"/>
        <a:stretch>
          <a:fillRect/>
        </a:stretch>
      </xdr:blipFill>
      <xdr:spPr>
        <a:xfrm>
          <a:off x="2609851" y="0"/>
          <a:ext cx="1609724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showRuler="0" topLeftCell="A31" zoomScaleNormal="100" workbookViewId="0">
      <selection activeCell="A42" sqref="A42:XFD47"/>
    </sheetView>
  </sheetViews>
  <sheetFormatPr baseColWidth="10" defaultRowHeight="15" x14ac:dyDescent="0.25"/>
  <cols>
    <col min="1" max="1" width="44" customWidth="1"/>
    <col min="2" max="2" width="30.5703125" customWidth="1"/>
    <col min="3" max="3" width="28" customWidth="1"/>
  </cols>
  <sheetData>
    <row r="1" spans="1:7" ht="15.75" customHeight="1" x14ac:dyDescent="0.25">
      <c r="A1" s="1"/>
      <c r="B1" s="1"/>
      <c r="C1" s="1"/>
    </row>
    <row r="2" spans="1:7" ht="30" customHeight="1" x14ac:dyDescent="0.25">
      <c r="A2" s="1"/>
      <c r="B2" s="1"/>
      <c r="C2" s="1"/>
    </row>
    <row r="3" spans="1:7" ht="30" customHeight="1" x14ac:dyDescent="0.25">
      <c r="A3" s="1"/>
      <c r="B3" s="1"/>
      <c r="C3" s="1"/>
    </row>
    <row r="4" spans="1:7" ht="19.5" customHeight="1" x14ac:dyDescent="0.25">
      <c r="A4" s="20" t="s">
        <v>26</v>
      </c>
      <c r="B4" s="20"/>
      <c r="C4" s="20"/>
      <c r="D4" s="17"/>
      <c r="E4" s="17"/>
      <c r="F4" s="17"/>
      <c r="G4" s="17"/>
    </row>
    <row r="5" spans="1:7" ht="16.5" customHeight="1" x14ac:dyDescent="0.25">
      <c r="A5" s="22" t="s">
        <v>7</v>
      </c>
      <c r="B5" s="22"/>
      <c r="C5" s="22"/>
    </row>
    <row r="6" spans="1:7" ht="15.75" customHeight="1" x14ac:dyDescent="0.25">
      <c r="A6" s="23" t="s">
        <v>27</v>
      </c>
      <c r="B6" s="23"/>
      <c r="C6" s="23"/>
    </row>
    <row r="7" spans="1:7" ht="18" customHeight="1" x14ac:dyDescent="0.25">
      <c r="A7" s="23" t="s">
        <v>8</v>
      </c>
      <c r="B7" s="23"/>
      <c r="C7" s="23"/>
    </row>
    <row r="8" spans="1:7" ht="9.75" customHeight="1" x14ac:dyDescent="0.25">
      <c r="A8" s="1"/>
      <c r="B8" s="1"/>
      <c r="C8" s="1"/>
    </row>
    <row r="9" spans="1:7" s="3" customFormat="1" ht="21" customHeight="1" x14ac:dyDescent="0.25">
      <c r="A9" s="5" t="s">
        <v>0</v>
      </c>
      <c r="B9" s="5"/>
      <c r="C9" s="8"/>
    </row>
    <row r="10" spans="1:7" s="3" customFormat="1" ht="3.75" customHeight="1" x14ac:dyDescent="0.25">
      <c r="A10" s="5"/>
      <c r="B10" s="5"/>
      <c r="C10" s="8"/>
    </row>
    <row r="11" spans="1:7" ht="17.25" customHeight="1" x14ac:dyDescent="0.25">
      <c r="A11" s="2" t="s">
        <v>18</v>
      </c>
      <c r="B11" s="2"/>
      <c r="C11" s="9"/>
    </row>
    <row r="12" spans="1:7" ht="16.5" customHeight="1" x14ac:dyDescent="0.25">
      <c r="A12" s="4" t="s">
        <v>9</v>
      </c>
      <c r="B12" s="4"/>
      <c r="C12" s="9">
        <v>167212335.47</v>
      </c>
    </row>
    <row r="13" spans="1:7" ht="17.25" customHeight="1" x14ac:dyDescent="0.25">
      <c r="A13" s="4" t="s">
        <v>10</v>
      </c>
      <c r="B13" s="4"/>
      <c r="C13" s="9">
        <v>0</v>
      </c>
    </row>
    <row r="14" spans="1:7" ht="20.100000000000001" customHeight="1" x14ac:dyDescent="0.25">
      <c r="A14" s="4" t="s">
        <v>11</v>
      </c>
      <c r="B14" s="4"/>
      <c r="C14" s="18">
        <v>25311967.460000001</v>
      </c>
    </row>
    <row r="15" spans="1:7" ht="20.100000000000001" customHeight="1" x14ac:dyDescent="0.25">
      <c r="A15" s="2" t="s">
        <v>1</v>
      </c>
      <c r="B15" s="2"/>
      <c r="C15" s="11">
        <f>+C12+C13+C14</f>
        <v>192524302.93000001</v>
      </c>
    </row>
    <row r="16" spans="1:7" ht="6.95" customHeight="1" x14ac:dyDescent="0.25">
      <c r="A16" s="2"/>
      <c r="B16" s="2"/>
      <c r="C16" s="11"/>
    </row>
    <row r="17" spans="1:3" x14ac:dyDescent="0.25">
      <c r="A17" s="2" t="s">
        <v>2</v>
      </c>
      <c r="B17" s="2"/>
      <c r="C17" s="9"/>
    </row>
    <row r="18" spans="1:3" ht="20.100000000000001" customHeight="1" x14ac:dyDescent="0.25">
      <c r="A18" s="4" t="s">
        <v>12</v>
      </c>
      <c r="B18" s="4"/>
      <c r="C18" s="19">
        <v>563906310.35000002</v>
      </c>
    </row>
    <row r="19" spans="1:3" ht="20.100000000000001" customHeight="1" x14ac:dyDescent="0.25">
      <c r="A19" s="4" t="s">
        <v>13</v>
      </c>
      <c r="B19" s="15"/>
      <c r="C19" s="16">
        <v>12257806.199999999</v>
      </c>
    </row>
    <row r="20" spans="1:3" ht="19.5" customHeight="1" x14ac:dyDescent="0.25">
      <c r="A20" s="2" t="s">
        <v>3</v>
      </c>
      <c r="B20" s="2"/>
      <c r="C20" s="12">
        <f>+C18+C19</f>
        <v>576164116.55000007</v>
      </c>
    </row>
    <row r="21" spans="1:3" ht="6.95" customHeight="1" x14ac:dyDescent="0.25">
      <c r="A21" s="2"/>
      <c r="B21" s="2"/>
      <c r="C21" s="13"/>
    </row>
    <row r="22" spans="1:3" ht="20.25" customHeight="1" thickBot="1" x14ac:dyDescent="0.3">
      <c r="A22" s="2" t="s">
        <v>4</v>
      </c>
      <c r="B22" s="2"/>
      <c r="C22" s="14">
        <f>+C15+C20</f>
        <v>768688419.48000002</v>
      </c>
    </row>
    <row r="23" spans="1:3" ht="6.95" customHeight="1" thickTop="1" x14ac:dyDescent="0.25">
      <c r="A23" s="2"/>
      <c r="B23" s="2"/>
      <c r="C23" s="13"/>
    </row>
    <row r="24" spans="1:3" ht="22.5" customHeight="1" x14ac:dyDescent="0.25">
      <c r="A24" s="5" t="s">
        <v>19</v>
      </c>
      <c r="B24" s="5"/>
      <c r="C24" s="9"/>
    </row>
    <row r="25" spans="1:3" ht="6.95" customHeight="1" x14ac:dyDescent="0.25">
      <c r="A25" s="4"/>
      <c r="B25" s="4"/>
      <c r="C25" s="9"/>
    </row>
    <row r="26" spans="1:3" ht="16.5" customHeight="1" x14ac:dyDescent="0.25">
      <c r="A26" s="2" t="s">
        <v>25</v>
      </c>
      <c r="B26" s="2"/>
      <c r="C26" s="9"/>
    </row>
    <row r="27" spans="1:3" ht="17.25" customHeight="1" x14ac:dyDescent="0.25">
      <c r="A27" s="4" t="s">
        <v>14</v>
      </c>
      <c r="B27" s="4"/>
      <c r="C27" s="10">
        <v>1606664.44</v>
      </c>
    </row>
    <row r="28" spans="1:3" ht="25.5" customHeight="1" x14ac:dyDescent="0.25">
      <c r="A28" s="2" t="s">
        <v>20</v>
      </c>
      <c r="B28" s="4"/>
      <c r="C28" s="13">
        <f>+C27</f>
        <v>1606664.44</v>
      </c>
    </row>
    <row r="29" spans="1:3" ht="6.95" customHeight="1" x14ac:dyDescent="0.25">
      <c r="A29" s="4"/>
      <c r="B29" s="4"/>
      <c r="C29" s="15"/>
    </row>
    <row r="30" spans="1:3" ht="15.75" x14ac:dyDescent="0.25">
      <c r="A30" s="2" t="s">
        <v>24</v>
      </c>
      <c r="B30" s="4"/>
      <c r="C30" s="15"/>
    </row>
    <row r="31" spans="1:3" ht="20.100000000000001" customHeight="1" x14ac:dyDescent="0.25">
      <c r="A31" s="4" t="s">
        <v>21</v>
      </c>
      <c r="B31" s="4"/>
      <c r="C31" s="10">
        <v>0</v>
      </c>
    </row>
    <row r="32" spans="1:3" ht="20.100000000000001" customHeight="1" x14ac:dyDescent="0.25">
      <c r="A32" s="2" t="s">
        <v>22</v>
      </c>
      <c r="B32" s="4"/>
      <c r="C32" s="10">
        <v>0</v>
      </c>
    </row>
    <row r="33" spans="1:3" ht="6.95" customHeight="1" x14ac:dyDescent="0.25">
      <c r="A33" s="2"/>
      <c r="B33" s="4"/>
      <c r="C33" s="15"/>
    </row>
    <row r="34" spans="1:3" ht="20.100000000000001" customHeight="1" x14ac:dyDescent="0.25">
      <c r="A34" s="2" t="s">
        <v>23</v>
      </c>
      <c r="B34" s="2"/>
      <c r="C34" s="11">
        <f>+C28+C32</f>
        <v>1606664.44</v>
      </c>
    </row>
    <row r="35" spans="1:3" ht="6.95" customHeight="1" x14ac:dyDescent="0.25">
      <c r="A35" s="2"/>
      <c r="B35" s="2"/>
      <c r="C35" s="11"/>
    </row>
    <row r="36" spans="1:3" ht="19.5" customHeight="1" x14ac:dyDescent="0.25">
      <c r="A36" s="5" t="s">
        <v>5</v>
      </c>
      <c r="B36" s="5"/>
      <c r="C36" s="9"/>
    </row>
    <row r="37" spans="1:3" ht="19.5" customHeight="1" x14ac:dyDescent="0.25">
      <c r="A37" s="7" t="s">
        <v>15</v>
      </c>
      <c r="B37" s="4"/>
      <c r="C37" s="10">
        <f>+C22-C27</f>
        <v>767081755.03999996</v>
      </c>
    </row>
    <row r="38" spans="1:3" ht="6.95" customHeight="1" x14ac:dyDescent="0.25">
      <c r="A38" s="7"/>
      <c r="B38" s="4"/>
      <c r="C38" s="15"/>
    </row>
    <row r="39" spans="1:3" ht="18.75" customHeight="1" thickBot="1" x14ac:dyDescent="0.3">
      <c r="A39" s="2" t="s">
        <v>6</v>
      </c>
      <c r="B39" s="2"/>
      <c r="C39" s="14">
        <f>+C34+C37</f>
        <v>768688419.48000002</v>
      </c>
    </row>
    <row r="40" spans="1:3" ht="3" hidden="1" customHeight="1" thickTop="1" thickBot="1" x14ac:dyDescent="0.3">
      <c r="A40" s="1"/>
      <c r="B40" s="1"/>
      <c r="C40" s="6"/>
    </row>
    <row r="41" spans="1:3" ht="15.75" thickTop="1" x14ac:dyDescent="0.25"/>
    <row r="42" spans="1:3" ht="23.25" customHeight="1" x14ac:dyDescent="0.25">
      <c r="A42" s="21" t="s">
        <v>16</v>
      </c>
      <c r="B42" s="21"/>
      <c r="C42" s="21"/>
    </row>
    <row r="43" spans="1:3" ht="18.75" customHeight="1" x14ac:dyDescent="0.25">
      <c r="A43" s="21" t="s">
        <v>17</v>
      </c>
      <c r="B43" s="21"/>
      <c r="C43" s="21"/>
    </row>
  </sheetData>
  <mergeCells count="6">
    <mergeCell ref="A4:C4"/>
    <mergeCell ref="A42:C42"/>
    <mergeCell ref="A43:C43"/>
    <mergeCell ref="A5:C5"/>
    <mergeCell ref="A6:C6"/>
    <mergeCell ref="A7:C7"/>
  </mergeCells>
  <printOptions horizontalCentered="1"/>
  <pageMargins left="0.17" right="0.15748031496063" top="0.15748031496063" bottom="0.26" header="0.15748031496063" footer="0.17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</vt:lpstr>
      <vt:lpstr>'BALANCE GENERAL'!Área_de_impresión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Manuel Reyes Maria</dc:creator>
  <cp:lastModifiedBy>Henry Jose Taveras Fermin</cp:lastModifiedBy>
  <cp:lastPrinted>2026-08-05T19:21:43Z</cp:lastPrinted>
  <dcterms:created xsi:type="dcterms:W3CDTF">2017-02-06T14:29:28Z</dcterms:created>
  <dcterms:modified xsi:type="dcterms:W3CDTF">2026-08-11T13:51:29Z</dcterms:modified>
</cp:coreProperties>
</file>