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ienda365-my.sharepoint.com/personal/dalmonte_hacienda_gov_do/Documents/Escritorio/portal de Transparencia/2026/JULIO/PORTAL/"/>
    </mc:Choice>
  </mc:AlternateContent>
  <xr:revisionPtr revIDLastSave="56" documentId="13_ncr:1_{41E898E9-DDBA-4CD3-A7FF-4F24675A2669}" xr6:coauthVersionLast="47" xr6:coauthVersionMax="47" xr10:uidLastSave="{ED298C23-D1D2-47C4-B237-8F713976F9B4}"/>
  <bookViews>
    <workbookView xWindow="-120" yWindow="-120" windowWidth="29040" windowHeight="15720" activeTab="1" xr2:uid="{00000000-000D-0000-FFFF-FFFF00000000}"/>
  </bookViews>
  <sheets>
    <sheet name="JUNIO 2026 " sheetId="11" r:id="rId1"/>
    <sheet name="JULIO 2026" sheetId="12" r:id="rId2"/>
  </sheets>
  <definedNames>
    <definedName name="_xlnm._FilterDatabase" localSheetId="1" hidden="1">'JULIO 2026'!$A$10:$I$27</definedName>
    <definedName name="_xlnm._FilterDatabase" localSheetId="0" hidden="1">'JUNIO 2026 '!$A$10:$K$43</definedName>
    <definedName name="_xlnm.Print_Area" localSheetId="1">'JULIO 2026'!$A$1:$I$28</definedName>
    <definedName name="_xlnm.Print_Area" localSheetId="0">'JUNIO 2026 '!$A$1:$K$45</definedName>
    <definedName name="_xlnm.Print_Titles" localSheetId="1">'JULIO 2026'!$1:$10</definedName>
    <definedName name="_xlnm.Print_Titles" localSheetId="0">'JUNIO 2026 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2" l="1"/>
  <c r="H28" i="12"/>
  <c r="H44" i="11"/>
  <c r="F44" i="11"/>
</calcChain>
</file>

<file path=xl/sharedStrings.xml><?xml version="1.0" encoding="utf-8"?>
<sst xmlns="http://schemas.openxmlformats.org/spreadsheetml/2006/main" count="317" uniqueCount="170">
  <si>
    <t>Fecha de registro</t>
  </si>
  <si>
    <t>Concepto</t>
  </si>
  <si>
    <t xml:space="preserve"> Estado de Cuenta Suplidores</t>
  </si>
  <si>
    <t>Fuente: DABS</t>
  </si>
  <si>
    <t>Monto pendiente en RD$</t>
  </si>
  <si>
    <t>Monto pagado en RD$</t>
  </si>
  <si>
    <t>Estado del Expediente</t>
  </si>
  <si>
    <t>TOTAL RD$</t>
  </si>
  <si>
    <t xml:space="preserve"> Fecha de pago </t>
  </si>
  <si>
    <t>NO ESTA AL DIA EN SUS OBLIGACIONES TRIBUTARIAS.</t>
  </si>
  <si>
    <t>Codificación objetal</t>
  </si>
  <si>
    <t>AVIART, S.R.L</t>
  </si>
  <si>
    <t>2.2.5.1.02</t>
  </si>
  <si>
    <t>B1500000013</t>
  </si>
  <si>
    <t>SERVICIO DE HOSPEDAJE, MH.</t>
  </si>
  <si>
    <t>Nombre Suplidor</t>
  </si>
  <si>
    <t>2.2.8.7.04</t>
  </si>
  <si>
    <t>E450000000003</t>
  </si>
  <si>
    <t>B1500000139</t>
  </si>
  <si>
    <t>SMART TESTING, SRL</t>
  </si>
  <si>
    <t>AMCHER MULTISERVICE SRL</t>
  </si>
  <si>
    <t>PATICIPACION EN LA CAPACITACION TESTING 4 ALL PARA COLABORADORES DEL MINISTERIO, EL SABADO 14 DE JUNIO 2025, MHE.</t>
  </si>
  <si>
    <t>SERVICIO DE MECANICA RAPIDA PARA FLOTILLA VEHICULAR, MHE.</t>
  </si>
  <si>
    <t>2.2.7.2.06</t>
  </si>
  <si>
    <t>Observación</t>
  </si>
  <si>
    <t>DASERVICE AUTO</t>
  </si>
  <si>
    <t>B1500000026</t>
  </si>
  <si>
    <t>PAGO DEDUCIBLE RECLAMO Núm. 542597 VEHICULO TOYOTA HILUX CHASIS 8AJKZ8CD000815499, PERTENECIENTE A LA FLOTILLA VEHICULAR DE ESTE MINISTERIO, MHE.</t>
  </si>
  <si>
    <t>Núm. de factura o comprobante Fiscal</t>
  </si>
  <si>
    <t>Fecha límite de pago</t>
  </si>
  <si>
    <t xml:space="preserve">Núm. Documento de pago </t>
  </si>
  <si>
    <t>2.4.1.4.01</t>
  </si>
  <si>
    <t>2.2.8.7.06</t>
  </si>
  <si>
    <t>E450000001197</t>
  </si>
  <si>
    <t>JF D 24 SERVIC DOMINICANA, SRL</t>
  </si>
  <si>
    <t>JUNTA CENTRAL ELECTORAL</t>
  </si>
  <si>
    <t>COORPORACION ACUEDUCTO ALCANTARILLADO SANTO DOMINGO (CAASD)</t>
  </si>
  <si>
    <t>UNIVERSIDAD IBEROAMERICANA</t>
  </si>
  <si>
    <t>2.2.1.7.01</t>
  </si>
  <si>
    <t>2.2.8.5.01</t>
  </si>
  <si>
    <t>N/A</t>
  </si>
  <si>
    <t>COMERCIAL DANIEL LUCIANO PAREDES, SRL</t>
  </si>
  <si>
    <t>SILICIO TECHNOLOGY, EIRL</t>
  </si>
  <si>
    <t>SEGUROS RESERVAS SA</t>
  </si>
  <si>
    <t>FLORISTERIA ZUNIFLOR, SRL</t>
  </si>
  <si>
    <t>MULTIGRABADO, SRL.</t>
  </si>
  <si>
    <t>EDITORA DEL CARIBE, C. POR A.</t>
  </si>
  <si>
    <t>EDITORA LISTIN DIARIO, S.A.</t>
  </si>
  <si>
    <t>BONANZA DOMINICANA. SAS</t>
  </si>
  <si>
    <t>ISLA DOMINICANA DE PETROLEO CORPORATION</t>
  </si>
  <si>
    <t>IP EXPERT IP PX, SRL</t>
  </si>
  <si>
    <t>ACADEMIA DE LENGUAS VLLAS, SRL</t>
  </si>
  <si>
    <t>PEMICA SRL</t>
  </si>
  <si>
    <t>SERVICIO DE MANTENIMIENTO Y REPARACIÓN DE VEHICULOS PERTENECIENTES A LA FLOTILLA VEHICULAR, MHE.</t>
  </si>
  <si>
    <t>RENOVACIÓN DE LICENCIAS FIGMA: 9 LICENCIAS DEL PLAN PROFESSIONAL FULL SEAT Y 3 LICENCIAS DEL PLAN PROFESSIONAL DEV SEAT, AMBAS CON VIGENCIA 05/06/2026 HASTA EL 05/06/2027, MHE.</t>
  </si>
  <si>
    <t>ENFERMEDADES GRAVES COLECTIVO POLIZA No. 2-2-142-0018253, VICEMINISTERIO DE POLITICA FISCAL, JUNIO 2026, MHE.</t>
  </si>
  <si>
    <t>SEGURO DE VIDA POLIZA No. 2-2-102-0134073,  VICEMINISTERIO DE POLITICA FISCAL, JUNIO 2026.</t>
  </si>
  <si>
    <t>ADQ. DE CENTROS DE MESAS DE HONOR , CP.</t>
  </si>
  <si>
    <t>ADQ. DE PUCHEROS EN FLORES BLANCAS, CP.</t>
  </si>
  <si>
    <t>ADQ.   DE LETREROS CON LA NUEVA LINEA INSTITUCIONAL, MHE.</t>
  </si>
  <si>
    <t>SERVICIO PUBLICACIÓN DE TEXTO:  (ADQUISICIÓN DE EQUIPOS TECNOLÓGICOS) LOS DIAS 19 - 20 DE  MAYO  2026, MHE.</t>
  </si>
  <si>
    <t>PUBLICACIÓN DE TEXTO (ADQUISICIÓN DE EQUIPOS TECNOLÓGICOS) LOS DIAS 19 Y 20 DE MAYO 2026, MHE.</t>
  </si>
  <si>
    <t>SERVICIO PADRON, JULIO 2026, MHE.</t>
  </si>
  <si>
    <t>ADQ. DE COMBUSTIBLE  BAJO LA MODALIDAD DE TARJETA ELECTRONICA PARA LA OPERATIVIDAD DE LOS VEHICULOS AL SERVICIO DE LAS REGIONALES, MHE.</t>
  </si>
  <si>
    <t>SERVICIOS DE FUMIGACION PARA LA OFICINA DE LA REGIONAL NORTE,  MAYO MHE.</t>
  </si>
  <si>
    <t xml:space="preserve"> PAGO UNICO POR RENOVACION, SOPORTE Y MANTENIMIENTO DE LICENCIAS NEXUS 9300, MERAKI MR ENTERPRISE LICENSE Y CINO MERAKI SYSTEMS MANAGER ENTERPRISE DEVICE LICENSE, VIGENCIA 17/04/2026 HASTA EL 17/04/2027.  REGISTRO DE CONTRATO N0.BS-0004465-2026 POR UN MONTO DE RDS4,892,443.02. MHE.</t>
  </si>
  <si>
    <t xml:space="preserve"> ADQUISICIÓN DE ELECTRODOMESTICOS Y SERVICIO DE REMOCIÓN DE LA COCINA DEL 2DO. NIVEL</t>
  </si>
  <si>
    <t xml:space="preserve">CAPACITACIÓN EN EL '' PROGRAMA CORPORATIVO DE INGLES'', PARA LAS SRAS. MILEINI MARIBEL MENDEZ MATOS Y RAQUEL PEREZ JIMENEZ, COLABORADORAS DE ESTE MINISTERIO,MHE. </t>
  </si>
  <si>
    <t>CONSUMO DE AGUA, JULIO 2026. LOS RIOS CODIGO 192521,  MHE.</t>
  </si>
  <si>
    <t>CONSUMO DE AGUA, JULIO. CODIGO 15840  2026, MHE.</t>
  </si>
  <si>
    <t>CONSUMO DE AGUA, JULIO 2026. CODIGO 455664, MHE.</t>
  </si>
  <si>
    <t>SUMINISTRO E INSTALACIÓN DE BARRA AUTOMATIZADA  PARA EL AREA DEL PARQUEO UBICADO EN LA PEDRO A. LLUBERES, MHE.</t>
  </si>
  <si>
    <t>B1500004309</t>
  </si>
  <si>
    <t>B1500004314</t>
  </si>
  <si>
    <t>B1500004315</t>
  </si>
  <si>
    <t>B1500004311</t>
  </si>
  <si>
    <t>B1500004312</t>
  </si>
  <si>
    <t>B1500004313</t>
  </si>
  <si>
    <t>B1500004316</t>
  </si>
  <si>
    <t>B1500004317</t>
  </si>
  <si>
    <t>E450000000095</t>
  </si>
  <si>
    <t>E450000012697</t>
  </si>
  <si>
    <t>E450000012678</t>
  </si>
  <si>
    <t>E450000000261</t>
  </si>
  <si>
    <t>E450000000262</t>
  </si>
  <si>
    <t>B1500002763</t>
  </si>
  <si>
    <t>B1500007249</t>
  </si>
  <si>
    <t>E450000002130</t>
  </si>
  <si>
    <t>B1500002105</t>
  </si>
  <si>
    <t>E450000001698</t>
  </si>
  <si>
    <t>E450000206189</t>
  </si>
  <si>
    <t>E450000206315</t>
  </si>
  <si>
    <t>B1500000987</t>
  </si>
  <si>
    <t>E450000000025</t>
  </si>
  <si>
    <t>B1500000075</t>
  </si>
  <si>
    <t>B1500000334</t>
  </si>
  <si>
    <t>E450000032861</t>
  </si>
  <si>
    <t>E450000033599</t>
  </si>
  <si>
    <t>E450000033602</t>
  </si>
  <si>
    <t>B1500000277</t>
  </si>
  <si>
    <t>2.2.2.1.03</t>
  </si>
  <si>
    <t>PAOKAR CONSTRUCCIONES, SRL</t>
  </si>
  <si>
    <t>2.2.7.1.01</t>
  </si>
  <si>
    <t>2.6.6.2.01</t>
  </si>
  <si>
    <t>2.3.7.1.01           2.3.7.1.02</t>
  </si>
  <si>
    <t>2.2.5.9.01             2.2.7.2.02</t>
  </si>
  <si>
    <t>2.2.5.9.01</t>
  </si>
  <si>
    <t>2.3.1.3.03</t>
  </si>
  <si>
    <t>2.2.2.2.01</t>
  </si>
  <si>
    <t>2.2.6.3.01</t>
  </si>
  <si>
    <t xml:space="preserve"> ''MAESTRIA EN FINANZAS''  A FAVOR DE ELIANNY TRINIDAD  (DIRECCIÓN FINANCIERA) Y  MAURO JUNIOR DE CAPITANI FERNANDEZ, (VICEMINISTERIO DE POLITICA FISCAL )AMBOS  COLABORADORES DEL MHE.   PERIODO MAYO - AGOSTO  2026, MHE.  (US$2,392.00 * RD$59.4085 = RD$142,105.13, TASA BANCO CENTRAL, FECHA 03/07/2026)</t>
  </si>
  <si>
    <t xml:space="preserve">Correspondiente al mes de junio del año 2026                                                             </t>
  </si>
  <si>
    <t>-</t>
  </si>
  <si>
    <t>5048-1</t>
  </si>
  <si>
    <t>22/7/2026</t>
  </si>
  <si>
    <t>4999-1</t>
  </si>
  <si>
    <t>21/7/2026</t>
  </si>
  <si>
    <t>5003-1</t>
  </si>
  <si>
    <t>4936-1</t>
  </si>
  <si>
    <t>17/7/2026</t>
  </si>
  <si>
    <t>4904-1</t>
  </si>
  <si>
    <t>5071-1</t>
  </si>
  <si>
    <t>4953-1</t>
  </si>
  <si>
    <t>18/7/2026</t>
  </si>
  <si>
    <t>5006-1</t>
  </si>
  <si>
    <t>5198-1</t>
  </si>
  <si>
    <t>28/7/2026</t>
  </si>
  <si>
    <t>5196-1</t>
  </si>
  <si>
    <t>5057-1</t>
  </si>
  <si>
    <t>5002-1</t>
  </si>
  <si>
    <t>370-1</t>
  </si>
  <si>
    <t>5102-1</t>
  </si>
  <si>
    <t>23/7/2026</t>
  </si>
  <si>
    <t>5005-1</t>
  </si>
  <si>
    <t>5094-1</t>
  </si>
  <si>
    <t>4994-1</t>
  </si>
  <si>
    <t>5010-1</t>
  </si>
  <si>
    <t>E450000000017</t>
  </si>
  <si>
    <t>B1500074179</t>
  </si>
  <si>
    <t>B1500074836</t>
  </si>
  <si>
    <t>B1500075494</t>
  </si>
  <si>
    <t>B1500074259</t>
  </si>
  <si>
    <t>B1500074916</t>
  </si>
  <si>
    <t>B1500075574</t>
  </si>
  <si>
    <t>B1500074221</t>
  </si>
  <si>
    <t>B1500074878</t>
  </si>
  <si>
    <t>B1500075536</t>
  </si>
  <si>
    <t>B1500004450</t>
  </si>
  <si>
    <t>B1500004458</t>
  </si>
  <si>
    <t>ESCUELA DE ALTA DIRECCIÓN BARNA</t>
  </si>
  <si>
    <t>VARA SRL</t>
  </si>
  <si>
    <t>ALCALDIA DEL DISTRITO NACIONAL</t>
  </si>
  <si>
    <t>PAGO POR CAPACITACIÓN EN EL ''PROGRAMA PARA DIRECTORES DE GESTION HUMANA DE INSTITUCIONES PUBLICAS''  POR DURACIÓN DE 3 MESES A FAVOR DE LS SEÑORAS SAIDA R FERNANDEZ JAVIER DE GUTIERREZ DIRECTORA DE RECURSOS HUMANOS Y LA SRA. EVELYN J AYBAR MENDEZ DE LEMOS SUB-DIRECTORA DE RECURSOS HUMANOS. MHE</t>
  </si>
  <si>
    <t>SERVICIO RECOGIDA DE BASURA, MAYO 2026 (PARQUEO), MHE.</t>
  </si>
  <si>
    <t>SERVICIO RECOGIDA DE BASURA, JUNIO 2026 (PARQUEO), MHE.</t>
  </si>
  <si>
    <t>SERVICIO RECOGIDA DE BASURA, JULIO 2026 (PARQUEO), MHE.</t>
  </si>
  <si>
    <t>SERVICIO RECOGIDA DE BASURA, ALMACEN UBICADO EN LOS RIOS, MAYO  2026, MHE.</t>
  </si>
  <si>
    <t>SERVICIO RECOGIDA DE BASURA, ALMACEN UBICADO EN LOS RIOS, JUNIO  2026, MHE.</t>
  </si>
  <si>
    <t>SERVICIO RECOGIDA DE BASURA, ALMACEN UBICADO EN LOS RIOS, JULIO  2026, MHE.</t>
  </si>
  <si>
    <t>SERVICIO RECOGIDA DE BASURA, MAYO  2026, MHE.</t>
  </si>
  <si>
    <t>SERVICIO RECOGIDA DE BASURA, JUNIO  2026, MHE.</t>
  </si>
  <si>
    <t>SERVICIO RECOGIDA DE BASURA, JULIO  2026, MHE.</t>
  </si>
  <si>
    <t>SERVICIO DE RENTA DE IMPRESORAS Y SCANNER (JUNIO Y JULIO) ORDEN DE COMPRA NO. MH-2026-00215, DE FECHA 05/06/2026. MONTO TOTAL DE LA ORDEN RD$2,010,835.37 MHE.</t>
  </si>
  <si>
    <t>2.2.5.3.04</t>
  </si>
  <si>
    <t>2.2.1.8.01</t>
  </si>
  <si>
    <t>S/N</t>
  </si>
  <si>
    <t>DEVUELTO A RECURSOS HUMANOS PARA COMPLETAR EXPEDIENTE.</t>
  </si>
  <si>
    <t>DEVUELTO A LA DIRECCIÓN ADMINISTRATIVA PARA CORRECIÓN.</t>
  </si>
  <si>
    <r>
      <t xml:space="preserve">                                                                                                                   Correspondiente al mes de julio del año 2026                                                                    </t>
    </r>
    <r>
      <rPr>
        <b/>
        <sz val="16"/>
        <rFont val="Aptos Display"/>
        <family val="2"/>
      </rPr>
      <t xml:space="preserve">  Fecha de corte 03/08/2026</t>
    </r>
  </si>
  <si>
    <t>Actualizada al 3/8/2026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</si>
</sst>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mm/dd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name val="Century Gothic"/>
      <family val="2"/>
    </font>
    <font>
      <b/>
      <i/>
      <sz val="18"/>
      <color theme="0"/>
      <name val="Aptos Display"/>
      <family val="2"/>
    </font>
    <font>
      <i/>
      <sz val="14"/>
      <name val="Aptos Display"/>
      <family val="2"/>
    </font>
    <font>
      <i/>
      <sz val="14"/>
      <color theme="1"/>
      <name val="Aptos Display"/>
      <family val="2"/>
    </font>
    <font>
      <b/>
      <i/>
      <sz val="18"/>
      <color theme="1"/>
      <name val="Aptos Display"/>
      <family val="2"/>
    </font>
    <font>
      <b/>
      <i/>
      <sz val="18"/>
      <name val="Aptos Display"/>
      <family val="2"/>
    </font>
    <font>
      <i/>
      <sz val="18"/>
      <color theme="1"/>
      <name val="Aptos Display"/>
      <family val="2"/>
    </font>
    <font>
      <sz val="11"/>
      <color theme="1"/>
      <name val="Aptos Display"/>
      <family val="2"/>
    </font>
    <font>
      <i/>
      <sz val="11"/>
      <color theme="1"/>
      <name val="Aptos Display"/>
      <family val="2"/>
    </font>
    <font>
      <b/>
      <i/>
      <sz val="14"/>
      <color theme="1"/>
      <name val="Aptos Display"/>
      <family val="2"/>
    </font>
    <font>
      <b/>
      <sz val="24"/>
      <name val="Aptos Display"/>
      <family val="2"/>
    </font>
    <font>
      <b/>
      <sz val="16"/>
      <name val="Aptos Display"/>
      <family val="2"/>
    </font>
    <font>
      <i/>
      <sz val="13"/>
      <name val="Aptos Display"/>
      <family val="2"/>
    </font>
    <font>
      <sz val="2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 applyAlignment="1">
      <alignment horizontal="right" wrapText="1"/>
    </xf>
    <xf numFmtId="165" fontId="0" fillId="0" borderId="0" xfId="0" applyNumberFormat="1"/>
    <xf numFmtId="0" fontId="6" fillId="2" borderId="0" xfId="4" applyFont="1" applyFill="1" applyAlignment="1">
      <alignment horizontal="center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4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3" fontId="9" fillId="0" borderId="0" xfId="1" applyFont="1" applyAlignment="1">
      <alignment horizontal="right" wrapText="1"/>
    </xf>
    <xf numFmtId="165" fontId="15" fillId="0" borderId="0" xfId="0" applyNumberFormat="1" applyFont="1"/>
    <xf numFmtId="0" fontId="14" fillId="0" borderId="0" xfId="0" applyFont="1"/>
    <xf numFmtId="165" fontId="13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43" fontId="13" fillId="0" borderId="0" xfId="1" applyFont="1" applyAlignment="1">
      <alignment horizontal="right" wrapText="1"/>
    </xf>
    <xf numFmtId="165" fontId="4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43" fontId="4" fillId="2" borderId="0" xfId="1" applyFont="1" applyFill="1" applyAlignment="1">
      <alignment horizontal="right" wrapText="1"/>
    </xf>
    <xf numFmtId="165" fontId="5" fillId="2" borderId="0" xfId="0" applyNumberFormat="1" applyFont="1" applyFill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0" fontId="16" fillId="2" borderId="0" xfId="4" applyFont="1" applyFill="1" applyAlignment="1">
      <alignment horizontal="center"/>
    </xf>
    <xf numFmtId="0" fontId="16" fillId="2" borderId="0" xfId="4" applyFont="1" applyFill="1" applyAlignment="1">
      <alignment horizontal="center" wrapText="1"/>
    </xf>
    <xf numFmtId="49" fontId="8" fillId="0" borderId="3" xfId="1" applyNumberFormat="1" applyFont="1" applyFill="1" applyBorder="1" applyAlignment="1">
      <alignment horizontal="justify" vertical="center" wrapText="1"/>
    </xf>
    <xf numFmtId="43" fontId="8" fillId="0" borderId="1" xfId="1" applyFont="1" applyBorder="1" applyAlignment="1">
      <alignment horizontal="center" vertical="center" wrapText="1"/>
    </xf>
    <xf numFmtId="49" fontId="4" fillId="2" borderId="0" xfId="0" applyNumberFormat="1" applyFont="1" applyFill="1"/>
    <xf numFmtId="49" fontId="6" fillId="2" borderId="0" xfId="4" applyNumberFormat="1" applyFont="1" applyFill="1" applyAlignment="1">
      <alignment horizontal="center"/>
    </xf>
    <xf numFmtId="49" fontId="16" fillId="2" borderId="0" xfId="4" applyNumberFormat="1" applyFont="1" applyFill="1" applyAlignment="1">
      <alignment horizont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4" fillId="0" borderId="0" xfId="0" applyNumberFormat="1" applyFont="1"/>
    <xf numFmtId="49" fontId="13" fillId="0" borderId="0" xfId="0" applyNumberFormat="1" applyFont="1"/>
    <xf numFmtId="49" fontId="0" fillId="0" borderId="0" xfId="0" applyNumberFormat="1"/>
    <xf numFmtId="14" fontId="0" fillId="2" borderId="0" xfId="0" applyNumberFormat="1" applyFill="1"/>
    <xf numFmtId="14" fontId="13" fillId="0" borderId="0" xfId="0" applyNumberFormat="1" applyFont="1"/>
    <xf numFmtId="14" fontId="0" fillId="0" borderId="0" xfId="0" applyNumberFormat="1"/>
    <xf numFmtId="49" fontId="0" fillId="2" borderId="0" xfId="0" applyNumberFormat="1" applyFill="1" applyAlignment="1">
      <alignment horizontal="center"/>
    </xf>
    <xf numFmtId="49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5" fontId="7" fillId="3" borderId="5" xfId="4" applyNumberFormat="1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43" fontId="7" fillId="3" borderId="7" xfId="1" applyFont="1" applyFill="1" applyBorder="1" applyAlignment="1">
      <alignment horizontal="center" vertical="center" wrapText="1"/>
    </xf>
    <xf numFmtId="43" fontId="7" fillId="3" borderId="8" xfId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4" applyFont="1" applyBorder="1" applyAlignment="1">
      <alignment horizontal="center" vertical="center" wrapText="1"/>
    </xf>
    <xf numFmtId="43" fontId="8" fillId="0" borderId="4" xfId="1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3" fontId="11" fillId="0" borderId="11" xfId="1" applyFont="1" applyFill="1" applyBorder="1" applyAlignment="1">
      <alignment horizontal="center" vertical="center" wrapText="1"/>
    </xf>
    <xf numFmtId="4" fontId="10" fillId="0" borderId="13" xfId="0" applyNumberFormat="1" applyFont="1" applyBorder="1" applyAlignment="1">
      <alignment wrapText="1"/>
    </xf>
    <xf numFmtId="43" fontId="12" fillId="0" borderId="13" xfId="1" applyFont="1" applyFill="1" applyBorder="1"/>
    <xf numFmtId="0" fontId="12" fillId="0" borderId="14" xfId="0" applyFont="1" applyBorder="1" applyAlignment="1">
      <alignment wrapText="1"/>
    </xf>
    <xf numFmtId="43" fontId="10" fillId="0" borderId="13" xfId="1" applyFont="1" applyFill="1" applyBorder="1" applyAlignment="1">
      <alignment vertical="center"/>
    </xf>
    <xf numFmtId="49" fontId="13" fillId="0" borderId="15" xfId="0" applyNumberFormat="1" applyFont="1" applyBorder="1"/>
    <xf numFmtId="14" fontId="12" fillId="0" borderId="14" xfId="0" applyNumberFormat="1" applyFont="1" applyBorder="1" applyAlignment="1">
      <alignment wrapText="1"/>
    </xf>
    <xf numFmtId="49" fontId="12" fillId="0" borderId="14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center"/>
    </xf>
    <xf numFmtId="0" fontId="16" fillId="2" borderId="0" xfId="4" applyFont="1" applyFill="1" applyAlignment="1">
      <alignment horizontal="center"/>
    </xf>
    <xf numFmtId="165" fontId="10" fillId="0" borderId="12" xfId="0" applyNumberFormat="1" applyFont="1" applyBorder="1" applyAlignment="1">
      <alignment horizontal="right" vertical="center" wrapText="1"/>
    </xf>
    <xf numFmtId="165" fontId="10" fillId="0" borderId="13" xfId="0" applyNumberFormat="1" applyFont="1" applyBorder="1" applyAlignment="1">
      <alignment horizontal="right" vertical="center" wrapText="1"/>
    </xf>
    <xf numFmtId="0" fontId="6" fillId="2" borderId="0" xfId="4" applyFont="1" applyFill="1" applyAlignment="1">
      <alignment horizontal="center"/>
    </xf>
    <xf numFmtId="0" fontId="16" fillId="2" borderId="0" xfId="4" applyFont="1" applyFill="1" applyAlignment="1">
      <alignment horizontal="center" wrapText="1"/>
    </xf>
    <xf numFmtId="43" fontId="18" fillId="0" borderId="3" xfId="1" applyFont="1" applyFill="1" applyBorder="1" applyAlignment="1">
      <alignment horizontal="justify" vertical="center" wrapText="1"/>
    </xf>
    <xf numFmtId="49" fontId="18" fillId="0" borderId="3" xfId="1" applyNumberFormat="1" applyFont="1" applyFill="1" applyBorder="1" applyAlignment="1">
      <alignment horizontal="justify" vertical="center" wrapText="1"/>
    </xf>
    <xf numFmtId="49" fontId="18" fillId="0" borderId="10" xfId="1" applyNumberFormat="1" applyFont="1" applyFill="1" applyBorder="1" applyAlignment="1">
      <alignment horizontal="justify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14" fontId="7" fillId="3" borderId="7" xfId="1" applyNumberFormat="1" applyFont="1" applyFill="1" applyBorder="1" applyAlignment="1">
      <alignment horizontal="center" vertical="center" wrapText="1"/>
    </xf>
    <xf numFmtId="49" fontId="7" fillId="3" borderId="8" xfId="1" applyNumberFormat="1" applyFont="1" applyFill="1" applyBorder="1" applyAlignment="1">
      <alignment horizontal="center" vertical="center" wrapText="1"/>
    </xf>
    <xf numFmtId="14" fontId="19" fillId="2" borderId="16" xfId="4" applyNumberFormat="1" applyFont="1" applyFill="1" applyBorder="1" applyAlignment="1">
      <alignment horizontal="center" wrapText="1"/>
    </xf>
  </cellXfs>
  <cellStyles count="16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8" xr:uid="{00000000-0005-0000-0000-000003000000}"/>
    <cellStyle name="Millares 2 4" xfId="10" xr:uid="{00000000-0005-0000-0000-000004000000}"/>
    <cellStyle name="Millares 2 5" xfId="12" xr:uid="{00000000-0005-0000-0000-000005000000}"/>
    <cellStyle name="Millares 2 6" xfId="14" xr:uid="{00000000-0005-0000-0000-000006000000}"/>
    <cellStyle name="Millares 2 7" xfId="15" xr:uid="{00000000-0005-0000-0000-000007000000}"/>
    <cellStyle name="Millares 3" xfId="7" xr:uid="{00000000-0005-0000-0000-000008000000}"/>
    <cellStyle name="Millares 4" xfId="9" xr:uid="{00000000-0005-0000-0000-000009000000}"/>
    <cellStyle name="Millares 5" xfId="11" xr:uid="{00000000-0005-0000-0000-00000A000000}"/>
    <cellStyle name="Millares 6" xfId="13" xr:uid="{00000000-0005-0000-0000-00000B000000}"/>
    <cellStyle name="Normal" xfId="0" builtinId="0"/>
    <cellStyle name="Normal 2" xfId="3" xr:uid="{00000000-0005-0000-0000-00000D000000}"/>
    <cellStyle name="Normal 3" xfId="4" xr:uid="{00000000-0005-0000-0000-00000E000000}"/>
    <cellStyle name="Porcentual 2" xfId="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901EFE7A-6DE0-4731-8931-D0381C7B1307}"/>
            </a:ext>
          </a:extLst>
        </xdr:cNvPr>
        <xdr:cNvSpPr txBox="1"/>
      </xdr:nvSpPr>
      <xdr:spPr>
        <a:xfrm>
          <a:off x="1782127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9A49C65E-5958-44E1-A007-F7133F582289}"/>
            </a:ext>
          </a:extLst>
        </xdr:cNvPr>
        <xdr:cNvSpPr txBox="1"/>
      </xdr:nvSpPr>
      <xdr:spPr>
        <a:xfrm>
          <a:off x="1782127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3</xdr:col>
      <xdr:colOff>3401785</xdr:colOff>
      <xdr:row>0</xdr:row>
      <xdr:rowOff>199572</xdr:rowOff>
    </xdr:from>
    <xdr:to>
      <xdr:col>5</xdr:col>
      <xdr:colOff>1070428</xdr:colOff>
      <xdr:row>6</xdr:row>
      <xdr:rowOff>110896</xdr:rowOff>
    </xdr:to>
    <xdr:pic>
      <xdr:nvPicPr>
        <xdr:cNvPr id="4" name="Imagen 3" descr="Logotipo, nombre de la empresa">
          <a:extLst>
            <a:ext uri="{FF2B5EF4-FFF2-40B4-BE49-F238E27FC236}">
              <a16:creationId xmlns:a16="http://schemas.microsoft.com/office/drawing/2014/main" id="{58054F8A-A0C3-4B70-A10E-3801750234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1" t="14432" r="6223" b="12968"/>
        <a:stretch>
          <a:fillRect/>
        </a:stretch>
      </xdr:blipFill>
      <xdr:spPr bwMode="auto">
        <a:xfrm>
          <a:off x="10191749" y="199572"/>
          <a:ext cx="4336143" cy="2292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5DE46C80-7F0A-4DB3-BBD7-3DE50E816976}"/>
            </a:ext>
          </a:extLst>
        </xdr:cNvPr>
        <xdr:cNvSpPr txBox="1"/>
      </xdr:nvSpPr>
      <xdr:spPr>
        <a:xfrm>
          <a:off x="1749742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147D1BC2-F6A6-4FAB-B773-66C0B7ED4370}"/>
            </a:ext>
          </a:extLst>
        </xdr:cNvPr>
        <xdr:cNvSpPr txBox="1"/>
      </xdr:nvSpPr>
      <xdr:spPr>
        <a:xfrm>
          <a:off x="1749742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3</xdr:col>
      <xdr:colOff>2017294</xdr:colOff>
      <xdr:row>0</xdr:row>
      <xdr:rowOff>258536</xdr:rowOff>
    </xdr:from>
    <xdr:to>
      <xdr:col>4</xdr:col>
      <xdr:colOff>707572</xdr:colOff>
      <xdr:row>5</xdr:row>
      <xdr:rowOff>204108</xdr:rowOff>
    </xdr:to>
    <xdr:pic>
      <xdr:nvPicPr>
        <xdr:cNvPr id="4" name="Imagen 3" descr="Logotipo, nombre de la empresa">
          <a:extLst>
            <a:ext uri="{FF2B5EF4-FFF2-40B4-BE49-F238E27FC236}">
              <a16:creationId xmlns:a16="http://schemas.microsoft.com/office/drawing/2014/main" id="{498A3C39-4436-465D-A494-921317081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1" t="14432" r="6223" b="12968"/>
        <a:stretch>
          <a:fillRect/>
        </a:stretch>
      </xdr:blipFill>
      <xdr:spPr bwMode="auto">
        <a:xfrm>
          <a:off x="9011365" y="258536"/>
          <a:ext cx="3711314" cy="19866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E26F-6230-471B-822E-B743D983BFC8}">
  <sheetPr>
    <pageSetUpPr fitToPage="1"/>
  </sheetPr>
  <dimension ref="A1:K51"/>
  <sheetViews>
    <sheetView zoomScale="70" zoomScaleNormal="70" workbookViewId="0">
      <pane ySplit="1" topLeftCell="A38" activePane="bottomLeft" state="frozen"/>
      <selection pane="bottomLeft" sqref="A1:K51"/>
    </sheetView>
  </sheetViews>
  <sheetFormatPr baseColWidth="10" defaultColWidth="11.42578125" defaultRowHeight="15" x14ac:dyDescent="0.25"/>
  <cols>
    <col min="1" max="1" width="20" style="4" customWidth="1"/>
    <col min="2" max="2" width="33.7109375" customWidth="1"/>
    <col min="3" max="3" width="48.140625" style="1" customWidth="1"/>
    <col min="4" max="4" width="72.28515625" style="2" customWidth="1"/>
    <col min="5" max="5" width="27.7109375" style="1" customWidth="1"/>
    <col min="6" max="6" width="28.7109375" style="3" customWidth="1"/>
    <col min="7" max="7" width="25.7109375" customWidth="1"/>
    <col min="8" max="8" width="27.7109375" customWidth="1"/>
    <col min="9" max="9" width="31.85546875" style="41" customWidth="1"/>
    <col min="10" max="10" width="24.140625" style="44" customWidth="1"/>
    <col min="11" max="11" width="37.42578125" style="47" customWidth="1"/>
  </cols>
  <sheetData>
    <row r="1" spans="1:11" ht="24" x14ac:dyDescent="0.35">
      <c r="A1" s="24"/>
      <c r="B1" s="25"/>
      <c r="C1" s="26"/>
      <c r="D1" s="27"/>
      <c r="E1" s="26"/>
      <c r="F1" s="28"/>
      <c r="G1" s="25"/>
      <c r="H1" s="25"/>
      <c r="I1" s="35"/>
      <c r="J1" s="42"/>
      <c r="K1" s="45"/>
    </row>
    <row r="2" spans="1:11" ht="24" x14ac:dyDescent="0.35">
      <c r="A2" s="24"/>
      <c r="B2" s="25"/>
      <c r="C2" s="26"/>
      <c r="D2" s="27"/>
      <c r="E2" s="26"/>
      <c r="F2" s="28"/>
      <c r="G2" s="25"/>
      <c r="H2" s="25"/>
      <c r="I2" s="35"/>
      <c r="J2" s="42"/>
      <c r="K2" s="45"/>
    </row>
    <row r="3" spans="1:11" ht="24" x14ac:dyDescent="0.35">
      <c r="A3" s="24"/>
      <c r="B3" s="25"/>
      <c r="C3" s="26"/>
      <c r="D3" s="27"/>
      <c r="E3" s="26"/>
      <c r="F3" s="28"/>
      <c r="G3" s="25"/>
      <c r="H3" s="25"/>
      <c r="I3" s="35"/>
      <c r="J3" s="42"/>
      <c r="K3" s="45"/>
    </row>
    <row r="4" spans="1:11" ht="48.75" customHeight="1" x14ac:dyDescent="0.3">
      <c r="A4" s="72"/>
      <c r="B4" s="72"/>
      <c r="C4" s="72"/>
      <c r="D4" s="72"/>
      <c r="E4" s="72"/>
      <c r="F4" s="72"/>
      <c r="G4" s="72"/>
      <c r="H4" s="72"/>
      <c r="I4" s="72"/>
      <c r="J4" s="42"/>
      <c r="K4" s="45"/>
    </row>
    <row r="5" spans="1:11" ht="45" customHeight="1" x14ac:dyDescent="0.3">
      <c r="A5" s="76"/>
      <c r="B5" s="76"/>
      <c r="C5" s="76"/>
      <c r="D5" s="76"/>
      <c r="E5" s="76"/>
      <c r="F5" s="76"/>
      <c r="G5" s="76"/>
      <c r="H5" s="76"/>
      <c r="I5" s="76"/>
      <c r="J5" s="42"/>
      <c r="K5" s="45"/>
    </row>
    <row r="6" spans="1:11" ht="22.5" x14ac:dyDescent="0.3">
      <c r="A6" s="5"/>
      <c r="B6" s="5"/>
      <c r="C6" s="5"/>
      <c r="D6" s="5"/>
      <c r="E6" s="5"/>
      <c r="F6" s="5"/>
      <c r="G6" s="5"/>
      <c r="H6" s="5"/>
      <c r="I6" s="36"/>
      <c r="J6" s="42"/>
      <c r="K6" s="45"/>
    </row>
    <row r="7" spans="1:11" ht="47.25" customHeight="1" x14ac:dyDescent="0.5">
      <c r="A7" s="73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8" spans="1:11" ht="36.75" customHeight="1" x14ac:dyDescent="0.5">
      <c r="A8" s="77" t="s">
        <v>111</v>
      </c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1" ht="35.25" customHeight="1" thickBot="1" x14ac:dyDescent="0.55000000000000004">
      <c r="A9" s="32"/>
      <c r="B9" s="32"/>
      <c r="C9" s="32"/>
      <c r="D9" s="32"/>
      <c r="E9" s="32"/>
      <c r="F9" s="32"/>
      <c r="G9" s="32"/>
      <c r="H9" s="32"/>
      <c r="I9" s="37"/>
      <c r="J9" s="84" t="s">
        <v>169</v>
      </c>
      <c r="K9" s="84"/>
    </row>
    <row r="10" spans="1:11" ht="106.5" customHeight="1" x14ac:dyDescent="0.25">
      <c r="A10" s="48" t="s">
        <v>0</v>
      </c>
      <c r="B10" s="51" t="s">
        <v>28</v>
      </c>
      <c r="C10" s="51" t="s">
        <v>15</v>
      </c>
      <c r="D10" s="51" t="s">
        <v>1</v>
      </c>
      <c r="E10" s="51" t="s">
        <v>10</v>
      </c>
      <c r="F10" s="52" t="s">
        <v>4</v>
      </c>
      <c r="G10" s="51" t="s">
        <v>29</v>
      </c>
      <c r="H10" s="52" t="s">
        <v>5</v>
      </c>
      <c r="I10" s="81" t="s">
        <v>30</v>
      </c>
      <c r="J10" s="82" t="s">
        <v>8</v>
      </c>
      <c r="K10" s="83" t="s">
        <v>24</v>
      </c>
    </row>
    <row r="11" spans="1:11" ht="72" customHeight="1" x14ac:dyDescent="0.25">
      <c r="A11" s="6">
        <v>45818</v>
      </c>
      <c r="B11" s="7" t="s">
        <v>13</v>
      </c>
      <c r="C11" s="8" t="s">
        <v>11</v>
      </c>
      <c r="D11" s="9" t="s">
        <v>14</v>
      </c>
      <c r="E11" s="10" t="s">
        <v>12</v>
      </c>
      <c r="F11" s="11">
        <v>27919.13</v>
      </c>
      <c r="G11" s="12">
        <v>45848</v>
      </c>
      <c r="H11" s="71" t="s">
        <v>112</v>
      </c>
      <c r="I11" s="38" t="s">
        <v>40</v>
      </c>
      <c r="J11" s="38" t="s">
        <v>40</v>
      </c>
      <c r="K11" s="33" t="s">
        <v>9</v>
      </c>
    </row>
    <row r="12" spans="1:11" ht="70.5" customHeight="1" x14ac:dyDescent="0.25">
      <c r="A12" s="6">
        <v>45968</v>
      </c>
      <c r="B12" s="7" t="s">
        <v>18</v>
      </c>
      <c r="C12" s="8" t="s">
        <v>20</v>
      </c>
      <c r="D12" s="9" t="s">
        <v>22</v>
      </c>
      <c r="E12" s="10" t="s">
        <v>23</v>
      </c>
      <c r="F12" s="11">
        <v>17265.759999999998</v>
      </c>
      <c r="G12" s="12">
        <v>45998</v>
      </c>
      <c r="H12" s="34">
        <v>0</v>
      </c>
      <c r="I12" s="38" t="s">
        <v>40</v>
      </c>
      <c r="J12" s="38" t="s">
        <v>40</v>
      </c>
      <c r="K12" s="33" t="s">
        <v>9</v>
      </c>
    </row>
    <row r="13" spans="1:11" ht="70.5" customHeight="1" x14ac:dyDescent="0.25">
      <c r="A13" s="6">
        <v>45972</v>
      </c>
      <c r="B13" s="7" t="s">
        <v>17</v>
      </c>
      <c r="C13" s="8" t="s">
        <v>19</v>
      </c>
      <c r="D13" s="9" t="s">
        <v>21</v>
      </c>
      <c r="E13" s="10" t="s">
        <v>16</v>
      </c>
      <c r="F13" s="11">
        <v>9000</v>
      </c>
      <c r="G13" s="12">
        <v>46002</v>
      </c>
      <c r="H13" s="34">
        <v>0</v>
      </c>
      <c r="I13" s="38" t="s">
        <v>40</v>
      </c>
      <c r="J13" s="38" t="s">
        <v>40</v>
      </c>
      <c r="K13" s="33" t="s">
        <v>9</v>
      </c>
    </row>
    <row r="14" spans="1:11" ht="70.5" customHeight="1" x14ac:dyDescent="0.25">
      <c r="A14" s="54">
        <v>46007</v>
      </c>
      <c r="B14" s="55" t="s">
        <v>26</v>
      </c>
      <c r="C14" s="56" t="s">
        <v>25</v>
      </c>
      <c r="D14" s="57" t="s">
        <v>27</v>
      </c>
      <c r="E14" s="58" t="s">
        <v>23</v>
      </c>
      <c r="F14" s="59">
        <v>19985.55</v>
      </c>
      <c r="G14" s="60">
        <v>46037</v>
      </c>
      <c r="H14" s="34">
        <v>0</v>
      </c>
      <c r="I14" s="38" t="s">
        <v>40</v>
      </c>
      <c r="J14" s="38" t="s">
        <v>40</v>
      </c>
      <c r="K14" s="33" t="s">
        <v>9</v>
      </c>
    </row>
    <row r="15" spans="1:11" ht="70.5" customHeight="1" x14ac:dyDescent="0.25">
      <c r="A15" s="54">
        <v>46119</v>
      </c>
      <c r="B15" s="55" t="s">
        <v>90</v>
      </c>
      <c r="C15" s="56" t="s">
        <v>49</v>
      </c>
      <c r="D15" s="57" t="s">
        <v>63</v>
      </c>
      <c r="E15" s="58" t="s">
        <v>104</v>
      </c>
      <c r="F15" s="59">
        <v>20626</v>
      </c>
      <c r="G15" s="60">
        <v>46180</v>
      </c>
      <c r="H15" s="59">
        <v>20626</v>
      </c>
      <c r="I15" s="38" t="s">
        <v>113</v>
      </c>
      <c r="J15" s="38" t="s">
        <v>114</v>
      </c>
      <c r="K15" s="33"/>
    </row>
    <row r="16" spans="1:11" ht="70.5" customHeight="1" x14ac:dyDescent="0.25">
      <c r="A16" s="54">
        <v>46143</v>
      </c>
      <c r="B16" s="55" t="s">
        <v>91</v>
      </c>
      <c r="C16" s="56" t="s">
        <v>49</v>
      </c>
      <c r="D16" s="57" t="s">
        <v>63</v>
      </c>
      <c r="E16" s="58" t="s">
        <v>104</v>
      </c>
      <c r="F16" s="59">
        <v>94046</v>
      </c>
      <c r="G16" s="60">
        <v>46203</v>
      </c>
      <c r="H16" s="59">
        <v>94046</v>
      </c>
      <c r="I16" s="38" t="s">
        <v>113</v>
      </c>
      <c r="J16" s="38" t="s">
        <v>114</v>
      </c>
      <c r="K16" s="33"/>
    </row>
    <row r="17" spans="1:11" ht="67.5" customHeight="1" x14ac:dyDescent="0.25">
      <c r="A17" s="54">
        <v>46162</v>
      </c>
      <c r="B17" s="55" t="s">
        <v>82</v>
      </c>
      <c r="C17" s="56" t="s">
        <v>43</v>
      </c>
      <c r="D17" s="57" t="s">
        <v>56</v>
      </c>
      <c r="E17" s="58" t="s">
        <v>109</v>
      </c>
      <c r="F17" s="59">
        <v>28446.89</v>
      </c>
      <c r="G17" s="60">
        <v>46192</v>
      </c>
      <c r="H17" s="59">
        <v>28446.89</v>
      </c>
      <c r="I17" s="38" t="s">
        <v>115</v>
      </c>
      <c r="J17" s="38" t="s">
        <v>116</v>
      </c>
      <c r="K17" s="33"/>
    </row>
    <row r="18" spans="1:11" ht="67.5" customHeight="1" x14ac:dyDescent="0.25">
      <c r="A18" s="54">
        <v>46162</v>
      </c>
      <c r="B18" s="55" t="s">
        <v>86</v>
      </c>
      <c r="C18" s="56" t="s">
        <v>46</v>
      </c>
      <c r="D18" s="57" t="s">
        <v>60</v>
      </c>
      <c r="E18" s="58" t="s">
        <v>100</v>
      </c>
      <c r="F18" s="59">
        <v>11328</v>
      </c>
      <c r="G18" s="60">
        <v>46192</v>
      </c>
      <c r="H18" s="59">
        <v>11328</v>
      </c>
      <c r="I18" s="38" t="s">
        <v>117</v>
      </c>
      <c r="J18" s="38" t="s">
        <v>116</v>
      </c>
      <c r="K18" s="33"/>
    </row>
    <row r="19" spans="1:11" ht="67.5" customHeight="1" x14ac:dyDescent="0.25">
      <c r="A19" s="54">
        <v>46162</v>
      </c>
      <c r="B19" s="55" t="s">
        <v>87</v>
      </c>
      <c r="C19" s="56" t="s">
        <v>47</v>
      </c>
      <c r="D19" s="57" t="s">
        <v>61</v>
      </c>
      <c r="E19" s="58" t="s">
        <v>100</v>
      </c>
      <c r="F19" s="59">
        <v>12744</v>
      </c>
      <c r="G19" s="60">
        <v>46192</v>
      </c>
      <c r="H19" s="59">
        <v>12744</v>
      </c>
      <c r="I19" s="70" t="s">
        <v>118</v>
      </c>
      <c r="J19" s="38" t="s">
        <v>119</v>
      </c>
      <c r="K19" s="33"/>
    </row>
    <row r="20" spans="1:11" ht="67.5" customHeight="1" x14ac:dyDescent="0.25">
      <c r="A20" s="54">
        <v>46163</v>
      </c>
      <c r="B20" s="55" t="s">
        <v>81</v>
      </c>
      <c r="C20" s="56" t="s">
        <v>43</v>
      </c>
      <c r="D20" s="57" t="s">
        <v>55</v>
      </c>
      <c r="E20" s="58" t="s">
        <v>109</v>
      </c>
      <c r="F20" s="59">
        <v>18617.04</v>
      </c>
      <c r="G20" s="60">
        <v>46193</v>
      </c>
      <c r="H20" s="59">
        <v>18617.04</v>
      </c>
      <c r="I20" s="38" t="s">
        <v>115</v>
      </c>
      <c r="J20" s="38" t="s">
        <v>116</v>
      </c>
      <c r="K20" s="33"/>
    </row>
    <row r="21" spans="1:11" ht="115.5" customHeight="1" x14ac:dyDescent="0.25">
      <c r="A21" s="54">
        <v>46168</v>
      </c>
      <c r="B21" s="55" t="s">
        <v>33</v>
      </c>
      <c r="C21" s="56" t="s">
        <v>37</v>
      </c>
      <c r="D21" s="57" t="s">
        <v>110</v>
      </c>
      <c r="E21" s="58" t="s">
        <v>31</v>
      </c>
      <c r="F21" s="59">
        <v>141942.48000000001</v>
      </c>
      <c r="G21" s="60">
        <v>46198</v>
      </c>
      <c r="H21" s="59">
        <v>141942.48000000001</v>
      </c>
      <c r="I21" s="38" t="s">
        <v>120</v>
      </c>
      <c r="J21" s="38" t="s">
        <v>119</v>
      </c>
      <c r="K21" s="33"/>
    </row>
    <row r="22" spans="1:11" ht="51" customHeight="1" x14ac:dyDescent="0.25">
      <c r="A22" s="54">
        <v>46176</v>
      </c>
      <c r="B22" s="55" t="s">
        <v>85</v>
      </c>
      <c r="C22" s="56" t="s">
        <v>45</v>
      </c>
      <c r="D22" s="57" t="s">
        <v>59</v>
      </c>
      <c r="E22" s="58" t="s">
        <v>108</v>
      </c>
      <c r="F22" s="59">
        <v>71760.52</v>
      </c>
      <c r="G22" s="60">
        <v>46206</v>
      </c>
      <c r="H22" s="59">
        <v>71760.52</v>
      </c>
      <c r="I22" s="38" t="s">
        <v>121</v>
      </c>
      <c r="J22" s="38" t="s">
        <v>114</v>
      </c>
      <c r="K22" s="33"/>
    </row>
    <row r="23" spans="1:11" ht="93" customHeight="1" x14ac:dyDescent="0.25">
      <c r="A23" s="54">
        <v>46181</v>
      </c>
      <c r="B23" s="55" t="s">
        <v>80</v>
      </c>
      <c r="C23" s="56" t="s">
        <v>42</v>
      </c>
      <c r="D23" s="57" t="s">
        <v>54</v>
      </c>
      <c r="E23" s="58" t="s">
        <v>106</v>
      </c>
      <c r="F23" s="59">
        <v>152847</v>
      </c>
      <c r="G23" s="60">
        <v>46211</v>
      </c>
      <c r="H23" s="59">
        <v>152847</v>
      </c>
      <c r="I23" s="38" t="s">
        <v>122</v>
      </c>
      <c r="J23" s="38" t="s">
        <v>123</v>
      </c>
      <c r="K23" s="33"/>
    </row>
    <row r="24" spans="1:11" ht="53.25" customHeight="1" x14ac:dyDescent="0.25">
      <c r="A24" s="54">
        <v>46185</v>
      </c>
      <c r="B24" s="55" t="s">
        <v>92</v>
      </c>
      <c r="C24" s="56" t="s">
        <v>34</v>
      </c>
      <c r="D24" s="57" t="s">
        <v>64</v>
      </c>
      <c r="E24" s="58" t="s">
        <v>39</v>
      </c>
      <c r="F24" s="59">
        <v>22333.32</v>
      </c>
      <c r="G24" s="60">
        <v>46215</v>
      </c>
      <c r="H24" s="59">
        <v>22333.32</v>
      </c>
      <c r="I24" s="38" t="s">
        <v>124</v>
      </c>
      <c r="J24" s="38" t="s">
        <v>116</v>
      </c>
      <c r="K24" s="33"/>
    </row>
    <row r="25" spans="1:11" ht="53.25" customHeight="1" x14ac:dyDescent="0.25">
      <c r="A25" s="54">
        <v>46188</v>
      </c>
      <c r="B25" s="55" t="s">
        <v>72</v>
      </c>
      <c r="C25" s="56" t="s">
        <v>41</v>
      </c>
      <c r="D25" s="57" t="s">
        <v>53</v>
      </c>
      <c r="E25" s="58" t="s">
        <v>23</v>
      </c>
      <c r="F25" s="59">
        <v>32280.080000000002</v>
      </c>
      <c r="G25" s="60">
        <v>46188</v>
      </c>
      <c r="H25" s="59">
        <v>32280.080000000002</v>
      </c>
      <c r="I25" s="38" t="s">
        <v>125</v>
      </c>
      <c r="J25" s="38" t="s">
        <v>126</v>
      </c>
      <c r="K25" s="33"/>
    </row>
    <row r="26" spans="1:11" ht="53.25" customHeight="1" x14ac:dyDescent="0.25">
      <c r="A26" s="54">
        <v>46188</v>
      </c>
      <c r="B26" s="55" t="s">
        <v>73</v>
      </c>
      <c r="C26" s="56" t="s">
        <v>41</v>
      </c>
      <c r="D26" s="57" t="s">
        <v>53</v>
      </c>
      <c r="E26" s="58" t="s">
        <v>23</v>
      </c>
      <c r="F26" s="59">
        <v>49921.08</v>
      </c>
      <c r="G26" s="60">
        <v>46188</v>
      </c>
      <c r="H26" s="59">
        <v>49921.08</v>
      </c>
      <c r="I26" s="38" t="s">
        <v>125</v>
      </c>
      <c r="J26" s="38" t="s">
        <v>126</v>
      </c>
      <c r="K26" s="33"/>
    </row>
    <row r="27" spans="1:11" ht="53.25" customHeight="1" x14ac:dyDescent="0.25">
      <c r="A27" s="54">
        <v>46188</v>
      </c>
      <c r="B27" s="55" t="s">
        <v>74</v>
      </c>
      <c r="C27" s="56" t="s">
        <v>41</v>
      </c>
      <c r="D27" s="57" t="s">
        <v>53</v>
      </c>
      <c r="E27" s="58" t="s">
        <v>23</v>
      </c>
      <c r="F27" s="59">
        <v>22073.08</v>
      </c>
      <c r="G27" s="60">
        <v>46188</v>
      </c>
      <c r="H27" s="59">
        <v>22073.08</v>
      </c>
      <c r="I27" s="38" t="s">
        <v>125</v>
      </c>
      <c r="J27" s="38" t="s">
        <v>126</v>
      </c>
      <c r="K27" s="33"/>
    </row>
    <row r="28" spans="1:11" ht="53.25" customHeight="1" x14ac:dyDescent="0.25">
      <c r="A28" s="54">
        <v>46188</v>
      </c>
      <c r="B28" s="55" t="s">
        <v>75</v>
      </c>
      <c r="C28" s="56" t="s">
        <v>41</v>
      </c>
      <c r="D28" s="57" t="s">
        <v>53</v>
      </c>
      <c r="E28" s="58" t="s">
        <v>23</v>
      </c>
      <c r="F28" s="59">
        <v>22663.08</v>
      </c>
      <c r="G28" s="60">
        <v>46188</v>
      </c>
      <c r="H28" s="59">
        <v>22663.08</v>
      </c>
      <c r="I28" s="38" t="s">
        <v>127</v>
      </c>
      <c r="J28" s="38" t="s">
        <v>126</v>
      </c>
      <c r="K28" s="33"/>
    </row>
    <row r="29" spans="1:11" ht="53.25" customHeight="1" x14ac:dyDescent="0.25">
      <c r="A29" s="54">
        <v>46188</v>
      </c>
      <c r="B29" s="55" t="s">
        <v>76</v>
      </c>
      <c r="C29" s="56" t="s">
        <v>41</v>
      </c>
      <c r="D29" s="57" t="s">
        <v>53</v>
      </c>
      <c r="E29" s="58" t="s">
        <v>23</v>
      </c>
      <c r="F29" s="59">
        <v>95757</v>
      </c>
      <c r="G29" s="60">
        <v>46188</v>
      </c>
      <c r="H29" s="59">
        <v>95757</v>
      </c>
      <c r="I29" s="38" t="s">
        <v>127</v>
      </c>
      <c r="J29" s="38" t="s">
        <v>126</v>
      </c>
      <c r="K29" s="33"/>
    </row>
    <row r="30" spans="1:11" ht="53.25" customHeight="1" x14ac:dyDescent="0.25">
      <c r="A30" s="54">
        <v>46188</v>
      </c>
      <c r="B30" s="55" t="s">
        <v>77</v>
      </c>
      <c r="C30" s="56" t="s">
        <v>41</v>
      </c>
      <c r="D30" s="57" t="s">
        <v>53</v>
      </c>
      <c r="E30" s="58" t="s">
        <v>23</v>
      </c>
      <c r="F30" s="59">
        <v>40504.68</v>
      </c>
      <c r="G30" s="60">
        <v>46188</v>
      </c>
      <c r="H30" s="59">
        <v>40504.68</v>
      </c>
      <c r="I30" s="38" t="s">
        <v>127</v>
      </c>
      <c r="J30" s="38" t="s">
        <v>126</v>
      </c>
      <c r="K30" s="33"/>
    </row>
    <row r="31" spans="1:11" ht="53.25" customHeight="1" x14ac:dyDescent="0.25">
      <c r="A31" s="54">
        <v>46188</v>
      </c>
      <c r="B31" s="55" t="s">
        <v>78</v>
      </c>
      <c r="C31" s="56" t="s">
        <v>41</v>
      </c>
      <c r="D31" s="57" t="s">
        <v>53</v>
      </c>
      <c r="E31" s="58" t="s">
        <v>23</v>
      </c>
      <c r="F31" s="59">
        <v>18408</v>
      </c>
      <c r="G31" s="60">
        <v>46188</v>
      </c>
      <c r="H31" s="59">
        <v>18408</v>
      </c>
      <c r="I31" s="38" t="s">
        <v>127</v>
      </c>
      <c r="J31" s="38" t="s">
        <v>126</v>
      </c>
      <c r="K31" s="33"/>
    </row>
    <row r="32" spans="1:11" ht="53.25" customHeight="1" x14ac:dyDescent="0.25">
      <c r="A32" s="54">
        <v>46188</v>
      </c>
      <c r="B32" s="55" t="s">
        <v>79</v>
      </c>
      <c r="C32" s="56" t="s">
        <v>41</v>
      </c>
      <c r="D32" s="57" t="s">
        <v>53</v>
      </c>
      <c r="E32" s="58" t="s">
        <v>23</v>
      </c>
      <c r="F32" s="59">
        <v>8142</v>
      </c>
      <c r="G32" s="60">
        <v>46188</v>
      </c>
      <c r="H32" s="59">
        <v>8142</v>
      </c>
      <c r="I32" s="38" t="s">
        <v>127</v>
      </c>
      <c r="J32" s="38" t="s">
        <v>126</v>
      </c>
      <c r="K32" s="33"/>
    </row>
    <row r="33" spans="1:11" ht="69" customHeight="1" x14ac:dyDescent="0.25">
      <c r="A33" s="54">
        <v>46195</v>
      </c>
      <c r="B33" s="55" t="s">
        <v>94</v>
      </c>
      <c r="C33" s="56" t="s">
        <v>101</v>
      </c>
      <c r="D33" s="57" t="s">
        <v>66</v>
      </c>
      <c r="E33" s="58" t="s">
        <v>102</v>
      </c>
      <c r="F33" s="59">
        <v>734390</v>
      </c>
      <c r="G33" s="60">
        <v>46225</v>
      </c>
      <c r="H33" s="59">
        <v>734390</v>
      </c>
      <c r="I33" s="38" t="s">
        <v>128</v>
      </c>
      <c r="J33" s="38" t="s">
        <v>114</v>
      </c>
      <c r="K33" s="33"/>
    </row>
    <row r="34" spans="1:11" ht="69" customHeight="1" x14ac:dyDescent="0.25">
      <c r="A34" s="54">
        <v>46197</v>
      </c>
      <c r="B34" s="55" t="s">
        <v>89</v>
      </c>
      <c r="C34" s="56" t="s">
        <v>48</v>
      </c>
      <c r="D34" s="57" t="s">
        <v>53</v>
      </c>
      <c r="E34" s="58" t="s">
        <v>23</v>
      </c>
      <c r="F34" s="59">
        <v>157525.16</v>
      </c>
      <c r="G34" s="60">
        <v>46257</v>
      </c>
      <c r="H34" s="59">
        <v>157525.16</v>
      </c>
      <c r="I34" s="38" t="s">
        <v>129</v>
      </c>
      <c r="J34" s="38" t="s">
        <v>116</v>
      </c>
      <c r="K34" s="33"/>
    </row>
    <row r="35" spans="1:11" ht="69" customHeight="1" x14ac:dyDescent="0.25">
      <c r="A35" s="54">
        <v>46198</v>
      </c>
      <c r="B35" s="55" t="s">
        <v>83</v>
      </c>
      <c r="C35" s="56" t="s">
        <v>44</v>
      </c>
      <c r="D35" s="57" t="s">
        <v>57</v>
      </c>
      <c r="E35" s="58" t="s">
        <v>107</v>
      </c>
      <c r="F35" s="59">
        <v>15340</v>
      </c>
      <c r="G35" s="60">
        <v>46228</v>
      </c>
      <c r="H35" s="59">
        <v>15340</v>
      </c>
      <c r="I35" s="38" t="s">
        <v>130</v>
      </c>
      <c r="J35" s="38" t="s">
        <v>123</v>
      </c>
      <c r="K35" s="33"/>
    </row>
    <row r="36" spans="1:11" ht="69" customHeight="1" x14ac:dyDescent="0.25">
      <c r="A36" s="54">
        <v>46198</v>
      </c>
      <c r="B36" s="55" t="s">
        <v>84</v>
      </c>
      <c r="C36" s="56" t="s">
        <v>44</v>
      </c>
      <c r="D36" s="57" t="s">
        <v>58</v>
      </c>
      <c r="E36" s="58" t="s">
        <v>107</v>
      </c>
      <c r="F36" s="59">
        <v>3540</v>
      </c>
      <c r="G36" s="60">
        <v>46228</v>
      </c>
      <c r="H36" s="59">
        <v>3540</v>
      </c>
      <c r="I36" s="38" t="s">
        <v>130</v>
      </c>
      <c r="J36" s="38" t="s">
        <v>123</v>
      </c>
      <c r="K36" s="33"/>
    </row>
    <row r="37" spans="1:11" ht="112.5" customHeight="1" x14ac:dyDescent="0.25">
      <c r="A37" s="54">
        <v>46199</v>
      </c>
      <c r="B37" s="55" t="s">
        <v>93</v>
      </c>
      <c r="C37" s="56" t="s">
        <v>50</v>
      </c>
      <c r="D37" s="57" t="s">
        <v>65</v>
      </c>
      <c r="E37" s="58" t="s">
        <v>105</v>
      </c>
      <c r="F37" s="59">
        <v>4892443.0199999996</v>
      </c>
      <c r="G37" s="60">
        <v>46229</v>
      </c>
      <c r="H37" s="59">
        <v>4892443.0199999996</v>
      </c>
      <c r="I37" s="38" t="s">
        <v>131</v>
      </c>
      <c r="J37" s="38" t="s">
        <v>132</v>
      </c>
      <c r="K37" s="33"/>
    </row>
    <row r="38" spans="1:11" ht="87.75" customHeight="1" x14ac:dyDescent="0.25">
      <c r="A38" s="6">
        <v>46202</v>
      </c>
      <c r="B38" s="7" t="s">
        <v>99</v>
      </c>
      <c r="C38" s="8" t="s">
        <v>52</v>
      </c>
      <c r="D38" s="9" t="s">
        <v>71</v>
      </c>
      <c r="E38" s="10" t="s">
        <v>103</v>
      </c>
      <c r="F38" s="11">
        <v>341020</v>
      </c>
      <c r="G38" s="12">
        <v>46232</v>
      </c>
      <c r="H38" s="11">
        <v>341020</v>
      </c>
      <c r="I38" s="38" t="s">
        <v>133</v>
      </c>
      <c r="J38" s="38" t="s">
        <v>116</v>
      </c>
      <c r="K38" s="33"/>
    </row>
    <row r="39" spans="1:11" ht="87.75" customHeight="1" x14ac:dyDescent="0.25">
      <c r="A39" s="54">
        <v>46203</v>
      </c>
      <c r="B39" s="55" t="s">
        <v>95</v>
      </c>
      <c r="C39" s="56" t="s">
        <v>51</v>
      </c>
      <c r="D39" s="57" t="s">
        <v>67</v>
      </c>
      <c r="E39" s="58" t="s">
        <v>16</v>
      </c>
      <c r="F39" s="59">
        <v>137400</v>
      </c>
      <c r="G39" s="60">
        <v>46233</v>
      </c>
      <c r="H39" s="59">
        <v>137400</v>
      </c>
      <c r="I39" s="38" t="s">
        <v>134</v>
      </c>
      <c r="J39" s="38" t="s">
        <v>132</v>
      </c>
      <c r="K39" s="33"/>
    </row>
    <row r="40" spans="1:11" ht="60.75" customHeight="1" x14ac:dyDescent="0.25">
      <c r="A40" s="54">
        <v>46204</v>
      </c>
      <c r="B40" s="55" t="s">
        <v>88</v>
      </c>
      <c r="C40" s="56" t="s">
        <v>35</v>
      </c>
      <c r="D40" s="57" t="s">
        <v>62</v>
      </c>
      <c r="E40" s="58" t="s">
        <v>32</v>
      </c>
      <c r="F40" s="59">
        <v>29000</v>
      </c>
      <c r="G40" s="60">
        <v>46264</v>
      </c>
      <c r="H40" s="59">
        <v>29000</v>
      </c>
      <c r="I40" s="38" t="s">
        <v>135</v>
      </c>
      <c r="J40" s="38" t="s">
        <v>116</v>
      </c>
      <c r="K40" s="33"/>
    </row>
    <row r="41" spans="1:11" ht="60.75" customHeight="1" x14ac:dyDescent="0.25">
      <c r="A41" s="54">
        <v>46204</v>
      </c>
      <c r="B41" s="55" t="s">
        <v>96</v>
      </c>
      <c r="C41" s="56" t="s">
        <v>36</v>
      </c>
      <c r="D41" s="57" t="s">
        <v>68</v>
      </c>
      <c r="E41" s="58" t="s">
        <v>38</v>
      </c>
      <c r="F41" s="59">
        <v>1168.5899999999999</v>
      </c>
      <c r="G41" s="60">
        <v>46234</v>
      </c>
      <c r="H41" s="59">
        <v>1168.5899999999999</v>
      </c>
      <c r="I41" s="38" t="s">
        <v>136</v>
      </c>
      <c r="J41" s="38" t="s">
        <v>116</v>
      </c>
      <c r="K41" s="33"/>
    </row>
    <row r="42" spans="1:11" ht="60.75" customHeight="1" x14ac:dyDescent="0.25">
      <c r="A42" s="54">
        <v>46204</v>
      </c>
      <c r="B42" s="55" t="s">
        <v>97</v>
      </c>
      <c r="C42" s="56" t="s">
        <v>36</v>
      </c>
      <c r="D42" s="57" t="s">
        <v>69</v>
      </c>
      <c r="E42" s="58" t="s">
        <v>38</v>
      </c>
      <c r="F42" s="59">
        <v>20059.2</v>
      </c>
      <c r="G42" s="60">
        <v>46234</v>
      </c>
      <c r="H42" s="59">
        <v>20059.2</v>
      </c>
      <c r="I42" s="38" t="s">
        <v>136</v>
      </c>
      <c r="J42" s="38" t="s">
        <v>116</v>
      </c>
      <c r="K42" s="33"/>
    </row>
    <row r="43" spans="1:11" ht="60.75" customHeight="1" thickBot="1" x14ac:dyDescent="0.3">
      <c r="A43" s="54">
        <v>46204</v>
      </c>
      <c r="B43" s="55" t="s">
        <v>98</v>
      </c>
      <c r="C43" s="56" t="s">
        <v>36</v>
      </c>
      <c r="D43" s="57" t="s">
        <v>70</v>
      </c>
      <c r="E43" s="58" t="s">
        <v>38</v>
      </c>
      <c r="F43" s="59">
        <v>7176</v>
      </c>
      <c r="G43" s="60">
        <v>46234</v>
      </c>
      <c r="H43" s="59">
        <v>7176</v>
      </c>
      <c r="I43" s="38" t="s">
        <v>136</v>
      </c>
      <c r="J43" s="38" t="s">
        <v>116</v>
      </c>
      <c r="K43" s="33"/>
    </row>
    <row r="44" spans="1:11" ht="46.5" customHeight="1" thickBot="1" x14ac:dyDescent="0.45">
      <c r="A44" s="74" t="s">
        <v>7</v>
      </c>
      <c r="B44" s="75"/>
      <c r="C44" s="75"/>
      <c r="D44" s="75"/>
      <c r="E44" s="75"/>
      <c r="F44" s="62">
        <f>SUBTOTAL(9,F11:F43)</f>
        <v>7277672.6599999992</v>
      </c>
      <c r="G44" s="63"/>
      <c r="H44" s="66">
        <f>SUBTOTAL(9,H11:H43)</f>
        <v>7203502.2199999997</v>
      </c>
      <c r="I44" s="67"/>
      <c r="J44" s="68"/>
      <c r="K44" s="69"/>
    </row>
    <row r="45" spans="1:11" ht="44.25" customHeight="1" x14ac:dyDescent="0.3">
      <c r="A45" s="18" t="s">
        <v>3</v>
      </c>
      <c r="B45" s="14"/>
      <c r="C45" s="15"/>
      <c r="D45" s="16"/>
      <c r="E45" s="15"/>
      <c r="F45" s="17"/>
      <c r="G45" s="14"/>
      <c r="H45" s="19"/>
      <c r="I45" s="39"/>
      <c r="J45" s="43"/>
      <c r="K45" s="46"/>
    </row>
    <row r="46" spans="1:11" ht="44.25" customHeight="1" x14ac:dyDescent="0.25">
      <c r="A46" s="20"/>
      <c r="B46" s="13"/>
      <c r="C46" s="21"/>
      <c r="D46" s="22"/>
      <c r="E46" s="21"/>
      <c r="F46" s="23"/>
      <c r="G46" s="13"/>
      <c r="H46" s="13"/>
      <c r="I46" s="40"/>
      <c r="J46" s="43"/>
      <c r="K46" s="46"/>
    </row>
    <row r="47" spans="1:11" ht="44.25" customHeight="1" x14ac:dyDescent="0.25"/>
    <row r="48" spans="1:11" ht="44.25" customHeight="1" x14ac:dyDescent="0.25"/>
    <row r="49" spans="2:11" ht="44.25" customHeight="1" x14ac:dyDescent="0.25"/>
    <row r="50" spans="2:11" ht="44.25" customHeight="1" x14ac:dyDescent="0.25"/>
    <row r="51" spans="2:11" s="4" customFormat="1" ht="44.25" customHeight="1" x14ac:dyDescent="0.25">
      <c r="B51"/>
      <c r="C51" s="1"/>
      <c r="D51" s="2"/>
      <c r="E51" s="1"/>
      <c r="F51" s="3"/>
      <c r="G51"/>
      <c r="H51"/>
      <c r="I51" s="41"/>
      <c r="J51" s="44"/>
      <c r="K51" s="47"/>
    </row>
  </sheetData>
  <autoFilter ref="A10:K43" xr:uid="{24FFA59C-A726-4099-905E-497D2279E6BC}"/>
  <mergeCells count="6">
    <mergeCell ref="A4:I4"/>
    <mergeCell ref="A5:I5"/>
    <mergeCell ref="A7:K7"/>
    <mergeCell ref="A8:K8"/>
    <mergeCell ref="A44:E44"/>
    <mergeCell ref="J9:K9"/>
  </mergeCells>
  <pageMargins left="0.86614173228346458" right="0.70866141732283472" top="0.35433070866141736" bottom="0.35433070866141736" header="0.31496062992125984" footer="0.31496062992125984"/>
  <pageSetup scale="31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081C-566C-4FDA-BDA9-72D3A66833BF}">
  <sheetPr>
    <pageSetUpPr fitToPage="1"/>
  </sheetPr>
  <dimension ref="A1:I34"/>
  <sheetViews>
    <sheetView tabSelected="1" zoomScale="70" zoomScaleNormal="70" workbookViewId="0">
      <pane ySplit="1" topLeftCell="A21" activePane="bottomLeft" state="frozen"/>
      <selection pane="bottomLeft" activeCell="A8" sqref="A8:I8"/>
    </sheetView>
  </sheetViews>
  <sheetFormatPr baseColWidth="10" defaultColWidth="11.42578125" defaultRowHeight="15" x14ac:dyDescent="0.25"/>
  <cols>
    <col min="1" max="1" width="20" style="4" customWidth="1"/>
    <col min="2" max="2" width="28.85546875" customWidth="1"/>
    <col min="3" max="3" width="56.140625" style="1" customWidth="1"/>
    <col min="4" max="4" width="75.28515625" style="2" customWidth="1"/>
    <col min="5" max="5" width="27.7109375" style="1" customWidth="1"/>
    <col min="6" max="6" width="28.7109375" style="3" customWidth="1"/>
    <col min="7" max="7" width="25.7109375" customWidth="1"/>
    <col min="8" max="8" width="27.7109375" customWidth="1"/>
    <col min="9" max="9" width="41.5703125" customWidth="1"/>
  </cols>
  <sheetData>
    <row r="1" spans="1:9" ht="24" x14ac:dyDescent="0.35">
      <c r="A1" s="24"/>
      <c r="B1" s="25"/>
      <c r="C1" s="26"/>
      <c r="D1" s="27"/>
      <c r="E1" s="26"/>
      <c r="F1" s="28"/>
      <c r="G1" s="25"/>
      <c r="H1" s="25"/>
      <c r="I1" s="25"/>
    </row>
    <row r="2" spans="1:9" ht="34.5" customHeight="1" x14ac:dyDescent="0.35">
      <c r="A2" s="24"/>
      <c r="B2" s="25"/>
      <c r="C2" s="26"/>
      <c r="D2" s="27"/>
      <c r="E2" s="26"/>
      <c r="F2" s="28"/>
      <c r="G2" s="25"/>
      <c r="H2" s="25"/>
      <c r="I2" s="25"/>
    </row>
    <row r="3" spans="1:9" ht="34.5" customHeight="1" x14ac:dyDescent="0.35">
      <c r="A3" s="24"/>
      <c r="B3" s="25"/>
      <c r="C3" s="26"/>
      <c r="D3" s="27"/>
      <c r="E3" s="26"/>
      <c r="F3" s="28"/>
      <c r="G3" s="25"/>
      <c r="H3" s="25"/>
      <c r="I3" s="25"/>
    </row>
    <row r="4" spans="1:9" ht="34.5" customHeight="1" x14ac:dyDescent="0.3">
      <c r="A4" s="72"/>
      <c r="B4" s="72"/>
      <c r="C4" s="72"/>
      <c r="D4" s="72"/>
      <c r="E4" s="72"/>
      <c r="F4" s="72"/>
      <c r="G4" s="72"/>
      <c r="H4" s="72"/>
      <c r="I4" s="72"/>
    </row>
    <row r="5" spans="1:9" ht="34.5" customHeight="1" x14ac:dyDescent="0.3">
      <c r="A5" s="29"/>
      <c r="B5" s="29"/>
      <c r="C5" s="29"/>
      <c r="D5" s="29"/>
      <c r="E5" s="29"/>
      <c r="F5" s="29"/>
      <c r="G5" s="29"/>
      <c r="H5" s="29"/>
      <c r="I5" s="29"/>
    </row>
    <row r="6" spans="1:9" ht="34.5" customHeight="1" x14ac:dyDescent="0.3">
      <c r="A6" s="29"/>
      <c r="B6" s="29"/>
      <c r="C6" s="29"/>
      <c r="D6" s="29"/>
      <c r="E6" s="29"/>
      <c r="F6" s="29"/>
      <c r="G6" s="29"/>
      <c r="H6" s="29"/>
      <c r="I6" s="29"/>
    </row>
    <row r="7" spans="1:9" ht="38.25" customHeight="1" x14ac:dyDescent="0.5">
      <c r="A7" s="73" t="s">
        <v>2</v>
      </c>
      <c r="B7" s="73"/>
      <c r="C7" s="73"/>
      <c r="D7" s="73"/>
      <c r="E7" s="73"/>
      <c r="F7" s="73"/>
      <c r="G7" s="73"/>
      <c r="H7" s="73"/>
      <c r="I7" s="73"/>
    </row>
    <row r="8" spans="1:9" ht="38.25" customHeight="1" x14ac:dyDescent="0.5">
      <c r="A8" s="73" t="s">
        <v>168</v>
      </c>
      <c r="B8" s="73"/>
      <c r="C8" s="73"/>
      <c r="D8" s="73"/>
      <c r="E8" s="73"/>
      <c r="F8" s="73"/>
      <c r="G8" s="73"/>
      <c r="H8" s="73"/>
      <c r="I8" s="73"/>
    </row>
    <row r="9" spans="1:9" ht="32.25" thickBot="1" x14ac:dyDescent="0.55000000000000004">
      <c r="A9" s="31"/>
      <c r="B9" s="31"/>
      <c r="C9" s="31"/>
      <c r="D9" s="31"/>
      <c r="E9" s="31"/>
      <c r="F9" s="31"/>
      <c r="G9" s="31"/>
      <c r="H9" s="31"/>
      <c r="I9" s="31"/>
    </row>
    <row r="10" spans="1:9" ht="117.75" customHeight="1" x14ac:dyDescent="0.25">
      <c r="A10" s="48" t="s">
        <v>0</v>
      </c>
      <c r="B10" s="49" t="s">
        <v>28</v>
      </c>
      <c r="C10" s="50" t="s">
        <v>15</v>
      </c>
      <c r="D10" s="51" t="s">
        <v>1</v>
      </c>
      <c r="E10" s="51" t="s">
        <v>10</v>
      </c>
      <c r="F10" s="52" t="s">
        <v>4</v>
      </c>
      <c r="G10" s="51" t="s">
        <v>29</v>
      </c>
      <c r="H10" s="52" t="s">
        <v>5</v>
      </c>
      <c r="I10" s="53" t="s">
        <v>6</v>
      </c>
    </row>
    <row r="11" spans="1:9" ht="68.25" customHeight="1" x14ac:dyDescent="0.25">
      <c r="A11" s="6">
        <v>45818</v>
      </c>
      <c r="B11" s="7" t="s">
        <v>13</v>
      </c>
      <c r="C11" s="8" t="s">
        <v>11</v>
      </c>
      <c r="D11" s="9" t="s">
        <v>14</v>
      </c>
      <c r="E11" s="10" t="s">
        <v>12</v>
      </c>
      <c r="F11" s="11">
        <v>27919.13</v>
      </c>
      <c r="G11" s="12">
        <v>45848</v>
      </c>
      <c r="H11" s="30">
        <v>0</v>
      </c>
      <c r="I11" s="78" t="s">
        <v>9</v>
      </c>
    </row>
    <row r="12" spans="1:9" ht="68.25" customHeight="1" x14ac:dyDescent="0.25">
      <c r="A12" s="6">
        <v>45968</v>
      </c>
      <c r="B12" s="7" t="s">
        <v>18</v>
      </c>
      <c r="C12" s="8" t="s">
        <v>20</v>
      </c>
      <c r="D12" s="9" t="s">
        <v>22</v>
      </c>
      <c r="E12" s="10" t="s">
        <v>23</v>
      </c>
      <c r="F12" s="11">
        <v>17265.759999999998</v>
      </c>
      <c r="G12" s="12">
        <v>45998</v>
      </c>
      <c r="H12" s="30">
        <v>0</v>
      </c>
      <c r="I12" s="79" t="s">
        <v>9</v>
      </c>
    </row>
    <row r="13" spans="1:9" ht="68.25" customHeight="1" x14ac:dyDescent="0.25">
      <c r="A13" s="6">
        <v>45972</v>
      </c>
      <c r="B13" s="7" t="s">
        <v>17</v>
      </c>
      <c r="C13" s="8" t="s">
        <v>19</v>
      </c>
      <c r="D13" s="9" t="s">
        <v>21</v>
      </c>
      <c r="E13" s="10" t="s">
        <v>16</v>
      </c>
      <c r="F13" s="11">
        <v>9000</v>
      </c>
      <c r="G13" s="12">
        <v>46002</v>
      </c>
      <c r="H13" s="30">
        <v>0</v>
      </c>
      <c r="I13" s="79" t="s">
        <v>9</v>
      </c>
    </row>
    <row r="14" spans="1:9" ht="70.5" customHeight="1" x14ac:dyDescent="0.25">
      <c r="A14" s="54">
        <v>46007</v>
      </c>
      <c r="B14" s="55" t="s">
        <v>26</v>
      </c>
      <c r="C14" s="56" t="s">
        <v>25</v>
      </c>
      <c r="D14" s="57" t="s">
        <v>27</v>
      </c>
      <c r="E14" s="58" t="s">
        <v>23</v>
      </c>
      <c r="F14" s="59">
        <v>19985.55</v>
      </c>
      <c r="G14" s="60">
        <v>46037</v>
      </c>
      <c r="H14" s="61">
        <v>0</v>
      </c>
      <c r="I14" s="80" t="s">
        <v>9</v>
      </c>
    </row>
    <row r="15" spans="1:9" ht="48" customHeight="1" x14ac:dyDescent="0.25">
      <c r="A15" s="54">
        <v>46148</v>
      </c>
      <c r="B15" s="55" t="s">
        <v>138</v>
      </c>
      <c r="C15" s="56" t="s">
        <v>151</v>
      </c>
      <c r="D15" s="57" t="s">
        <v>153</v>
      </c>
      <c r="E15" s="58" t="s">
        <v>164</v>
      </c>
      <c r="F15" s="59">
        <v>530</v>
      </c>
      <c r="G15" s="60">
        <v>46148</v>
      </c>
      <c r="H15" s="61">
        <v>0</v>
      </c>
      <c r="I15" s="80" t="s">
        <v>167</v>
      </c>
    </row>
    <row r="16" spans="1:9" ht="48" customHeight="1" x14ac:dyDescent="0.25">
      <c r="A16" s="54">
        <v>46148</v>
      </c>
      <c r="B16" s="55" t="s">
        <v>141</v>
      </c>
      <c r="C16" s="56" t="s">
        <v>151</v>
      </c>
      <c r="D16" s="57" t="s">
        <v>156</v>
      </c>
      <c r="E16" s="58" t="s">
        <v>164</v>
      </c>
      <c r="F16" s="59">
        <v>1589</v>
      </c>
      <c r="G16" s="60">
        <v>46148</v>
      </c>
      <c r="H16" s="61">
        <v>0</v>
      </c>
      <c r="I16" s="80" t="s">
        <v>167</v>
      </c>
    </row>
    <row r="17" spans="1:9" ht="48" customHeight="1" x14ac:dyDescent="0.25">
      <c r="A17" s="54">
        <v>46148</v>
      </c>
      <c r="B17" s="55" t="s">
        <v>144</v>
      </c>
      <c r="C17" s="56" t="s">
        <v>151</v>
      </c>
      <c r="D17" s="57" t="s">
        <v>159</v>
      </c>
      <c r="E17" s="58" t="s">
        <v>164</v>
      </c>
      <c r="F17" s="59">
        <v>13068</v>
      </c>
      <c r="G17" s="60">
        <v>46148</v>
      </c>
      <c r="H17" s="61">
        <v>0</v>
      </c>
      <c r="I17" s="80" t="s">
        <v>167</v>
      </c>
    </row>
    <row r="18" spans="1:9" ht="48" customHeight="1" x14ac:dyDescent="0.25">
      <c r="A18" s="54">
        <v>46178</v>
      </c>
      <c r="B18" s="55" t="s">
        <v>139</v>
      </c>
      <c r="C18" s="56" t="s">
        <v>151</v>
      </c>
      <c r="D18" s="57" t="s">
        <v>154</v>
      </c>
      <c r="E18" s="58" t="s">
        <v>164</v>
      </c>
      <c r="F18" s="59">
        <v>600</v>
      </c>
      <c r="G18" s="60">
        <v>46178</v>
      </c>
      <c r="H18" s="61">
        <v>0</v>
      </c>
      <c r="I18" s="80" t="s">
        <v>167</v>
      </c>
    </row>
    <row r="19" spans="1:9" ht="48" customHeight="1" x14ac:dyDescent="0.25">
      <c r="A19" s="54">
        <v>46178</v>
      </c>
      <c r="B19" s="55" t="s">
        <v>142</v>
      </c>
      <c r="C19" s="56" t="s">
        <v>151</v>
      </c>
      <c r="D19" s="57" t="s">
        <v>157</v>
      </c>
      <c r="E19" s="58" t="s">
        <v>164</v>
      </c>
      <c r="F19" s="59">
        <v>1800</v>
      </c>
      <c r="G19" s="60">
        <v>46178</v>
      </c>
      <c r="H19" s="61">
        <v>0</v>
      </c>
      <c r="I19" s="80" t="s">
        <v>167</v>
      </c>
    </row>
    <row r="20" spans="1:9" ht="48" customHeight="1" x14ac:dyDescent="0.25">
      <c r="A20" s="54">
        <v>46178</v>
      </c>
      <c r="B20" s="55" t="s">
        <v>145</v>
      </c>
      <c r="C20" s="56" t="s">
        <v>151</v>
      </c>
      <c r="D20" s="57" t="s">
        <v>160</v>
      </c>
      <c r="E20" s="58" t="s">
        <v>164</v>
      </c>
      <c r="F20" s="59">
        <v>14804</v>
      </c>
      <c r="G20" s="60">
        <v>46178</v>
      </c>
      <c r="H20" s="61">
        <v>0</v>
      </c>
      <c r="I20" s="80" t="s">
        <v>167</v>
      </c>
    </row>
    <row r="21" spans="1:9" ht="138.75" customHeight="1" x14ac:dyDescent="0.25">
      <c r="A21" s="54">
        <v>46210</v>
      </c>
      <c r="B21" s="55" t="s">
        <v>165</v>
      </c>
      <c r="C21" s="56" t="s">
        <v>149</v>
      </c>
      <c r="D21" s="57" t="s">
        <v>152</v>
      </c>
      <c r="E21" s="58" t="s">
        <v>31</v>
      </c>
      <c r="F21" s="59">
        <v>390000</v>
      </c>
      <c r="G21" s="60">
        <v>46210</v>
      </c>
      <c r="H21" s="61">
        <v>0</v>
      </c>
      <c r="I21" s="80" t="s">
        <v>166</v>
      </c>
    </row>
    <row r="22" spans="1:9" ht="81" customHeight="1" x14ac:dyDescent="0.25">
      <c r="A22" s="54">
        <v>46213</v>
      </c>
      <c r="B22" s="55" t="s">
        <v>137</v>
      </c>
      <c r="C22" s="56" t="s">
        <v>150</v>
      </c>
      <c r="D22" s="57" t="s">
        <v>162</v>
      </c>
      <c r="E22" s="58" t="s">
        <v>163</v>
      </c>
      <c r="F22" s="59">
        <v>930000</v>
      </c>
      <c r="G22" s="60">
        <v>46213</v>
      </c>
      <c r="H22" s="61">
        <v>0</v>
      </c>
      <c r="I22" s="80" t="s">
        <v>9</v>
      </c>
    </row>
    <row r="23" spans="1:9" ht="81" customHeight="1" x14ac:dyDescent="0.25">
      <c r="A23" s="54">
        <v>46218</v>
      </c>
      <c r="B23" s="55" t="s">
        <v>147</v>
      </c>
      <c r="C23" s="56" t="s">
        <v>41</v>
      </c>
      <c r="D23" s="57" t="s">
        <v>53</v>
      </c>
      <c r="E23" s="58" t="s">
        <v>23</v>
      </c>
      <c r="F23" s="59">
        <v>133989</v>
      </c>
      <c r="G23" s="60">
        <v>46218</v>
      </c>
      <c r="H23" s="61">
        <v>0</v>
      </c>
      <c r="I23" s="80" t="s">
        <v>167</v>
      </c>
    </row>
    <row r="24" spans="1:9" ht="81" customHeight="1" x14ac:dyDescent="0.25">
      <c r="A24" s="54">
        <v>46218</v>
      </c>
      <c r="B24" s="55" t="s">
        <v>148</v>
      </c>
      <c r="C24" s="56" t="s">
        <v>41</v>
      </c>
      <c r="D24" s="57" t="s">
        <v>53</v>
      </c>
      <c r="E24" s="58" t="s">
        <v>23</v>
      </c>
      <c r="F24" s="59">
        <v>28910</v>
      </c>
      <c r="G24" s="60">
        <v>46218</v>
      </c>
      <c r="H24" s="61">
        <v>0</v>
      </c>
      <c r="I24" s="80" t="s">
        <v>167</v>
      </c>
    </row>
    <row r="25" spans="1:9" ht="45.75" customHeight="1" x14ac:dyDescent="0.25">
      <c r="A25" s="54">
        <v>46226</v>
      </c>
      <c r="B25" s="55" t="s">
        <v>140</v>
      </c>
      <c r="C25" s="56" t="s">
        <v>151</v>
      </c>
      <c r="D25" s="57" t="s">
        <v>155</v>
      </c>
      <c r="E25" s="58" t="s">
        <v>164</v>
      </c>
      <c r="F25" s="59">
        <v>600</v>
      </c>
      <c r="G25" s="60">
        <v>46226</v>
      </c>
      <c r="H25" s="61">
        <v>0</v>
      </c>
      <c r="I25" s="80" t="s">
        <v>167</v>
      </c>
    </row>
    <row r="26" spans="1:9" ht="45.75" customHeight="1" x14ac:dyDescent="0.25">
      <c r="A26" s="54">
        <v>46226</v>
      </c>
      <c r="B26" s="55" t="s">
        <v>143</v>
      </c>
      <c r="C26" s="56" t="s">
        <v>151</v>
      </c>
      <c r="D26" s="57" t="s">
        <v>158</v>
      </c>
      <c r="E26" s="58" t="s">
        <v>164</v>
      </c>
      <c r="F26" s="59">
        <v>1800</v>
      </c>
      <c r="G26" s="60">
        <v>46226</v>
      </c>
      <c r="H26" s="61">
        <v>0</v>
      </c>
      <c r="I26" s="80" t="s">
        <v>167</v>
      </c>
    </row>
    <row r="27" spans="1:9" ht="45.75" customHeight="1" thickBot="1" x14ac:dyDescent="0.3">
      <c r="A27" s="54">
        <v>46226</v>
      </c>
      <c r="B27" s="55" t="s">
        <v>146</v>
      </c>
      <c r="C27" s="56" t="s">
        <v>151</v>
      </c>
      <c r="D27" s="57" t="s">
        <v>161</v>
      </c>
      <c r="E27" s="58" t="s">
        <v>164</v>
      </c>
      <c r="F27" s="59">
        <v>14804</v>
      </c>
      <c r="G27" s="60">
        <v>46226</v>
      </c>
      <c r="H27" s="61">
        <v>0</v>
      </c>
      <c r="I27" s="80" t="s">
        <v>167</v>
      </c>
    </row>
    <row r="28" spans="1:9" ht="46.5" customHeight="1" thickBot="1" x14ac:dyDescent="0.45">
      <c r="A28" s="74" t="s">
        <v>7</v>
      </c>
      <c r="B28" s="75"/>
      <c r="C28" s="75"/>
      <c r="D28" s="75"/>
      <c r="E28" s="75"/>
      <c r="F28" s="62">
        <f>SUBTOTAL(9,F11:F27)</f>
        <v>1606664.44</v>
      </c>
      <c r="G28" s="63"/>
      <c r="H28" s="64">
        <f>SUBTOTAL(9,H11:H27)</f>
        <v>0</v>
      </c>
      <c r="I28" s="65"/>
    </row>
    <row r="29" spans="1:9" ht="44.25" customHeight="1" x14ac:dyDescent="0.3">
      <c r="A29" s="18" t="s">
        <v>3</v>
      </c>
      <c r="B29" s="14"/>
      <c r="C29" s="15"/>
      <c r="D29"/>
      <c r="E29" s="15"/>
      <c r="F29" s="17"/>
      <c r="G29" s="14"/>
      <c r="H29" s="13"/>
      <c r="I29" s="13"/>
    </row>
    <row r="30" spans="1:9" ht="44.25" customHeight="1" x14ac:dyDescent="0.25">
      <c r="A30" s="20"/>
      <c r="B30" s="13"/>
      <c r="C30" s="21"/>
      <c r="D30" s="22"/>
      <c r="E30" s="21"/>
      <c r="F30" s="23"/>
      <c r="G30" s="13"/>
    </row>
    <row r="31" spans="1:9" ht="44.25" customHeight="1" x14ac:dyDescent="0.25"/>
    <row r="32" spans="1:9" ht="44.25" customHeight="1" x14ac:dyDescent="0.25"/>
    <row r="33" spans="2:9" ht="44.25" customHeight="1" x14ac:dyDescent="0.25"/>
    <row r="34" spans="2:9" s="4" customFormat="1" ht="44.25" customHeight="1" x14ac:dyDescent="0.25">
      <c r="B34"/>
      <c r="C34" s="1"/>
      <c r="D34" s="2"/>
      <c r="E34" s="1"/>
      <c r="F34" s="3"/>
      <c r="G34"/>
      <c r="H34"/>
      <c r="I34"/>
    </row>
  </sheetData>
  <autoFilter ref="A10:I27" xr:uid="{325CCA30-E823-468A-B5A9-1BB88DF3ED1D}"/>
  <sortState xmlns:xlrd2="http://schemas.microsoft.com/office/spreadsheetml/2017/richdata2" ref="A12:I27">
    <sortCondition ref="A11:A27"/>
  </sortState>
  <mergeCells count="4">
    <mergeCell ref="A4:I4"/>
    <mergeCell ref="A7:I7"/>
    <mergeCell ref="A8:I8"/>
    <mergeCell ref="A28:E28"/>
  </mergeCells>
  <pageMargins left="0.86614173228346458" right="0.70866141732283472" top="0.15748031496062992" bottom="0.55118110236220474" header="0.31496062992125984" footer="0.31496062992125984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JUNIO 2026 </vt:lpstr>
      <vt:lpstr>JULIO 2026</vt:lpstr>
      <vt:lpstr>'JULIO 2026'!Área_de_impresión</vt:lpstr>
      <vt:lpstr>'JUNIO 2026 '!Área_de_impresión</vt:lpstr>
      <vt:lpstr>'JULIO 2026'!Títulos_a_imprimir</vt:lpstr>
      <vt:lpstr>'JUNIO 2026 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hmendoza</dc:creator>
  <cp:lastModifiedBy>Damaris Josefina Almonte Perez</cp:lastModifiedBy>
  <cp:lastPrinted>2026-08-06T17:08:19Z</cp:lastPrinted>
  <dcterms:created xsi:type="dcterms:W3CDTF">2014-02-18T20:25:00Z</dcterms:created>
  <dcterms:modified xsi:type="dcterms:W3CDTF">2026-08-06T17:08:37Z</dcterms:modified>
</cp:coreProperties>
</file>