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acienda365-my.sharepoint.com/personal/htaveras_hacienda_gov_do/Documents/Escritorio/Información Hacienda/Financieros 2026/agosto 2026/CUENTAS POR PAGAR SUPLIDORES MHE, AGOSTO 2026/"/>
    </mc:Choice>
  </mc:AlternateContent>
  <xr:revisionPtr revIDLastSave="0" documentId="8_{5C53E8BD-8466-49A1-9C8E-A7C7FE6B814A}" xr6:coauthVersionLast="47" xr6:coauthVersionMax="47" xr10:uidLastSave="{00000000-0000-0000-0000-000000000000}"/>
  <bookViews>
    <workbookView xWindow="6735" yWindow="2730" windowWidth="21600" windowHeight="12750" xr2:uid="{00000000-000D-0000-FFFF-FFFF00000000}"/>
  </bookViews>
  <sheets>
    <sheet name="JULIO 2026  " sheetId="13" r:id="rId1"/>
    <sheet name="AGOSTO 2026 " sheetId="14" r:id="rId2"/>
  </sheets>
  <definedNames>
    <definedName name="_xlnm._FilterDatabase" localSheetId="1" hidden="1">'AGOSTO 2026 '!$A$10:$I$17</definedName>
    <definedName name="_xlnm._FilterDatabase" localSheetId="0" hidden="1">'JULIO 2026  '!$A$10:$K$27</definedName>
    <definedName name="_xlnm.Print_Area" localSheetId="1">'AGOSTO 2026 '!$A$1:$I$18</definedName>
    <definedName name="_xlnm.Print_Area" localSheetId="0">'JULIO 2026  '!$A$1:$K$29</definedName>
    <definedName name="_xlnm.Print_Titles" localSheetId="1">'AGOSTO 2026 '!$1:$10</definedName>
    <definedName name="_xlnm.Print_Titles" localSheetId="0">'JULIO 2026  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14" l="1"/>
  <c r="H18" i="14"/>
  <c r="F28" i="13"/>
  <c r="H28" i="13"/>
</calcChain>
</file>

<file path=xl/sharedStrings.xml><?xml version="1.0" encoding="utf-8"?>
<sst xmlns="http://schemas.openxmlformats.org/spreadsheetml/2006/main" count="168" uniqueCount="89">
  <si>
    <t>Fecha de registro</t>
  </si>
  <si>
    <t>Concepto</t>
  </si>
  <si>
    <t xml:space="preserve"> Estado de Cuenta Suplidores</t>
  </si>
  <si>
    <t>Fuente: DABS</t>
  </si>
  <si>
    <t>Monto pendiente en RD$</t>
  </si>
  <si>
    <t>Monto pagado en RD$</t>
  </si>
  <si>
    <t>Estado del Expediente</t>
  </si>
  <si>
    <t>TOTAL RD$</t>
  </si>
  <si>
    <t xml:space="preserve"> Fecha de pago </t>
  </si>
  <si>
    <t>NO ESTA AL DIA EN SUS OBLIGACIONES TRIBUTARIAS.</t>
  </si>
  <si>
    <t>Codificación objetal</t>
  </si>
  <si>
    <t>AVIART, S.R.L</t>
  </si>
  <si>
    <t>2.2.5.1.02</t>
  </si>
  <si>
    <t>B1500000013</t>
  </si>
  <si>
    <t>SERVICIO DE HOSPEDAJE, MH.</t>
  </si>
  <si>
    <t>Nombre Suplidor</t>
  </si>
  <si>
    <t>2.2.8.7.04</t>
  </si>
  <si>
    <t>E450000000003</t>
  </si>
  <si>
    <t>B1500000139</t>
  </si>
  <si>
    <t>SMART TESTING, SRL</t>
  </si>
  <si>
    <t>AMCHER MULTISERVICE SRL</t>
  </si>
  <si>
    <t>PATICIPACION EN LA CAPACITACION TESTING 4 ALL PARA COLABORADORES DEL MINISTERIO, EL SABADO 14 DE JUNIO 2025, MHE.</t>
  </si>
  <si>
    <t>SERVICIO DE MECANICA RAPIDA PARA FLOTILLA VEHICULAR, MHE.</t>
  </si>
  <si>
    <t>2.2.7.2.06</t>
  </si>
  <si>
    <t>Observación</t>
  </si>
  <si>
    <t>DASERVICE AUTO</t>
  </si>
  <si>
    <t>B1500000026</t>
  </si>
  <si>
    <t>PAGO DEDUCIBLE RECLAMO Núm. 542597 VEHICULO TOYOTA HILUX CHASIS 8AJKZ8CD000815499, PERTENECIENTE A LA FLOTILLA VEHICULAR DE ESTE MINISTERIO, MHE.</t>
  </si>
  <si>
    <t>Núm. de factura o comprobante Fiscal</t>
  </si>
  <si>
    <t>Fecha límite de pago</t>
  </si>
  <si>
    <t xml:space="preserve">Núm. Documento de pago </t>
  </si>
  <si>
    <t>2.4.1.4.01</t>
  </si>
  <si>
    <t>JF D 24 SERVIC DOMINICANA, SRL</t>
  </si>
  <si>
    <t>2.2.8.5.01</t>
  </si>
  <si>
    <t>N/A</t>
  </si>
  <si>
    <t>COMERCIAL DANIEL LUCIANO PAREDES, SRL</t>
  </si>
  <si>
    <t>SERVICIO DE MANTENIMIENTO Y REPARACIÓN DE VEHICULOS PERTENECIENTES A LA FLOTILLA VEHICULAR, MHE.</t>
  </si>
  <si>
    <t>-</t>
  </si>
  <si>
    <t>E450000000017</t>
  </si>
  <si>
    <t>B1500074179</t>
  </si>
  <si>
    <t>B1500074836</t>
  </si>
  <si>
    <t>B1500075494</t>
  </si>
  <si>
    <t>B1500074259</t>
  </si>
  <si>
    <t>B1500074916</t>
  </si>
  <si>
    <t>B1500075574</t>
  </si>
  <si>
    <t>B1500074221</t>
  </si>
  <si>
    <t>B1500074878</t>
  </si>
  <si>
    <t>B1500075536</t>
  </si>
  <si>
    <t>B1500004450</t>
  </si>
  <si>
    <t>B1500004458</t>
  </si>
  <si>
    <t>ESCUELA DE ALTA DIRECCIÓN BARNA</t>
  </si>
  <si>
    <t>VARA SRL</t>
  </si>
  <si>
    <t>ALCALDIA DEL DISTRITO NACIONAL</t>
  </si>
  <si>
    <t>PAGO POR CAPACITACIÓN EN EL ''PROGRAMA PARA DIRECTORES DE GESTION HUMANA DE INSTITUCIONES PUBLICAS''  POR DURACIÓN DE 3 MESES A FAVOR DE LS SEÑORAS SAIDA R FERNANDEZ JAVIER DE GUTIERREZ DIRECTORA DE RECURSOS HUMANOS Y LA SRA. EVELYN J AYBAR MENDEZ DE LEMOS SUB-DIRECTORA DE RECURSOS HUMANOS. MHE</t>
  </si>
  <si>
    <t>SERVICIO RECOGIDA DE BASURA, MAYO 2026 (PARQUEO), MHE.</t>
  </si>
  <si>
    <t>SERVICIO RECOGIDA DE BASURA, JUNIO 2026 (PARQUEO), MHE.</t>
  </si>
  <si>
    <t>SERVICIO RECOGIDA DE BASURA, JULIO 2026 (PARQUEO), MHE.</t>
  </si>
  <si>
    <t>SERVICIO RECOGIDA DE BASURA, ALMACEN UBICADO EN LOS RIOS, MAYO  2026, MHE.</t>
  </si>
  <si>
    <t>SERVICIO RECOGIDA DE BASURA, ALMACEN UBICADO EN LOS RIOS, JUNIO  2026, MHE.</t>
  </si>
  <si>
    <t>SERVICIO RECOGIDA DE BASURA, ALMACEN UBICADO EN LOS RIOS, JULIO  2026, MHE.</t>
  </si>
  <si>
    <t>SERVICIO RECOGIDA DE BASURA, MAYO  2026, MHE.</t>
  </si>
  <si>
    <t>SERVICIO RECOGIDA DE BASURA, JUNIO  2026, MHE.</t>
  </si>
  <si>
    <t>SERVICIO RECOGIDA DE BASURA, JULIO  2026, MHE.</t>
  </si>
  <si>
    <t>SERVICIO DE RENTA DE IMPRESORAS Y SCANNER (JUNIO Y JULIO) ORDEN DE COMPRA NO. MH-2026-00215, DE FECHA 05/06/2026. MONTO TOTAL DE LA ORDEN RD$2,010,835.37 MHE.</t>
  </si>
  <si>
    <t>2.2.5.3.04</t>
  </si>
  <si>
    <t>2.2.1.8.01</t>
  </si>
  <si>
    <t>S/N</t>
  </si>
  <si>
    <t>DEVUELTO A RECURSOS HUMANOS PARA COMPLETAR EXPEDIENTE.</t>
  </si>
  <si>
    <t>6372-1</t>
  </si>
  <si>
    <t>6375-1</t>
  </si>
  <si>
    <t>6310-1</t>
  </si>
  <si>
    <t>2/9/2026</t>
  </si>
  <si>
    <t>29/8/2026</t>
  </si>
  <si>
    <t>5986-1</t>
  </si>
  <si>
    <t>21/8/2026</t>
  </si>
  <si>
    <t>6051-1</t>
  </si>
  <si>
    <t>22/8/2026</t>
  </si>
  <si>
    <t>6056-1</t>
  </si>
  <si>
    <t xml:space="preserve">Correspondiente al mes de julio del año 2026                                                             </t>
  </si>
  <si>
    <r>
      <t xml:space="preserve">                                                                                                                   Correspondiente al mes de agosto del año 2026                                                                    </t>
    </r>
    <r>
      <rPr>
        <b/>
        <sz val="16"/>
        <rFont val="Aptos Display"/>
        <family val="2"/>
      </rPr>
      <t xml:space="preserve">  Fecha de corte 04/09/2026</t>
    </r>
  </si>
  <si>
    <t>B1500001011</t>
  </si>
  <si>
    <t>SERVICIOS DE FUMIGACION PARA LA OFICINA DE LA REGIONAL NORTE,  JUNIO MHE.</t>
  </si>
  <si>
    <t>B1500000210</t>
  </si>
  <si>
    <t>JUAN ALBERTO MARMOLEJOS LOPEZ</t>
  </si>
  <si>
    <t>SERVICIOS DE ASESORIA DE GESTION Y SALUD OCUPACIONAL, JUNIO 2026,  MH.</t>
  </si>
  <si>
    <t>2.2.8.7.01</t>
  </si>
  <si>
    <t>DEVUELTO A DIRACCIÓN ADMINISTRATIVA PARA COMPLETAR EXPEDIENTE.</t>
  </si>
  <si>
    <t>EN PROCESO.</t>
  </si>
  <si>
    <t>Actualizada al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</si>
</sst>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mm/dd/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8"/>
      <color theme="1"/>
      <name val="Century Gothic"/>
      <family val="2"/>
    </font>
    <font>
      <b/>
      <sz val="18"/>
      <color theme="1"/>
      <name val="Century Gothic"/>
      <family val="2"/>
    </font>
    <font>
      <b/>
      <sz val="18"/>
      <name val="Century Gothic"/>
      <family val="2"/>
    </font>
    <font>
      <b/>
      <i/>
      <sz val="18"/>
      <color theme="0"/>
      <name val="Aptos Display"/>
      <family val="2"/>
    </font>
    <font>
      <i/>
      <sz val="14"/>
      <name val="Aptos Display"/>
      <family val="2"/>
    </font>
    <font>
      <i/>
      <sz val="14"/>
      <color theme="1"/>
      <name val="Aptos Display"/>
      <family val="2"/>
    </font>
    <font>
      <b/>
      <i/>
      <sz val="18"/>
      <color theme="1"/>
      <name val="Aptos Display"/>
      <family val="2"/>
    </font>
    <font>
      <b/>
      <i/>
      <sz val="18"/>
      <name val="Aptos Display"/>
      <family val="2"/>
    </font>
    <font>
      <i/>
      <sz val="18"/>
      <color theme="1"/>
      <name val="Aptos Display"/>
      <family val="2"/>
    </font>
    <font>
      <sz val="11"/>
      <color theme="1"/>
      <name val="Aptos Display"/>
      <family val="2"/>
    </font>
    <font>
      <i/>
      <sz val="11"/>
      <color theme="1"/>
      <name val="Aptos Display"/>
      <family val="2"/>
    </font>
    <font>
      <b/>
      <i/>
      <sz val="14"/>
      <color theme="1"/>
      <name val="Aptos Display"/>
      <family val="2"/>
    </font>
    <font>
      <b/>
      <sz val="24"/>
      <name val="Aptos Display"/>
      <family val="2"/>
    </font>
    <font>
      <b/>
      <sz val="16"/>
      <name val="Aptos Display"/>
      <family val="2"/>
    </font>
    <font>
      <sz val="14"/>
      <color theme="1"/>
      <name val="Century Gothic"/>
      <family val="2"/>
    </font>
    <font>
      <b/>
      <sz val="14"/>
      <name val="Century Gothic"/>
      <family val="2"/>
    </font>
    <font>
      <b/>
      <sz val="14"/>
      <name val="Aptos Display"/>
      <family val="2"/>
    </font>
    <font>
      <b/>
      <i/>
      <sz val="14"/>
      <color theme="0"/>
      <name val="Aptos Display"/>
      <family val="2"/>
    </font>
    <font>
      <sz val="14"/>
      <color theme="1"/>
      <name val="Calibri"/>
      <family val="2"/>
      <scheme val="minor"/>
    </font>
    <font>
      <sz val="14"/>
      <color theme="1"/>
      <name val="Aptos Display"/>
      <family val="2"/>
    </font>
    <font>
      <i/>
      <sz val="13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3" fontId="0" fillId="0" borderId="0" xfId="1" applyFont="1" applyAlignment="1">
      <alignment horizontal="right" wrapText="1"/>
    </xf>
    <xf numFmtId="165" fontId="0" fillId="0" borderId="0" xfId="0" applyNumberFormat="1"/>
    <xf numFmtId="0" fontId="6" fillId="2" borderId="0" xfId="4" applyFont="1" applyFill="1" applyAlignment="1">
      <alignment horizontal="center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4" applyFont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3" fontId="9" fillId="0" borderId="0" xfId="1" applyFont="1" applyAlignment="1">
      <alignment horizontal="right" wrapText="1"/>
    </xf>
    <xf numFmtId="165" fontId="15" fillId="0" borderId="0" xfId="0" applyNumberFormat="1" applyFont="1"/>
    <xf numFmtId="0" fontId="14" fillId="0" borderId="0" xfId="0" applyFont="1"/>
    <xf numFmtId="165" fontId="13" fillId="0" borderId="0" xfId="0" applyNumberFormat="1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43" fontId="13" fillId="0" borderId="0" xfId="1" applyFont="1" applyAlignment="1">
      <alignment horizontal="right" wrapText="1"/>
    </xf>
    <xf numFmtId="165" fontId="4" fillId="2" borderId="0" xfId="0" applyNumberFormat="1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43" fontId="4" fillId="2" borderId="0" xfId="1" applyFont="1" applyFill="1" applyAlignment="1">
      <alignment horizontal="right" wrapText="1"/>
    </xf>
    <xf numFmtId="165" fontId="5" fillId="2" borderId="0" xfId="0" applyNumberFormat="1" applyFont="1" applyFill="1" applyAlignment="1">
      <alignment horizontal="center"/>
    </xf>
    <xf numFmtId="4" fontId="8" fillId="0" borderId="1" xfId="0" applyNumberFormat="1" applyFont="1" applyBorder="1" applyAlignment="1">
      <alignment horizontal="center" vertical="center" wrapText="1"/>
    </xf>
    <xf numFmtId="0" fontId="16" fillId="2" borderId="0" xfId="4" applyFont="1" applyFill="1" applyAlignment="1">
      <alignment horizontal="center"/>
    </xf>
    <xf numFmtId="0" fontId="16" fillId="2" borderId="0" xfId="4" applyFont="1" applyFill="1" applyAlignment="1">
      <alignment horizontal="center" wrapText="1"/>
    </xf>
    <xf numFmtId="43" fontId="8" fillId="0" borderId="3" xfId="1" applyFont="1" applyFill="1" applyBorder="1" applyAlignment="1">
      <alignment horizontal="justify" vertical="center" wrapText="1"/>
    </xf>
    <xf numFmtId="49" fontId="8" fillId="0" borderId="3" xfId="1" applyNumberFormat="1" applyFont="1" applyFill="1" applyBorder="1" applyAlignment="1">
      <alignment horizontal="justify" vertical="center" wrapText="1"/>
    </xf>
    <xf numFmtId="43" fontId="8" fillId="0" borderId="1" xfId="1" applyFont="1" applyBorder="1" applyAlignment="1">
      <alignment horizontal="center" vertical="center" wrapText="1"/>
    </xf>
    <xf numFmtId="0" fontId="7" fillId="3" borderId="4" xfId="4" applyFont="1" applyFill="1" applyBorder="1" applyAlignment="1">
      <alignment horizontal="center" vertical="center" wrapText="1"/>
    </xf>
    <xf numFmtId="43" fontId="7" fillId="3" borderId="4" xfId="1" applyFont="1" applyFill="1" applyBorder="1" applyAlignment="1">
      <alignment horizontal="center" vertical="center" wrapText="1"/>
    </xf>
    <xf numFmtId="14" fontId="7" fillId="3" borderId="4" xfId="1" applyNumberFormat="1" applyFont="1" applyFill="1" applyBorder="1" applyAlignment="1">
      <alignment horizontal="center" vertical="center" wrapText="1"/>
    </xf>
    <xf numFmtId="165" fontId="7" fillId="3" borderId="4" xfId="4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/>
    <xf numFmtId="49" fontId="6" fillId="2" borderId="0" xfId="4" applyNumberFormat="1" applyFont="1" applyFill="1" applyAlignment="1">
      <alignment horizontal="center"/>
    </xf>
    <xf numFmtId="49" fontId="16" fillId="2" borderId="0" xfId="4" applyNumberFormat="1" applyFont="1" applyFill="1" applyAlignment="1">
      <alignment horizontal="center" wrapText="1"/>
    </xf>
    <xf numFmtId="49" fontId="7" fillId="3" borderId="4" xfId="1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4" fillId="0" borderId="0" xfId="0" applyNumberFormat="1" applyFont="1"/>
    <xf numFmtId="49" fontId="13" fillId="0" borderId="0" xfId="0" applyNumberFormat="1" applyFont="1"/>
    <xf numFmtId="49" fontId="0" fillId="0" borderId="0" xfId="0" applyNumberFormat="1"/>
    <xf numFmtId="14" fontId="0" fillId="2" borderId="0" xfId="0" applyNumberFormat="1" applyFill="1"/>
    <xf numFmtId="14" fontId="16" fillId="2" borderId="0" xfId="4" applyNumberFormat="1" applyFont="1" applyFill="1" applyAlignment="1">
      <alignment horizontal="center" wrapText="1"/>
    </xf>
    <xf numFmtId="14" fontId="13" fillId="0" borderId="0" xfId="0" applyNumberFormat="1" applyFont="1"/>
    <xf numFmtId="14" fontId="0" fillId="0" borderId="0" xfId="0" applyNumberFormat="1"/>
    <xf numFmtId="49" fontId="0" fillId="2" borderId="0" xfId="0" applyNumberFormat="1" applyFill="1" applyAlignment="1">
      <alignment horizontal="center"/>
    </xf>
    <xf numFmtId="49" fontId="1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8" fillId="0" borderId="1" xfId="1" applyNumberFormat="1" applyFont="1" applyFill="1" applyBorder="1" applyAlignment="1">
      <alignment horizontal="justify" vertical="center" wrapText="1"/>
    </xf>
    <xf numFmtId="165" fontId="7" fillId="3" borderId="5" xfId="4" applyNumberFormat="1" applyFont="1" applyFill="1" applyBorder="1" applyAlignment="1">
      <alignment horizontal="center" vertical="center" wrapText="1"/>
    </xf>
    <xf numFmtId="0" fontId="7" fillId="3" borderId="6" xfId="4" applyFont="1" applyFill="1" applyBorder="1" applyAlignment="1">
      <alignment horizontal="center" vertical="center" wrapText="1"/>
    </xf>
    <xf numFmtId="0" fontId="7" fillId="3" borderId="5" xfId="4" applyFont="1" applyFill="1" applyBorder="1" applyAlignment="1">
      <alignment horizontal="center" vertical="center" wrapText="1"/>
    </xf>
    <xf numFmtId="0" fontId="7" fillId="3" borderId="7" xfId="4" applyFont="1" applyFill="1" applyBorder="1" applyAlignment="1">
      <alignment horizontal="center" vertical="center" wrapText="1"/>
    </xf>
    <xf numFmtId="43" fontId="7" fillId="3" borderId="7" xfId="1" applyFont="1" applyFill="1" applyBorder="1" applyAlignment="1">
      <alignment horizontal="center" vertical="center" wrapText="1"/>
    </xf>
    <xf numFmtId="43" fontId="7" fillId="3" borderId="8" xfId="1" applyFont="1" applyFill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4" applyFont="1" applyBorder="1" applyAlignment="1">
      <alignment horizontal="center" vertical="center" wrapText="1"/>
    </xf>
    <xf numFmtId="43" fontId="8" fillId="0" borderId="4" xfId="1" applyFont="1" applyFill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49" fontId="8" fillId="0" borderId="10" xfId="1" applyNumberFormat="1" applyFont="1" applyFill="1" applyBorder="1" applyAlignment="1">
      <alignment horizontal="justify" vertical="center" wrapText="1"/>
    </xf>
    <xf numFmtId="43" fontId="11" fillId="0" borderId="11" xfId="1" applyFont="1" applyFill="1" applyBorder="1" applyAlignment="1">
      <alignment horizontal="center" vertical="center" wrapText="1"/>
    </xf>
    <xf numFmtId="4" fontId="10" fillId="0" borderId="13" xfId="0" applyNumberFormat="1" applyFont="1" applyBorder="1" applyAlignment="1">
      <alignment wrapText="1"/>
    </xf>
    <xf numFmtId="43" fontId="12" fillId="0" borderId="13" xfId="1" applyFont="1" applyFill="1" applyBorder="1"/>
    <xf numFmtId="0" fontId="12" fillId="0" borderId="14" xfId="0" applyFont="1" applyBorder="1" applyAlignment="1">
      <alignment wrapText="1"/>
    </xf>
    <xf numFmtId="43" fontId="10" fillId="0" borderId="13" xfId="1" applyFont="1" applyFill="1" applyBorder="1" applyAlignment="1">
      <alignment vertical="center"/>
    </xf>
    <xf numFmtId="14" fontId="12" fillId="0" borderId="14" xfId="0" applyNumberFormat="1" applyFont="1" applyBorder="1" applyAlignment="1">
      <alignment wrapText="1"/>
    </xf>
    <xf numFmtId="49" fontId="12" fillId="0" borderId="14" xfId="0" applyNumberFormat="1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0" fontId="18" fillId="2" borderId="0" xfId="0" applyFont="1" applyFill="1" applyAlignment="1">
      <alignment horizontal="left"/>
    </xf>
    <xf numFmtId="0" fontId="19" fillId="2" borderId="0" xfId="4" applyFont="1" applyFill="1" applyAlignment="1">
      <alignment horizontal="center"/>
    </xf>
    <xf numFmtId="0" fontId="20" fillId="2" borderId="0" xfId="4" applyFont="1" applyFill="1" applyAlignment="1">
      <alignment horizontal="center" wrapText="1"/>
    </xf>
    <xf numFmtId="0" fontId="21" fillId="3" borderId="4" xfId="4" applyFont="1" applyFill="1" applyBorder="1" applyAlignment="1">
      <alignment horizontal="center" vertical="center" wrapText="1"/>
    </xf>
    <xf numFmtId="0" fontId="22" fillId="0" borderId="0" xfId="0" applyFont="1"/>
    <xf numFmtId="0" fontId="23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4" fillId="0" borderId="4" xfId="0" applyFont="1" applyBorder="1" applyAlignment="1">
      <alignment horizontal="left" vertical="center" wrapText="1"/>
    </xf>
    <xf numFmtId="49" fontId="17" fillId="2" borderId="0" xfId="4" applyNumberFormat="1" applyFont="1" applyFill="1" applyAlignment="1">
      <alignment horizontal="center" wrapText="1"/>
    </xf>
    <xf numFmtId="165" fontId="5" fillId="2" borderId="0" xfId="0" applyNumberFormat="1" applyFont="1" applyFill="1" applyAlignment="1">
      <alignment horizontal="center"/>
    </xf>
    <xf numFmtId="0" fontId="6" fillId="2" borderId="0" xfId="4" applyFont="1" applyFill="1" applyAlignment="1">
      <alignment horizontal="center"/>
    </xf>
    <xf numFmtId="0" fontId="16" fillId="2" borderId="0" xfId="4" applyFont="1" applyFill="1" applyAlignment="1">
      <alignment horizontal="center"/>
    </xf>
    <xf numFmtId="0" fontId="16" fillId="2" borderId="0" xfId="4" applyFont="1" applyFill="1" applyAlignment="1">
      <alignment horizontal="center" wrapText="1"/>
    </xf>
    <xf numFmtId="165" fontId="10" fillId="0" borderId="12" xfId="0" applyNumberFormat="1" applyFont="1" applyBorder="1" applyAlignment="1">
      <alignment horizontal="right" vertical="center" wrapText="1"/>
    </xf>
    <xf numFmtId="165" fontId="10" fillId="0" borderId="13" xfId="0" applyNumberFormat="1" applyFont="1" applyBorder="1" applyAlignment="1">
      <alignment horizontal="right" vertical="center" wrapText="1"/>
    </xf>
    <xf numFmtId="165" fontId="10" fillId="0" borderId="14" xfId="0" applyNumberFormat="1" applyFont="1" applyBorder="1" applyAlignment="1">
      <alignment horizontal="right" vertical="center" wrapText="1"/>
    </xf>
  </cellXfs>
  <cellStyles count="16">
    <cellStyle name="Millares" xfId="1" builtinId="3"/>
    <cellStyle name="Millares 2" xfId="2" xr:uid="{00000000-0005-0000-0000-000001000000}"/>
    <cellStyle name="Millares 2 2" xfId="6" xr:uid="{00000000-0005-0000-0000-000002000000}"/>
    <cellStyle name="Millares 2 3" xfId="8" xr:uid="{00000000-0005-0000-0000-000003000000}"/>
    <cellStyle name="Millares 2 4" xfId="10" xr:uid="{00000000-0005-0000-0000-000004000000}"/>
    <cellStyle name="Millares 2 5" xfId="12" xr:uid="{00000000-0005-0000-0000-000005000000}"/>
    <cellStyle name="Millares 2 6" xfId="14" xr:uid="{00000000-0005-0000-0000-000006000000}"/>
    <cellStyle name="Millares 2 7" xfId="15" xr:uid="{00000000-0005-0000-0000-000007000000}"/>
    <cellStyle name="Millares 3" xfId="7" xr:uid="{00000000-0005-0000-0000-000008000000}"/>
    <cellStyle name="Millares 4" xfId="9" xr:uid="{00000000-0005-0000-0000-000009000000}"/>
    <cellStyle name="Millares 5" xfId="11" xr:uid="{00000000-0005-0000-0000-00000A000000}"/>
    <cellStyle name="Millares 6" xfId="13" xr:uid="{00000000-0005-0000-0000-00000B000000}"/>
    <cellStyle name="Normal" xfId="0" builtinId="0"/>
    <cellStyle name="Normal 2" xfId="3" xr:uid="{00000000-0005-0000-0000-00000D000000}"/>
    <cellStyle name="Normal 3" xfId="4" xr:uid="{00000000-0005-0000-0000-00000E000000}"/>
    <cellStyle name="Porcentual 2" xfId="5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647950" cy="264560"/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CF1E4A55-1B01-487C-98DC-CCE93E9DE3B8}"/>
            </a:ext>
          </a:extLst>
        </xdr:cNvPr>
        <xdr:cNvSpPr txBox="1"/>
      </xdr:nvSpPr>
      <xdr:spPr>
        <a:xfrm>
          <a:off x="17821275" y="0"/>
          <a:ext cx="2647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2647950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C43975DD-624E-40F8-9638-56017EAF43A5}"/>
            </a:ext>
          </a:extLst>
        </xdr:cNvPr>
        <xdr:cNvSpPr txBox="1"/>
      </xdr:nvSpPr>
      <xdr:spPr>
        <a:xfrm>
          <a:off x="17821275" y="0"/>
          <a:ext cx="2647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3</xdr:col>
      <xdr:colOff>4095751</xdr:colOff>
      <xdr:row>1</xdr:row>
      <xdr:rowOff>77108</xdr:rowOff>
    </xdr:from>
    <xdr:to>
      <xdr:col>5</xdr:col>
      <xdr:colOff>1805214</xdr:colOff>
      <xdr:row>6</xdr:row>
      <xdr:rowOff>267606</xdr:rowOff>
    </xdr:to>
    <xdr:pic>
      <xdr:nvPicPr>
        <xdr:cNvPr id="4" name="Imagen 3" descr="Logotipo, nombre de la empresa">
          <a:extLst>
            <a:ext uri="{FF2B5EF4-FFF2-40B4-BE49-F238E27FC236}">
              <a16:creationId xmlns:a16="http://schemas.microsoft.com/office/drawing/2014/main" id="{DB1A855E-38DF-4767-88B7-A52A7B54E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1" t="14432" r="6223" b="12968"/>
        <a:stretch>
          <a:fillRect/>
        </a:stretch>
      </xdr:blipFill>
      <xdr:spPr bwMode="auto">
        <a:xfrm>
          <a:off x="11420476" y="381908"/>
          <a:ext cx="4576988" cy="242887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647950" cy="264560"/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57D0F675-783F-4717-8F13-BCA96ECD5361}"/>
            </a:ext>
          </a:extLst>
        </xdr:cNvPr>
        <xdr:cNvSpPr txBox="1"/>
      </xdr:nvSpPr>
      <xdr:spPr>
        <a:xfrm>
          <a:off x="17497425" y="0"/>
          <a:ext cx="2647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2647950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19CEC281-3FBF-4CEB-97BF-6D5DD53C0761}"/>
            </a:ext>
          </a:extLst>
        </xdr:cNvPr>
        <xdr:cNvSpPr txBox="1"/>
      </xdr:nvSpPr>
      <xdr:spPr>
        <a:xfrm>
          <a:off x="17497425" y="0"/>
          <a:ext cx="2647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s-ES" sz="1100"/>
        </a:p>
      </xdr:txBody>
    </xdr:sp>
    <xdr:clientData/>
  </xdr:oneCellAnchor>
  <xdr:twoCellAnchor editAs="oneCell">
    <xdr:from>
      <xdr:col>3</xdr:col>
      <xdr:colOff>2680607</xdr:colOff>
      <xdr:row>1</xdr:row>
      <xdr:rowOff>285750</xdr:rowOff>
    </xdr:from>
    <xdr:to>
      <xdr:col>5</xdr:col>
      <xdr:colOff>435428</xdr:colOff>
      <xdr:row>6</xdr:row>
      <xdr:rowOff>285748</xdr:rowOff>
    </xdr:to>
    <xdr:pic>
      <xdr:nvPicPr>
        <xdr:cNvPr id="4" name="Imagen 3" descr="Logotipo, nombre de la empresa">
          <a:extLst>
            <a:ext uri="{FF2B5EF4-FFF2-40B4-BE49-F238E27FC236}">
              <a16:creationId xmlns:a16="http://schemas.microsoft.com/office/drawing/2014/main" id="{5135491A-3526-4BE4-A4F3-806260D739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1" t="14432" r="6223" b="12968"/>
        <a:stretch>
          <a:fillRect/>
        </a:stretch>
      </xdr:blipFill>
      <xdr:spPr bwMode="auto">
        <a:xfrm>
          <a:off x="9681482" y="590550"/>
          <a:ext cx="4622346" cy="246697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B4006-0CB3-427D-9B9C-2EE7A38B6F70}">
  <sheetPr>
    <pageSetUpPr fitToPage="1"/>
  </sheetPr>
  <dimension ref="A1:K35"/>
  <sheetViews>
    <sheetView tabSelected="1" topLeftCell="C1" zoomScale="70" zoomScaleNormal="70" workbookViewId="0">
      <pane ySplit="1" topLeftCell="A22" activePane="bottomLeft" state="frozen"/>
      <selection pane="bottomLeft" activeCell="I32" sqref="I32"/>
    </sheetView>
  </sheetViews>
  <sheetFormatPr baseColWidth="10" defaultColWidth="11.42578125" defaultRowHeight="18.75" x14ac:dyDescent="0.3"/>
  <cols>
    <col min="1" max="1" width="20" style="4" customWidth="1"/>
    <col min="2" max="2" width="33.7109375" customWidth="1"/>
    <col min="3" max="3" width="56.140625" style="1" customWidth="1"/>
    <col min="4" max="4" width="75.28515625" style="87" customWidth="1"/>
    <col min="5" max="5" width="27.7109375" style="1" customWidth="1"/>
    <col min="6" max="6" width="28.7109375" style="3" customWidth="1"/>
    <col min="7" max="7" width="25.7109375" customWidth="1"/>
    <col min="8" max="8" width="27.7109375" customWidth="1"/>
    <col min="9" max="9" width="31.85546875" style="46" customWidth="1"/>
    <col min="10" max="10" width="24.140625" style="50" customWidth="1"/>
    <col min="11" max="11" width="56.5703125" style="53" customWidth="1"/>
  </cols>
  <sheetData>
    <row r="1" spans="1:11" ht="24" x14ac:dyDescent="0.35">
      <c r="A1" s="23"/>
      <c r="B1" s="24"/>
      <c r="C1" s="25"/>
      <c r="D1" s="81"/>
      <c r="E1" s="25"/>
      <c r="F1" s="27"/>
      <c r="G1" s="24"/>
      <c r="H1" s="24"/>
      <c r="I1" s="39"/>
      <c r="J1" s="47"/>
      <c r="K1" s="51"/>
    </row>
    <row r="2" spans="1:11" ht="24" x14ac:dyDescent="0.35">
      <c r="A2" s="23"/>
      <c r="B2" s="24"/>
      <c r="C2" s="25"/>
      <c r="D2" s="81"/>
      <c r="E2" s="25"/>
      <c r="F2" s="27"/>
      <c r="G2" s="24"/>
      <c r="H2" s="24"/>
      <c r="I2" s="39"/>
      <c r="J2" s="47"/>
      <c r="K2" s="51"/>
    </row>
    <row r="3" spans="1:11" ht="24" x14ac:dyDescent="0.35">
      <c r="A3" s="23"/>
      <c r="B3" s="24"/>
      <c r="C3" s="25"/>
      <c r="D3" s="81"/>
      <c r="E3" s="25"/>
      <c r="F3" s="27"/>
      <c r="G3" s="24"/>
      <c r="H3" s="24"/>
      <c r="I3" s="39"/>
      <c r="J3" s="47"/>
      <c r="K3" s="51"/>
    </row>
    <row r="4" spans="1:11" ht="48.75" customHeight="1" x14ac:dyDescent="0.3">
      <c r="A4" s="90"/>
      <c r="B4" s="90"/>
      <c r="C4" s="90"/>
      <c r="D4" s="90"/>
      <c r="E4" s="90"/>
      <c r="F4" s="90"/>
      <c r="G4" s="90"/>
      <c r="H4" s="90"/>
      <c r="I4" s="90"/>
      <c r="J4" s="47"/>
      <c r="K4" s="51"/>
    </row>
    <row r="5" spans="1:11" ht="57" customHeight="1" x14ac:dyDescent="0.3">
      <c r="A5" s="91"/>
      <c r="B5" s="91"/>
      <c r="C5" s="91"/>
      <c r="D5" s="91"/>
      <c r="E5" s="91"/>
      <c r="F5" s="91"/>
      <c r="G5" s="91"/>
      <c r="H5" s="91"/>
      <c r="I5" s="91"/>
      <c r="J5" s="47"/>
      <c r="K5" s="51"/>
    </row>
    <row r="6" spans="1:11" ht="22.5" x14ac:dyDescent="0.3">
      <c r="A6" s="5"/>
      <c r="B6" s="5"/>
      <c r="C6" s="5"/>
      <c r="D6" s="82"/>
      <c r="E6" s="5"/>
      <c r="F6" s="5"/>
      <c r="G6" s="5"/>
      <c r="H6" s="5"/>
      <c r="I6" s="40"/>
      <c r="J6" s="47"/>
      <c r="K6" s="51"/>
    </row>
    <row r="7" spans="1:11" ht="57" customHeight="1" x14ac:dyDescent="0.5">
      <c r="A7" s="92" t="s">
        <v>2</v>
      </c>
      <c r="B7" s="92"/>
      <c r="C7" s="92"/>
      <c r="D7" s="92"/>
      <c r="E7" s="92"/>
      <c r="F7" s="92"/>
      <c r="G7" s="92"/>
      <c r="H7" s="92"/>
      <c r="I7" s="92"/>
      <c r="J7" s="92"/>
      <c r="K7" s="92"/>
    </row>
    <row r="8" spans="1:11" ht="35.25" customHeight="1" x14ac:dyDescent="0.5">
      <c r="A8" s="93" t="s">
        <v>78</v>
      </c>
      <c r="B8" s="93"/>
      <c r="C8" s="93"/>
      <c r="D8" s="93"/>
      <c r="E8" s="93"/>
      <c r="F8" s="93"/>
      <c r="G8" s="93"/>
      <c r="H8" s="93"/>
      <c r="I8" s="93"/>
      <c r="J8" s="93"/>
      <c r="K8" s="93"/>
    </row>
    <row r="9" spans="1:11" ht="35.25" customHeight="1" x14ac:dyDescent="0.5">
      <c r="A9" s="31"/>
      <c r="B9" s="31"/>
      <c r="C9" s="31"/>
      <c r="D9" s="83"/>
      <c r="E9" s="31"/>
      <c r="F9" s="31"/>
      <c r="G9" s="31"/>
      <c r="H9" s="31"/>
      <c r="I9" s="41"/>
      <c r="J9" s="48"/>
      <c r="K9" s="89" t="s">
        <v>88</v>
      </c>
    </row>
    <row r="10" spans="1:11" ht="106.5" customHeight="1" x14ac:dyDescent="0.25">
      <c r="A10" s="38" t="s">
        <v>0</v>
      </c>
      <c r="B10" s="35" t="s">
        <v>28</v>
      </c>
      <c r="C10" s="35" t="s">
        <v>15</v>
      </c>
      <c r="D10" s="84" t="s">
        <v>1</v>
      </c>
      <c r="E10" s="35" t="s">
        <v>10</v>
      </c>
      <c r="F10" s="36" t="s">
        <v>4</v>
      </c>
      <c r="G10" s="35" t="s">
        <v>29</v>
      </c>
      <c r="H10" s="36" t="s">
        <v>5</v>
      </c>
      <c r="I10" s="42" t="s">
        <v>30</v>
      </c>
      <c r="J10" s="37" t="s">
        <v>8</v>
      </c>
      <c r="K10" s="42" t="s">
        <v>24</v>
      </c>
    </row>
    <row r="11" spans="1:11" ht="70.5" customHeight="1" x14ac:dyDescent="0.25">
      <c r="A11" s="6">
        <v>45818</v>
      </c>
      <c r="B11" s="7" t="s">
        <v>13</v>
      </c>
      <c r="C11" s="8" t="s">
        <v>11</v>
      </c>
      <c r="D11" s="9" t="s">
        <v>14</v>
      </c>
      <c r="E11" s="10" t="s">
        <v>12</v>
      </c>
      <c r="F11" s="11">
        <v>27919.13</v>
      </c>
      <c r="G11" s="12">
        <v>45848</v>
      </c>
      <c r="H11" s="77" t="s">
        <v>37</v>
      </c>
      <c r="I11" s="43" t="s">
        <v>34</v>
      </c>
      <c r="J11" s="43" t="s">
        <v>34</v>
      </c>
      <c r="K11" s="54" t="s">
        <v>9</v>
      </c>
    </row>
    <row r="12" spans="1:11" ht="70.5" customHeight="1" x14ac:dyDescent="0.25">
      <c r="A12" s="6">
        <v>45968</v>
      </c>
      <c r="B12" s="7" t="s">
        <v>18</v>
      </c>
      <c r="C12" s="8" t="s">
        <v>20</v>
      </c>
      <c r="D12" s="9" t="s">
        <v>22</v>
      </c>
      <c r="E12" s="10" t="s">
        <v>23</v>
      </c>
      <c r="F12" s="11">
        <v>17265.759999999998</v>
      </c>
      <c r="G12" s="12">
        <v>45998</v>
      </c>
      <c r="H12" s="34">
        <v>0</v>
      </c>
      <c r="I12" s="43" t="s">
        <v>34</v>
      </c>
      <c r="J12" s="43" t="s">
        <v>34</v>
      </c>
      <c r="K12" s="54" t="s">
        <v>9</v>
      </c>
    </row>
    <row r="13" spans="1:11" ht="70.5" customHeight="1" x14ac:dyDescent="0.25">
      <c r="A13" s="6">
        <v>45972</v>
      </c>
      <c r="B13" s="7" t="s">
        <v>17</v>
      </c>
      <c r="C13" s="8" t="s">
        <v>19</v>
      </c>
      <c r="D13" s="9" t="s">
        <v>21</v>
      </c>
      <c r="E13" s="10" t="s">
        <v>16</v>
      </c>
      <c r="F13" s="11">
        <v>9000</v>
      </c>
      <c r="G13" s="12">
        <v>46002</v>
      </c>
      <c r="H13" s="34">
        <v>0</v>
      </c>
      <c r="I13" s="43" t="s">
        <v>34</v>
      </c>
      <c r="J13" s="43" t="s">
        <v>34</v>
      </c>
      <c r="K13" s="54" t="s">
        <v>9</v>
      </c>
    </row>
    <row r="14" spans="1:11" ht="69.75" customHeight="1" x14ac:dyDescent="0.25">
      <c r="A14" s="61">
        <v>46007</v>
      </c>
      <c r="B14" s="62" t="s">
        <v>26</v>
      </c>
      <c r="C14" s="63" t="s">
        <v>25</v>
      </c>
      <c r="D14" s="64" t="s">
        <v>27</v>
      </c>
      <c r="E14" s="65" t="s">
        <v>23</v>
      </c>
      <c r="F14" s="66">
        <v>19985.55</v>
      </c>
      <c r="G14" s="67">
        <v>46037</v>
      </c>
      <c r="H14" s="34">
        <v>0</v>
      </c>
      <c r="I14" s="43" t="s">
        <v>34</v>
      </c>
      <c r="J14" s="43" t="s">
        <v>34</v>
      </c>
      <c r="K14" s="54" t="s">
        <v>9</v>
      </c>
    </row>
    <row r="15" spans="1:11" ht="63" customHeight="1" x14ac:dyDescent="0.25">
      <c r="A15" s="61">
        <v>46148</v>
      </c>
      <c r="B15" s="62" t="s">
        <v>39</v>
      </c>
      <c r="C15" s="63" t="s">
        <v>52</v>
      </c>
      <c r="D15" s="64" t="s">
        <v>54</v>
      </c>
      <c r="E15" s="65" t="s">
        <v>65</v>
      </c>
      <c r="F15" s="66">
        <v>600</v>
      </c>
      <c r="G15" s="67">
        <v>46148</v>
      </c>
      <c r="H15" s="66">
        <v>600</v>
      </c>
      <c r="I15" s="43" t="s">
        <v>69</v>
      </c>
      <c r="J15" s="12">
        <v>46267</v>
      </c>
      <c r="K15" s="69"/>
    </row>
    <row r="16" spans="1:11" ht="63" customHeight="1" x14ac:dyDescent="0.25">
      <c r="A16" s="61">
        <v>46148</v>
      </c>
      <c r="B16" s="62" t="s">
        <v>42</v>
      </c>
      <c r="C16" s="63" t="s">
        <v>52</v>
      </c>
      <c r="D16" s="64" t="s">
        <v>57</v>
      </c>
      <c r="E16" s="65" t="s">
        <v>65</v>
      </c>
      <c r="F16" s="66">
        <v>1800</v>
      </c>
      <c r="G16" s="67">
        <v>46148</v>
      </c>
      <c r="H16" s="66">
        <v>1800</v>
      </c>
      <c r="I16" s="43" t="s">
        <v>70</v>
      </c>
      <c r="J16" s="12">
        <v>46263</v>
      </c>
      <c r="K16" s="69"/>
    </row>
    <row r="17" spans="1:11" ht="63" customHeight="1" x14ac:dyDescent="0.25">
      <c r="A17" s="61">
        <v>46148</v>
      </c>
      <c r="B17" s="62" t="s">
        <v>45</v>
      </c>
      <c r="C17" s="63" t="s">
        <v>52</v>
      </c>
      <c r="D17" s="64" t="s">
        <v>60</v>
      </c>
      <c r="E17" s="65" t="s">
        <v>65</v>
      </c>
      <c r="F17" s="66">
        <v>14804</v>
      </c>
      <c r="G17" s="67">
        <v>46148</v>
      </c>
      <c r="H17" s="78">
        <v>14804</v>
      </c>
      <c r="I17" s="43" t="s">
        <v>68</v>
      </c>
      <c r="J17" s="43" t="s">
        <v>71</v>
      </c>
      <c r="K17" s="69"/>
    </row>
    <row r="18" spans="1:11" ht="63" customHeight="1" x14ac:dyDescent="0.25">
      <c r="A18" s="61">
        <v>46178</v>
      </c>
      <c r="B18" s="62" t="s">
        <v>40</v>
      </c>
      <c r="C18" s="63" t="s">
        <v>52</v>
      </c>
      <c r="D18" s="64" t="s">
        <v>55</v>
      </c>
      <c r="E18" s="65" t="s">
        <v>65</v>
      </c>
      <c r="F18" s="66">
        <v>600</v>
      </c>
      <c r="G18" s="67">
        <v>46178</v>
      </c>
      <c r="H18" s="66">
        <v>600</v>
      </c>
      <c r="I18" s="43" t="s">
        <v>69</v>
      </c>
      <c r="J18" s="43" t="s">
        <v>71</v>
      </c>
      <c r="K18" s="69"/>
    </row>
    <row r="19" spans="1:11" ht="63" customHeight="1" x14ac:dyDescent="0.25">
      <c r="A19" s="61">
        <v>46178</v>
      </c>
      <c r="B19" s="62" t="s">
        <v>43</v>
      </c>
      <c r="C19" s="63" t="s">
        <v>52</v>
      </c>
      <c r="D19" s="64" t="s">
        <v>58</v>
      </c>
      <c r="E19" s="65" t="s">
        <v>65</v>
      </c>
      <c r="F19" s="66">
        <v>1800</v>
      </c>
      <c r="G19" s="67">
        <v>46178</v>
      </c>
      <c r="H19" s="66">
        <v>1800</v>
      </c>
      <c r="I19" s="43" t="s">
        <v>70</v>
      </c>
      <c r="J19" s="43" t="s">
        <v>72</v>
      </c>
      <c r="K19" s="69"/>
    </row>
    <row r="20" spans="1:11" ht="63" customHeight="1" x14ac:dyDescent="0.25">
      <c r="A20" s="61">
        <v>46178</v>
      </c>
      <c r="B20" s="62" t="s">
        <v>46</v>
      </c>
      <c r="C20" s="63" t="s">
        <v>52</v>
      </c>
      <c r="D20" s="64" t="s">
        <v>61</v>
      </c>
      <c r="E20" s="65" t="s">
        <v>65</v>
      </c>
      <c r="F20" s="66">
        <v>14804</v>
      </c>
      <c r="G20" s="67">
        <v>46178</v>
      </c>
      <c r="H20" s="66">
        <v>14804</v>
      </c>
      <c r="I20" s="43" t="s">
        <v>68</v>
      </c>
      <c r="J20" s="43" t="s">
        <v>71</v>
      </c>
      <c r="K20" s="69"/>
    </row>
    <row r="21" spans="1:11" ht="115.5" customHeight="1" x14ac:dyDescent="0.25">
      <c r="A21" s="61">
        <v>46210</v>
      </c>
      <c r="B21" s="62" t="s">
        <v>66</v>
      </c>
      <c r="C21" s="63" t="s">
        <v>50</v>
      </c>
      <c r="D21" s="88" t="s">
        <v>53</v>
      </c>
      <c r="E21" s="65" t="s">
        <v>31</v>
      </c>
      <c r="F21" s="66">
        <v>390000</v>
      </c>
      <c r="G21" s="67">
        <v>46210</v>
      </c>
      <c r="H21" s="68"/>
      <c r="I21" s="43"/>
      <c r="J21" s="43"/>
      <c r="K21" s="69" t="s">
        <v>67</v>
      </c>
    </row>
    <row r="22" spans="1:11" ht="86.25" customHeight="1" x14ac:dyDescent="0.25">
      <c r="A22" s="61">
        <v>46213</v>
      </c>
      <c r="B22" s="62" t="s">
        <v>38</v>
      </c>
      <c r="C22" s="63" t="s">
        <v>51</v>
      </c>
      <c r="D22" s="64" t="s">
        <v>63</v>
      </c>
      <c r="E22" s="65" t="s">
        <v>64</v>
      </c>
      <c r="F22" s="66">
        <v>930000</v>
      </c>
      <c r="G22" s="67">
        <v>46213</v>
      </c>
      <c r="H22" s="66">
        <v>930000</v>
      </c>
      <c r="I22" s="43" t="s">
        <v>73</v>
      </c>
      <c r="J22" s="43" t="s">
        <v>74</v>
      </c>
      <c r="K22" s="69"/>
    </row>
    <row r="23" spans="1:11" ht="70.5" customHeight="1" x14ac:dyDescent="0.25">
      <c r="A23" s="61">
        <v>46218</v>
      </c>
      <c r="B23" s="62" t="s">
        <v>48</v>
      </c>
      <c r="C23" s="63" t="s">
        <v>35</v>
      </c>
      <c r="D23" s="64" t="s">
        <v>36</v>
      </c>
      <c r="E23" s="65" t="s">
        <v>23</v>
      </c>
      <c r="F23" s="66">
        <v>133989</v>
      </c>
      <c r="G23" s="67">
        <v>46218</v>
      </c>
      <c r="H23" s="66">
        <v>133989</v>
      </c>
      <c r="I23" s="43" t="s">
        <v>75</v>
      </c>
      <c r="J23" s="43" t="s">
        <v>76</v>
      </c>
      <c r="K23" s="69"/>
    </row>
    <row r="24" spans="1:11" ht="67.5" customHeight="1" x14ac:dyDescent="0.25">
      <c r="A24" s="61">
        <v>46218</v>
      </c>
      <c r="B24" s="62" t="s">
        <v>49</v>
      </c>
      <c r="C24" s="63" t="s">
        <v>35</v>
      </c>
      <c r="D24" s="64" t="s">
        <v>36</v>
      </c>
      <c r="E24" s="65" t="s">
        <v>23</v>
      </c>
      <c r="F24" s="66">
        <v>28910</v>
      </c>
      <c r="G24" s="67">
        <v>46218</v>
      </c>
      <c r="H24" s="66">
        <v>28910</v>
      </c>
      <c r="I24" s="43" t="s">
        <v>77</v>
      </c>
      <c r="J24" s="43" t="s">
        <v>76</v>
      </c>
      <c r="K24" s="69"/>
    </row>
    <row r="25" spans="1:11" ht="67.5" customHeight="1" x14ac:dyDescent="0.25">
      <c r="A25" s="61">
        <v>46226</v>
      </c>
      <c r="B25" s="62" t="s">
        <v>41</v>
      </c>
      <c r="C25" s="63" t="s">
        <v>52</v>
      </c>
      <c r="D25" s="64" t="s">
        <v>56</v>
      </c>
      <c r="E25" s="65" t="s">
        <v>65</v>
      </c>
      <c r="F25" s="66">
        <v>600</v>
      </c>
      <c r="G25" s="67">
        <v>46226</v>
      </c>
      <c r="H25" s="66">
        <v>600</v>
      </c>
      <c r="I25" s="43" t="s">
        <v>69</v>
      </c>
      <c r="J25" s="43" t="s">
        <v>71</v>
      </c>
      <c r="K25" s="69"/>
    </row>
    <row r="26" spans="1:11" ht="67.5" customHeight="1" x14ac:dyDescent="0.25">
      <c r="A26" s="61">
        <v>46226</v>
      </c>
      <c r="B26" s="62" t="s">
        <v>44</v>
      </c>
      <c r="C26" s="63" t="s">
        <v>52</v>
      </c>
      <c r="D26" s="64" t="s">
        <v>59</v>
      </c>
      <c r="E26" s="65" t="s">
        <v>65</v>
      </c>
      <c r="F26" s="66">
        <v>1800</v>
      </c>
      <c r="G26" s="67">
        <v>46226</v>
      </c>
      <c r="H26" s="66">
        <v>1800</v>
      </c>
      <c r="I26" s="43" t="s">
        <v>70</v>
      </c>
      <c r="J26" s="43" t="s">
        <v>72</v>
      </c>
      <c r="K26" s="69"/>
    </row>
    <row r="27" spans="1:11" ht="67.5" customHeight="1" thickBot="1" x14ac:dyDescent="0.3">
      <c r="A27" s="61">
        <v>46226</v>
      </c>
      <c r="B27" s="62" t="s">
        <v>47</v>
      </c>
      <c r="C27" s="63" t="s">
        <v>52</v>
      </c>
      <c r="D27" s="64" t="s">
        <v>62</v>
      </c>
      <c r="E27" s="65" t="s">
        <v>65</v>
      </c>
      <c r="F27" s="66">
        <v>14804</v>
      </c>
      <c r="G27" s="67">
        <v>46226</v>
      </c>
      <c r="H27" s="66">
        <v>14804</v>
      </c>
      <c r="I27" s="79" t="s">
        <v>68</v>
      </c>
      <c r="J27" s="79" t="s">
        <v>71</v>
      </c>
      <c r="K27" s="69"/>
    </row>
    <row r="28" spans="1:11" ht="46.5" customHeight="1" thickBot="1" x14ac:dyDescent="0.45">
      <c r="A28" s="94" t="s">
        <v>7</v>
      </c>
      <c r="B28" s="95"/>
      <c r="C28" s="95"/>
      <c r="D28" s="95"/>
      <c r="E28" s="95"/>
      <c r="F28" s="70">
        <f>SUBTOTAL(9,F11:F27)</f>
        <v>1608681.44</v>
      </c>
      <c r="G28" s="71"/>
      <c r="H28" s="74">
        <f>SUBTOTAL(9,H11:H27)</f>
        <v>1144511</v>
      </c>
      <c r="I28" s="80"/>
      <c r="J28" s="75"/>
      <c r="K28" s="76"/>
    </row>
    <row r="29" spans="1:11" ht="44.25" customHeight="1" x14ac:dyDescent="0.3">
      <c r="A29" s="17" t="s">
        <v>3</v>
      </c>
      <c r="B29" s="14"/>
      <c r="C29" s="15"/>
      <c r="D29" s="85"/>
      <c r="E29" s="15"/>
      <c r="F29" s="16"/>
      <c r="G29" s="14"/>
      <c r="H29" s="18"/>
      <c r="I29" s="44"/>
      <c r="J29" s="49"/>
      <c r="K29" s="52"/>
    </row>
    <row r="30" spans="1:11" ht="44.25" customHeight="1" x14ac:dyDescent="0.3">
      <c r="A30" s="19"/>
      <c r="B30" s="13"/>
      <c r="C30" s="20"/>
      <c r="D30" s="86"/>
      <c r="E30" s="20"/>
      <c r="F30" s="22"/>
      <c r="G30" s="13"/>
      <c r="H30" s="13"/>
      <c r="I30" s="45"/>
      <c r="J30" s="49"/>
      <c r="K30" s="52"/>
    </row>
    <row r="31" spans="1:11" ht="44.25" customHeight="1" x14ac:dyDescent="0.3"/>
    <row r="32" spans="1:11" ht="44.25" customHeight="1" x14ac:dyDescent="0.3"/>
    <row r="33" spans="2:11" ht="44.25" customHeight="1" x14ac:dyDescent="0.3"/>
    <row r="34" spans="2:11" ht="44.25" customHeight="1" x14ac:dyDescent="0.3"/>
    <row r="35" spans="2:11" s="4" customFormat="1" ht="44.25" customHeight="1" x14ac:dyDescent="0.3">
      <c r="B35"/>
      <c r="C35" s="1"/>
      <c r="D35" s="87"/>
      <c r="E35" s="1"/>
      <c r="F35" s="3"/>
      <c r="G35"/>
      <c r="H35"/>
      <c r="I35" s="46"/>
      <c r="J35" s="50"/>
      <c r="K35" s="53"/>
    </row>
  </sheetData>
  <autoFilter ref="A10:K27" xr:uid="{24FFA59C-A726-4099-905E-497D2279E6BC}"/>
  <mergeCells count="5">
    <mergeCell ref="A4:I4"/>
    <mergeCell ref="A5:I5"/>
    <mergeCell ref="A7:K7"/>
    <mergeCell ref="A8:K8"/>
    <mergeCell ref="A28:E28"/>
  </mergeCells>
  <pageMargins left="0.86614173228346458" right="0.70866141732283472" top="0.35433070866141736" bottom="0.35433070866141736" header="0.31496062992125984" footer="0.31496062992125984"/>
  <pageSetup scale="29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D87E-B7F8-4875-A2FF-0F996F57E0B4}">
  <sheetPr>
    <pageSetUpPr fitToPage="1"/>
  </sheetPr>
  <dimension ref="A1:I24"/>
  <sheetViews>
    <sheetView zoomScale="70" zoomScaleNormal="70" workbookViewId="0">
      <pane ySplit="1" topLeftCell="A13" activePane="bottomLeft" state="frozen"/>
      <selection pane="bottomLeft" sqref="A1:I25"/>
    </sheetView>
  </sheetViews>
  <sheetFormatPr baseColWidth="10" defaultColWidth="11.42578125" defaultRowHeight="15" x14ac:dyDescent="0.25"/>
  <cols>
    <col min="1" max="1" width="20" style="4" customWidth="1"/>
    <col min="2" max="2" width="28.85546875" customWidth="1"/>
    <col min="3" max="3" width="56.140625" style="1" customWidth="1"/>
    <col min="4" max="4" width="75.28515625" style="2" customWidth="1"/>
    <col min="5" max="5" width="27.7109375" style="1" customWidth="1"/>
    <col min="6" max="6" width="28.7109375" style="3" customWidth="1"/>
    <col min="7" max="7" width="25.7109375" customWidth="1"/>
    <col min="8" max="8" width="27.7109375" customWidth="1"/>
    <col min="9" max="9" width="65.42578125" customWidth="1"/>
  </cols>
  <sheetData>
    <row r="1" spans="1:9" ht="24" x14ac:dyDescent="0.35">
      <c r="A1" s="23"/>
      <c r="B1" s="24"/>
      <c r="C1" s="25"/>
      <c r="D1" s="26"/>
      <c r="E1" s="25"/>
      <c r="F1" s="27"/>
      <c r="G1" s="24"/>
      <c r="H1" s="24"/>
      <c r="I1" s="24"/>
    </row>
    <row r="2" spans="1:9" ht="24" x14ac:dyDescent="0.35">
      <c r="A2" s="23"/>
      <c r="B2" s="24"/>
      <c r="C2" s="25"/>
      <c r="D2" s="26"/>
      <c r="E2" s="25"/>
      <c r="F2" s="27"/>
      <c r="G2" s="24"/>
      <c r="H2" s="24"/>
      <c r="I2" s="24"/>
    </row>
    <row r="3" spans="1:9" ht="24" x14ac:dyDescent="0.35">
      <c r="A3" s="23"/>
      <c r="B3" s="24"/>
      <c r="C3" s="25"/>
      <c r="D3" s="26"/>
      <c r="E3" s="25"/>
      <c r="F3" s="27"/>
      <c r="G3" s="24"/>
      <c r="H3" s="24"/>
      <c r="I3" s="24"/>
    </row>
    <row r="4" spans="1:9" ht="48.75" customHeight="1" x14ac:dyDescent="0.3">
      <c r="A4" s="90"/>
      <c r="B4" s="90"/>
      <c r="C4" s="90"/>
      <c r="D4" s="90"/>
      <c r="E4" s="90"/>
      <c r="F4" s="90"/>
      <c r="G4" s="90"/>
      <c r="H4" s="90"/>
      <c r="I4" s="90"/>
    </row>
    <row r="5" spans="1:9" ht="48.75" customHeight="1" x14ac:dyDescent="0.3">
      <c r="A5" s="28"/>
      <c r="B5" s="28"/>
      <c r="C5" s="28"/>
      <c r="D5" s="28"/>
      <c r="E5" s="28"/>
      <c r="F5" s="28"/>
      <c r="G5" s="28"/>
      <c r="H5" s="28"/>
      <c r="I5" s="28"/>
    </row>
    <row r="6" spans="1:9" ht="48.75" customHeight="1" x14ac:dyDescent="0.3">
      <c r="A6" s="28"/>
      <c r="B6" s="28"/>
      <c r="C6" s="28"/>
      <c r="D6" s="28"/>
      <c r="E6" s="28"/>
      <c r="F6" s="28"/>
      <c r="G6" s="28"/>
      <c r="H6" s="28"/>
      <c r="I6" s="28"/>
    </row>
    <row r="7" spans="1:9" ht="54" customHeight="1" x14ac:dyDescent="0.5">
      <c r="A7" s="92" t="s">
        <v>2</v>
      </c>
      <c r="B7" s="92"/>
      <c r="C7" s="92"/>
      <c r="D7" s="92"/>
      <c r="E7" s="92"/>
      <c r="F7" s="92"/>
      <c r="G7" s="92"/>
      <c r="H7" s="92"/>
      <c r="I7" s="92"/>
    </row>
    <row r="8" spans="1:9" ht="57.75" customHeight="1" x14ac:dyDescent="0.5">
      <c r="A8" s="92" t="s">
        <v>79</v>
      </c>
      <c r="B8" s="92"/>
      <c r="C8" s="92"/>
      <c r="D8" s="92"/>
      <c r="E8" s="92"/>
      <c r="F8" s="92"/>
      <c r="G8" s="92"/>
      <c r="H8" s="92"/>
      <c r="I8" s="92"/>
    </row>
    <row r="9" spans="1:9" ht="32.25" thickBot="1" x14ac:dyDescent="0.55000000000000004">
      <c r="A9" s="30"/>
      <c r="B9" s="30"/>
      <c r="C9" s="30"/>
      <c r="D9" s="30"/>
      <c r="E9" s="30"/>
      <c r="F9" s="30"/>
      <c r="G9" s="30"/>
      <c r="H9" s="30"/>
      <c r="I9" s="30"/>
    </row>
    <row r="10" spans="1:9" ht="117.75" customHeight="1" x14ac:dyDescent="0.25">
      <c r="A10" s="55" t="s">
        <v>0</v>
      </c>
      <c r="B10" s="56" t="s">
        <v>28</v>
      </c>
      <c r="C10" s="57" t="s">
        <v>15</v>
      </c>
      <c r="D10" s="58" t="s">
        <v>1</v>
      </c>
      <c r="E10" s="58" t="s">
        <v>10</v>
      </c>
      <c r="F10" s="59" t="s">
        <v>4</v>
      </c>
      <c r="G10" s="58" t="s">
        <v>29</v>
      </c>
      <c r="H10" s="59" t="s">
        <v>5</v>
      </c>
      <c r="I10" s="60" t="s">
        <v>6</v>
      </c>
    </row>
    <row r="11" spans="1:9" ht="69" customHeight="1" x14ac:dyDescent="0.25">
      <c r="A11" s="6">
        <v>45818</v>
      </c>
      <c r="B11" s="7" t="s">
        <v>13</v>
      </c>
      <c r="C11" s="8" t="s">
        <v>11</v>
      </c>
      <c r="D11" s="9" t="s">
        <v>14</v>
      </c>
      <c r="E11" s="10" t="s">
        <v>12</v>
      </c>
      <c r="F11" s="11">
        <v>27919.13</v>
      </c>
      <c r="G11" s="12">
        <v>45848</v>
      </c>
      <c r="H11" s="29">
        <v>0</v>
      </c>
      <c r="I11" s="32" t="s">
        <v>9</v>
      </c>
    </row>
    <row r="12" spans="1:9" ht="69" customHeight="1" x14ac:dyDescent="0.25">
      <c r="A12" s="6">
        <v>45968</v>
      </c>
      <c r="B12" s="7" t="s">
        <v>18</v>
      </c>
      <c r="C12" s="8" t="s">
        <v>20</v>
      </c>
      <c r="D12" s="9" t="s">
        <v>22</v>
      </c>
      <c r="E12" s="10" t="s">
        <v>23</v>
      </c>
      <c r="F12" s="11">
        <v>17265.759999999998</v>
      </c>
      <c r="G12" s="12">
        <v>45998</v>
      </c>
      <c r="H12" s="29">
        <v>0</v>
      </c>
      <c r="I12" s="33" t="s">
        <v>9</v>
      </c>
    </row>
    <row r="13" spans="1:9" ht="69" customHeight="1" x14ac:dyDescent="0.25">
      <c r="A13" s="6">
        <v>45972</v>
      </c>
      <c r="B13" s="7" t="s">
        <v>17</v>
      </c>
      <c r="C13" s="8" t="s">
        <v>19</v>
      </c>
      <c r="D13" s="9" t="s">
        <v>21</v>
      </c>
      <c r="E13" s="10" t="s">
        <v>16</v>
      </c>
      <c r="F13" s="11">
        <v>9000</v>
      </c>
      <c r="G13" s="12">
        <v>46002</v>
      </c>
      <c r="H13" s="29">
        <v>0</v>
      </c>
      <c r="I13" s="33" t="s">
        <v>9</v>
      </c>
    </row>
    <row r="14" spans="1:9" ht="69" customHeight="1" x14ac:dyDescent="0.25">
      <c r="A14" s="61">
        <v>46007</v>
      </c>
      <c r="B14" s="62" t="s">
        <v>26</v>
      </c>
      <c r="C14" s="63" t="s">
        <v>25</v>
      </c>
      <c r="D14" s="64" t="s">
        <v>27</v>
      </c>
      <c r="E14" s="65" t="s">
        <v>23</v>
      </c>
      <c r="F14" s="66">
        <v>19985.55</v>
      </c>
      <c r="G14" s="67">
        <v>46037</v>
      </c>
      <c r="H14" s="68">
        <v>0</v>
      </c>
      <c r="I14" s="69" t="s">
        <v>9</v>
      </c>
    </row>
    <row r="15" spans="1:9" ht="152.25" customHeight="1" x14ac:dyDescent="0.25">
      <c r="A15" s="61">
        <v>46210</v>
      </c>
      <c r="B15" s="62" t="s">
        <v>66</v>
      </c>
      <c r="C15" s="63" t="s">
        <v>50</v>
      </c>
      <c r="D15" s="64" t="s">
        <v>53</v>
      </c>
      <c r="E15" s="65" t="s">
        <v>31</v>
      </c>
      <c r="F15" s="66">
        <v>390000</v>
      </c>
      <c r="G15" s="67">
        <v>46240</v>
      </c>
      <c r="H15" s="68">
        <v>0</v>
      </c>
      <c r="I15" s="69" t="s">
        <v>67</v>
      </c>
    </row>
    <row r="16" spans="1:9" ht="61.5" customHeight="1" x14ac:dyDescent="0.25">
      <c r="A16" s="61">
        <v>46210</v>
      </c>
      <c r="B16" s="62" t="s">
        <v>80</v>
      </c>
      <c r="C16" s="63" t="s">
        <v>32</v>
      </c>
      <c r="D16" s="64" t="s">
        <v>81</v>
      </c>
      <c r="E16" s="65" t="s">
        <v>33</v>
      </c>
      <c r="F16" s="66">
        <v>22333.32</v>
      </c>
      <c r="G16" s="67">
        <v>46240</v>
      </c>
      <c r="H16" s="68">
        <v>0</v>
      </c>
      <c r="I16" s="69" t="s">
        <v>86</v>
      </c>
    </row>
    <row r="17" spans="1:9" ht="61.5" customHeight="1" thickBot="1" x14ac:dyDescent="0.3">
      <c r="A17" s="61">
        <v>46215</v>
      </c>
      <c r="B17" s="62" t="s">
        <v>82</v>
      </c>
      <c r="C17" s="63" t="s">
        <v>83</v>
      </c>
      <c r="D17" s="64" t="s">
        <v>84</v>
      </c>
      <c r="E17" s="65" t="s">
        <v>85</v>
      </c>
      <c r="F17" s="66">
        <v>94400</v>
      </c>
      <c r="G17" s="67">
        <v>46244</v>
      </c>
      <c r="H17" s="68">
        <v>0</v>
      </c>
      <c r="I17" s="69" t="s">
        <v>87</v>
      </c>
    </row>
    <row r="18" spans="1:9" ht="46.5" customHeight="1" thickBot="1" x14ac:dyDescent="0.45">
      <c r="A18" s="94" t="s">
        <v>7</v>
      </c>
      <c r="B18" s="95"/>
      <c r="C18" s="95"/>
      <c r="D18" s="95"/>
      <c r="E18" s="96"/>
      <c r="F18" s="70">
        <f>SUBTOTAL(9,F11:F17)</f>
        <v>580903.76</v>
      </c>
      <c r="G18" s="71"/>
      <c r="H18" s="72">
        <f>SUBTOTAL(9,H11:H17)</f>
        <v>0</v>
      </c>
      <c r="I18" s="73"/>
    </row>
    <row r="19" spans="1:9" ht="44.25" customHeight="1" x14ac:dyDescent="0.3">
      <c r="A19" s="17" t="s">
        <v>3</v>
      </c>
      <c r="B19" s="14"/>
      <c r="C19" s="15"/>
      <c r="D19"/>
      <c r="E19" s="15"/>
      <c r="F19" s="16"/>
      <c r="G19" s="14"/>
      <c r="H19" s="13"/>
      <c r="I19" s="13"/>
    </row>
    <row r="20" spans="1:9" ht="44.25" customHeight="1" x14ac:dyDescent="0.25">
      <c r="A20" s="19"/>
      <c r="B20" s="13"/>
      <c r="C20" s="20"/>
      <c r="D20" s="21"/>
      <c r="E20" s="20"/>
      <c r="F20" s="22"/>
      <c r="G20" s="13"/>
    </row>
    <row r="21" spans="1:9" ht="44.25" customHeight="1" x14ac:dyDescent="0.25"/>
    <row r="22" spans="1:9" ht="44.25" customHeight="1" x14ac:dyDescent="0.25"/>
    <row r="23" spans="1:9" ht="44.25" customHeight="1" x14ac:dyDescent="0.25"/>
    <row r="24" spans="1:9" s="4" customFormat="1" ht="44.25" customHeight="1" x14ac:dyDescent="0.25">
      <c r="B24"/>
      <c r="C24" s="1"/>
      <c r="D24" s="2"/>
      <c r="E24" s="1"/>
      <c r="F24" s="3"/>
      <c r="G24"/>
      <c r="H24"/>
      <c r="I24"/>
    </row>
  </sheetData>
  <autoFilter ref="A10:I17" xr:uid="{325CCA30-E823-468A-B5A9-1BB88DF3ED1D}"/>
  <mergeCells count="4">
    <mergeCell ref="A4:I4"/>
    <mergeCell ref="A7:I7"/>
    <mergeCell ref="A8:I8"/>
    <mergeCell ref="A18:E18"/>
  </mergeCells>
  <pageMargins left="0.86614173228346458" right="0.70866141732283472" top="0.74803149606299213" bottom="0.74803149606299213" header="0.31496062992125984" footer="0.31496062992125984"/>
  <pageSetup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JULIO 2026  </vt:lpstr>
      <vt:lpstr>AGOSTO 2026 </vt:lpstr>
      <vt:lpstr>'AGOSTO 2026 '!Área_de_impresión</vt:lpstr>
      <vt:lpstr>'JULIO 2026  '!Área_de_impresión</vt:lpstr>
      <vt:lpstr>'AGOSTO 2026 '!Títulos_a_imprimir</vt:lpstr>
      <vt:lpstr>'JULIO 2026  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hmendoza</dc:creator>
  <cp:lastModifiedBy>Henry Jose Taveras Fermin</cp:lastModifiedBy>
  <cp:lastPrinted>2026-09-09T14:23:17Z</cp:lastPrinted>
  <dcterms:created xsi:type="dcterms:W3CDTF">2014-02-18T20:25:00Z</dcterms:created>
  <dcterms:modified xsi:type="dcterms:W3CDTF">2026-09-10T15:02:57Z</dcterms:modified>
</cp:coreProperties>
</file>