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Direccion Estadisticas Fiscales\14. COFOG\Gobierno Central Presupuestario\Publicación del COFOG\"/>
    </mc:Choice>
  </mc:AlternateContent>
  <xr:revisionPtr revIDLastSave="0" documentId="13_ncr:1_{067EB8CA-57E8-42F6-A7CB-AFD37E96A76E}" xr6:coauthVersionLast="47" xr6:coauthVersionMax="47" xr10:uidLastSave="{00000000-0000-0000-0000-000000000000}"/>
  <bookViews>
    <workbookView xWindow="-120" yWindow="-120" windowWidth="29040" windowHeight="15720" activeTab="4" xr2:uid="{23876349-A042-4527-A5DB-3D4DFB82AA80}"/>
  </bookViews>
  <sheets>
    <sheet name="Trimestral $RD" sheetId="2" r:id="rId1"/>
    <sheet name="Anual $RD" sheetId="1" r:id="rId2"/>
    <sheet name="Quarterly $US" sheetId="7" r:id="rId3"/>
    <sheet name="Yearly, $USD" sheetId="4" r:id="rId4"/>
    <sheet name="Anual % PIB"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alcChain>
</file>

<file path=xl/sharedStrings.xml><?xml version="1.0" encoding="utf-8"?>
<sst xmlns="http://schemas.openxmlformats.org/spreadsheetml/2006/main" count="313" uniqueCount="73">
  <si>
    <t>7.0.1 Servicios públicos generales</t>
  </si>
  <si>
    <t>7.0.2 Defensa</t>
  </si>
  <si>
    <t>7.0.3 Orden público y seguridad</t>
  </si>
  <si>
    <t>7.0.4 Asuntos económicos</t>
  </si>
  <si>
    <t>7.0.4.1 Asuntos económicos, comerciales y laborales en general</t>
  </si>
  <si>
    <t>7.0.4.2 Agricultura, silvicultura, pesca y caza</t>
  </si>
  <si>
    <t>7.0.4.3 Combustibles y energía</t>
  </si>
  <si>
    <t>7.0.4.4 Minería, manufacturas y construcción</t>
  </si>
  <si>
    <t>7.0.4.5 Transporte</t>
  </si>
  <si>
    <t>7.0.4.6 Comunicaciones</t>
  </si>
  <si>
    <t>7.0.4.7 Otras industrias</t>
  </si>
  <si>
    <t>7.0.4.8 Investigación y desarrollo relacionados con asuntos económicos</t>
  </si>
  <si>
    <t>7.0.4.9 Asuntos económicos n.e.p.</t>
  </si>
  <si>
    <t>7.0.5 Protección del medio ambiente</t>
  </si>
  <si>
    <t>7.0.6 Vivienda y servicios comunitarios</t>
  </si>
  <si>
    <t>7.0.7 Salud</t>
  </si>
  <si>
    <t>7.0.8 Actividades recreativas, cultura y religión</t>
  </si>
  <si>
    <t>7.0.9 Educación</t>
  </si>
  <si>
    <t>7.1.0 Protección social</t>
  </si>
  <si>
    <t>Millones de Pesos Dominicanos (RD$)</t>
  </si>
  <si>
    <t>T1</t>
  </si>
  <si>
    <t>T2</t>
  </si>
  <si>
    <t>T3</t>
  </si>
  <si>
    <t>T4</t>
  </si>
  <si>
    <t>BUDGETARY GOVERNMENT 1/</t>
  </si>
  <si>
    <t>7. Expenditure</t>
  </si>
  <si>
    <t>7.0.1 General public services</t>
  </si>
  <si>
    <t>7.0.2 Defence</t>
  </si>
  <si>
    <t>7.0.3 Public order and safety</t>
  </si>
  <si>
    <t>7.0.4 Economic affairs</t>
  </si>
  <si>
    <t>7.0.4.1 General economic, commercial and labour affairs</t>
  </si>
  <si>
    <t>7.0.4.2  Agriculture, forestry, fishing and hunting.</t>
  </si>
  <si>
    <t>7.0.4.3 Fuel and energy</t>
  </si>
  <si>
    <t>7.0.4.4 Mining, manufacturing and construction</t>
  </si>
  <si>
    <t>7.0.4.5 Transport</t>
  </si>
  <si>
    <t>7.0.4.6 Communication.</t>
  </si>
  <si>
    <t>7.0.4.7 Other industries</t>
  </si>
  <si>
    <t>7.0.4.8 R&amp;D economic affairs</t>
  </si>
  <si>
    <t>7.0.4.9 Economic affairs n.e.c.</t>
  </si>
  <si>
    <t>7.0.5 Environmental protection</t>
  </si>
  <si>
    <t>7.0.6 Housing and community amenities</t>
  </si>
  <si>
    <t>7.0.7 Health</t>
  </si>
  <si>
    <t>7.0.8 Recreation, culture and religion</t>
  </si>
  <si>
    <t>7.0.9 Education</t>
  </si>
  <si>
    <t>Millions US Dollars (US$)</t>
  </si>
  <si>
    <t>Q1</t>
  </si>
  <si>
    <t>Q2</t>
  </si>
  <si>
    <t>Q3</t>
  </si>
  <si>
    <t>Q4</t>
  </si>
  <si>
    <t>Gobierno Central Presupuestario 1/</t>
  </si>
  <si>
    <t>1/ El gobierno central presupuestario abarca las actividades fundamentales de los poderes ejecutivo, legislativo y judicial a nivel nacional.</t>
  </si>
  <si>
    <t>Gobierno Central Presupuestario  1/</t>
  </si>
  <si>
    <t>7. Erogación Total 2/</t>
  </si>
  <si>
    <t>2/Erogación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</si>
  <si>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7. Erogación Total  2/</t>
  </si>
  <si>
    <t>7. Expenditure /2</t>
  </si>
  <si>
    <t>*Preliminary figures</t>
  </si>
  <si>
    <t>*Datos preliminares</t>
  </si>
  <si>
    <t>1/ The central government budget includes the fundamental activities of the executive, legislative and judicial branches at the national level.</t>
  </si>
  <si>
    <t>2/Expenditure is the sum of expenditure and Gross Investment in non-financial assets. In Public Finance Statistics according to MEFP 2014, the functional classification is applied to expenditures and provides information on the purpose for which an expense is incurred.</t>
  </si>
  <si>
    <t>Note (1): This publication adopts the methodological guidelines recommended by the International Monetary Fund in the Public Finance Statistics Manual 2014 (MEFP 2014)</t>
  </si>
  <si>
    <t>% del Producto Interno Bruto (PIB)</t>
  </si>
  <si>
    <t xml:space="preserve">Nota (1): Esta publicación adopta los lineamientos metodológicos recomendados por el Fondo Monetario Internacional en el Manual de Estadísticas de Finanzas Públicas 2014 (MEFP 2014) </t>
  </si>
  <si>
    <t>2021*</t>
  </si>
  <si>
    <t>2022*</t>
  </si>
  <si>
    <t>2023*</t>
  </si>
  <si>
    <t xml:space="preserve">Clasificación de las Erogaciones por Funciones  del Gobierno Central Presupuestario </t>
  </si>
  <si>
    <t>Classification of Expenditures by Functions of the Budgetary Central Government</t>
  </si>
  <si>
    <t>2024*</t>
  </si>
  <si>
    <t>Fuentes: Manual de clasificadores presupuestarios 2008 y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</si>
  <si>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 xml:space="preserve">Sources: Manual de clasificadores presupuestarios 2008 y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 </t>
  </si>
  <si>
    <t>Dirección de Estadísticas Fiscales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</si>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</sst>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0" x14ac:knownFonts="1">
    <font>
      <sz val="11"/>
      <color theme="1"/>
      <name val="Calibri"/>
      <family val="2"/>
      <scheme val="minor"/>
    </font>
    <font>
      <sz val="11"/>
      <color theme="1"/>
      <name val="Calibri"/>
      <family val="2"/>
      <scheme val="minor"/>
    </font>
    <font>
      <b/>
      <sz val="12"/>
      <name val="Segoe UI"/>
      <family val="2"/>
    </font>
    <font>
      <b/>
      <sz val="12"/>
      <color theme="0"/>
      <name val="Segoe UI"/>
      <family val="2"/>
    </font>
    <font>
      <b/>
      <sz val="11"/>
      <name val="Calibri"/>
      <family val="2"/>
      <scheme val="minor"/>
    </font>
    <font>
      <sz val="11"/>
      <name val="Calibri"/>
      <family val="2"/>
      <scheme val="minor"/>
    </font>
    <font>
      <b/>
      <sz val="14"/>
      <color theme="1"/>
      <name val="Segoe UI"/>
      <family val="2"/>
    </font>
    <font>
      <b/>
      <sz val="12"/>
      <color theme="1"/>
      <name val="Segoe UI"/>
      <family val="2"/>
    </font>
    <font>
      <sz val="10"/>
      <name val="Arial"/>
      <family val="2"/>
    </font>
    <font>
      <sz val="8"/>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47">
    <xf numFmtId="0" fontId="0" fillId="0" borderId="0" xfId="0"/>
    <xf numFmtId="1" fontId="2" fillId="2" borderId="1" xfId="1" applyNumberFormat="1" applyFont="1" applyFill="1" applyBorder="1" applyAlignment="1">
      <alignment horizontal="center"/>
    </xf>
    <xf numFmtId="0" fontId="4" fillId="3" borderId="1" xfId="0" applyFont="1" applyFill="1" applyBorder="1"/>
    <xf numFmtId="43" fontId="0" fillId="3" borderId="0" xfId="1" applyFont="1" applyFill="1"/>
    <xf numFmtId="0" fontId="0" fillId="3" borderId="0" xfId="0" applyFill="1"/>
    <xf numFmtId="43" fontId="4" fillId="3" borderId="1" xfId="1" applyFont="1" applyFill="1" applyBorder="1"/>
    <xf numFmtId="0" fontId="0" fillId="3" borderId="2" xfId="0" applyFill="1" applyBorder="1" applyAlignment="1">
      <alignment horizontal="left" indent="1"/>
    </xf>
    <xf numFmtId="43" fontId="4" fillId="3" borderId="1" xfId="1" applyFont="1" applyFill="1" applyBorder="1" applyAlignment="1">
      <alignment horizontal="center"/>
    </xf>
    <xf numFmtId="43" fontId="5" fillId="3" borderId="2" xfId="0" applyNumberFormat="1" applyFont="1" applyFill="1" applyBorder="1"/>
    <xf numFmtId="43" fontId="0" fillId="3" borderId="2" xfId="0" applyNumberFormat="1" applyFill="1" applyBorder="1"/>
    <xf numFmtId="1" fontId="3" fillId="4" borderId="1" xfId="1" applyNumberFormat="1" applyFont="1" applyFill="1" applyBorder="1" applyAlignment="1">
      <alignment horizontal="center"/>
    </xf>
    <xf numFmtId="164" fontId="2" fillId="2" borderId="2" xfId="1" applyNumberFormat="1"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center"/>
    </xf>
    <xf numFmtId="164" fontId="3" fillId="4" borderId="2" xfId="1" applyNumberFormat="1" applyFont="1" applyFill="1" applyBorder="1" applyAlignment="1">
      <alignment horizontal="left" vertical="center"/>
    </xf>
    <xf numFmtId="1" fontId="3" fillId="4" borderId="1" xfId="1" applyNumberFormat="1" applyFont="1" applyFill="1" applyBorder="1" applyAlignment="1">
      <alignment horizontal="left"/>
    </xf>
    <xf numFmtId="43" fontId="2" fillId="2" borderId="1" xfId="1" applyFont="1" applyFill="1" applyBorder="1" applyAlignment="1">
      <alignment horizontal="center"/>
    </xf>
    <xf numFmtId="164" fontId="3" fillId="4" borderId="1" xfId="1" applyNumberFormat="1" applyFont="1" applyFill="1" applyBorder="1" applyAlignment="1">
      <alignment horizontal="center" vertical="center"/>
    </xf>
    <xf numFmtId="0" fontId="0" fillId="0" borderId="2" xfId="0" applyBorder="1" applyAlignment="1">
      <alignment horizontal="left" indent="1"/>
    </xf>
    <xf numFmtId="0" fontId="0" fillId="3" borderId="0" xfId="0" applyFill="1" applyAlignment="1">
      <alignment horizontal="center"/>
    </xf>
    <xf numFmtId="43" fontId="5" fillId="3" borderId="2" xfId="0" applyNumberFormat="1" applyFont="1" applyFill="1" applyBorder="1" applyAlignment="1">
      <alignment horizontal="center"/>
    </xf>
    <xf numFmtId="43" fontId="0" fillId="3" borderId="2" xfId="0" applyNumberFormat="1" applyFill="1" applyBorder="1" applyAlignment="1">
      <alignment horizontal="center"/>
    </xf>
    <xf numFmtId="165" fontId="2" fillId="2" borderId="2"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165" fontId="5" fillId="0" borderId="2" xfId="2" applyNumberFormat="1" applyFont="1" applyBorder="1" applyAlignment="1">
      <alignment horizontal="center"/>
    </xf>
    <xf numFmtId="165" fontId="0" fillId="0" borderId="2" xfId="2" applyNumberFormat="1" applyFont="1" applyBorder="1" applyAlignment="1">
      <alignment horizontal="center"/>
    </xf>
    <xf numFmtId="165" fontId="3" fillId="4" borderId="2" xfId="2" applyNumberFormat="1" applyFont="1" applyFill="1" applyBorder="1" applyAlignment="1">
      <alignment horizontal="center" vertical="center"/>
    </xf>
    <xf numFmtId="43" fontId="2" fillId="2" borderId="2" xfId="1" applyFont="1" applyFill="1" applyBorder="1" applyAlignment="1">
      <alignment horizontal="center" vertical="center"/>
    </xf>
    <xf numFmtId="43" fontId="3" fillId="4" borderId="2" xfId="1" applyFont="1" applyFill="1" applyBorder="1" applyAlignment="1">
      <alignment horizontal="center" vertical="center"/>
    </xf>
    <xf numFmtId="43" fontId="5" fillId="3" borderId="2" xfId="1" applyFont="1" applyFill="1" applyBorder="1"/>
    <xf numFmtId="43" fontId="0" fillId="3" borderId="2" xfId="1" applyFont="1" applyFill="1" applyBorder="1"/>
    <xf numFmtId="43" fontId="3" fillId="4" borderId="1" xfId="1" applyFont="1" applyFill="1" applyBorder="1" applyAlignment="1">
      <alignment horizontal="center" vertical="center"/>
    </xf>
    <xf numFmtId="164" fontId="3" fillId="4" borderId="2" xfId="1" applyNumberFormat="1" applyFont="1" applyFill="1" applyBorder="1" applyAlignment="1">
      <alignment horizontal="center" vertical="center"/>
    </xf>
    <xf numFmtId="43" fontId="0" fillId="3" borderId="0" xfId="0" applyNumberFormat="1" applyFill="1"/>
    <xf numFmtId="43" fontId="5" fillId="3" borderId="2" xfId="1" applyFont="1" applyFill="1" applyBorder="1" applyAlignment="1">
      <alignment horizontal="center"/>
    </xf>
    <xf numFmtId="43" fontId="0" fillId="3" borderId="2" xfId="1" applyFont="1" applyFill="1" applyBorder="1" applyAlignment="1">
      <alignment horizontal="center"/>
    </xf>
    <xf numFmtId="0" fontId="3" fillId="4" borderId="5" xfId="1" applyNumberFormat="1" applyFont="1" applyFill="1" applyBorder="1" applyAlignment="1">
      <alignment horizontal="center"/>
    </xf>
    <xf numFmtId="0" fontId="3" fillId="4" borderId="3" xfId="1" applyNumberFormat="1" applyFont="1" applyFill="1" applyBorder="1" applyAlignment="1">
      <alignment horizontal="center"/>
    </xf>
    <xf numFmtId="0" fontId="3" fillId="4" borderId="4" xfId="1" applyNumberFormat="1" applyFont="1" applyFill="1" applyBorder="1" applyAlignment="1">
      <alignment horizont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4" borderId="6" xfId="1" applyNumberFormat="1" applyFont="1" applyFill="1" applyBorder="1" applyAlignment="1">
      <alignment horizontal="center"/>
    </xf>
    <xf numFmtId="0" fontId="3" fillId="4" borderId="0" xfId="1" applyNumberFormat="1" applyFont="1" applyFill="1" applyBorder="1" applyAlignment="1">
      <alignment horizontal="center"/>
    </xf>
    <xf numFmtId="0" fontId="3" fillId="4" borderId="7" xfId="1" applyNumberFormat="1" applyFont="1" applyFill="1" applyBorder="1" applyAlignment="1">
      <alignment horizontal="center"/>
    </xf>
    <xf numFmtId="0" fontId="3" fillId="4" borderId="8" xfId="1" applyNumberFormat="1" applyFont="1" applyFill="1" applyBorder="1" applyAlignment="1">
      <alignment horizontal="center"/>
    </xf>
  </cellXfs>
  <cellStyles count="5">
    <cellStyle name="Comma" xfId="1" builtinId="3"/>
    <cellStyle name="Normal" xfId="0" builtinId="0"/>
    <cellStyle name="Normal 10 2 4 2" xfId="3" xr:uid="{2B971360-7CC0-4C8C-9D83-D940FF592711}"/>
    <cellStyle name="Normal 6 12" xfId="4" xr:uid="{DF0FD474-C4E6-483E-9630-4A41B7C3A80B}"/>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2027466</xdr:colOff>
      <xdr:row>0</xdr:row>
      <xdr:rowOff>0</xdr:rowOff>
    </xdr:from>
    <xdr:to>
      <xdr:col>0</xdr:col>
      <xdr:colOff>4215146</xdr:colOff>
      <xdr:row>7</xdr:row>
      <xdr:rowOff>122464</xdr:rowOff>
    </xdr:to>
    <xdr:pic>
      <xdr:nvPicPr>
        <xdr:cNvPr id="3" name="Imagen 4">
          <a:extLst>
            <a:ext uri="{FF2B5EF4-FFF2-40B4-BE49-F238E27FC236}">
              <a16:creationId xmlns:a16="http://schemas.microsoft.com/office/drawing/2014/main" id="{B89F7DCB-B5E5-4DC6-B4FE-67E7FB67BFA0}"/>
            </a:ext>
          </a:extLst>
        </xdr:cNvPr>
        <xdr:cNvPicPr>
          <a:picLocks noChangeAspect="1"/>
        </xdr:cNvPicPr>
      </xdr:nvPicPr>
      <xdr:blipFill>
        <a:blip xmlns:r="http://schemas.openxmlformats.org/officeDocument/2006/relationships" r:embed="rId1"/>
        <a:stretch>
          <a:fillRect/>
        </a:stretch>
      </xdr:blipFill>
      <xdr:spPr>
        <a:xfrm>
          <a:off x="2027466" y="0"/>
          <a:ext cx="2187680" cy="1455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2035969</xdr:colOff>
      <xdr:row>0</xdr:row>
      <xdr:rowOff>0</xdr:rowOff>
    </xdr:from>
    <xdr:to>
      <xdr:col>0</xdr:col>
      <xdr:colOff>4223649</xdr:colOff>
      <xdr:row>7</xdr:row>
      <xdr:rowOff>122464</xdr:rowOff>
    </xdr:to>
    <xdr:pic>
      <xdr:nvPicPr>
        <xdr:cNvPr id="3" name="Imagen 4">
          <a:extLst>
            <a:ext uri="{FF2B5EF4-FFF2-40B4-BE49-F238E27FC236}">
              <a16:creationId xmlns:a16="http://schemas.microsoft.com/office/drawing/2014/main" id="{2A5684F6-90E7-4F88-86EA-618B9A7CB3BE}"/>
            </a:ext>
          </a:extLst>
        </xdr:cNvPr>
        <xdr:cNvPicPr>
          <a:picLocks noChangeAspect="1"/>
        </xdr:cNvPicPr>
      </xdr:nvPicPr>
      <xdr:blipFill>
        <a:blip xmlns:r="http://schemas.openxmlformats.org/officeDocument/2006/relationships" r:embed="rId1"/>
        <a:stretch>
          <a:fillRect/>
        </a:stretch>
      </xdr:blipFill>
      <xdr:spPr>
        <a:xfrm>
          <a:off x="2035969" y="0"/>
          <a:ext cx="2187680" cy="1455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2013857</xdr:colOff>
      <xdr:row>0</xdr:row>
      <xdr:rowOff>0</xdr:rowOff>
    </xdr:from>
    <xdr:to>
      <xdr:col>0</xdr:col>
      <xdr:colOff>4201537</xdr:colOff>
      <xdr:row>7</xdr:row>
      <xdr:rowOff>122464</xdr:rowOff>
    </xdr:to>
    <xdr:pic>
      <xdr:nvPicPr>
        <xdr:cNvPr id="4" name="Imagen 4">
          <a:extLst>
            <a:ext uri="{FF2B5EF4-FFF2-40B4-BE49-F238E27FC236}">
              <a16:creationId xmlns:a16="http://schemas.microsoft.com/office/drawing/2014/main" id="{CF9882C6-0ECF-40F8-8591-1B3192B16B3C}"/>
            </a:ext>
          </a:extLst>
        </xdr:cNvPr>
        <xdr:cNvPicPr>
          <a:picLocks noChangeAspect="1"/>
        </xdr:cNvPicPr>
      </xdr:nvPicPr>
      <xdr:blipFill>
        <a:blip xmlns:r="http://schemas.openxmlformats.org/officeDocument/2006/relationships" r:embed="rId1"/>
        <a:stretch>
          <a:fillRect/>
        </a:stretch>
      </xdr:blipFill>
      <xdr:spPr>
        <a:xfrm>
          <a:off x="2013857" y="0"/>
          <a:ext cx="2187680" cy="1455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2016125</xdr:colOff>
      <xdr:row>0</xdr:row>
      <xdr:rowOff>0</xdr:rowOff>
    </xdr:from>
    <xdr:to>
      <xdr:col>0</xdr:col>
      <xdr:colOff>4203805</xdr:colOff>
      <xdr:row>7</xdr:row>
      <xdr:rowOff>122464</xdr:rowOff>
    </xdr:to>
    <xdr:pic>
      <xdr:nvPicPr>
        <xdr:cNvPr id="4" name="Imagen 4">
          <a:extLst>
            <a:ext uri="{FF2B5EF4-FFF2-40B4-BE49-F238E27FC236}">
              <a16:creationId xmlns:a16="http://schemas.microsoft.com/office/drawing/2014/main" id="{DE77CE89-2B20-49B7-9761-501AEC725700}"/>
            </a:ext>
          </a:extLst>
        </xdr:cNvPr>
        <xdr:cNvPicPr>
          <a:picLocks noChangeAspect="1"/>
        </xdr:cNvPicPr>
      </xdr:nvPicPr>
      <xdr:blipFill>
        <a:blip xmlns:r="http://schemas.openxmlformats.org/officeDocument/2006/relationships" r:embed="rId1"/>
        <a:stretch>
          <a:fillRect/>
        </a:stretch>
      </xdr:blipFill>
      <xdr:spPr>
        <a:xfrm>
          <a:off x="2016125" y="0"/>
          <a:ext cx="2187680" cy="1455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2016125</xdr:colOff>
      <xdr:row>0</xdr:row>
      <xdr:rowOff>0</xdr:rowOff>
    </xdr:from>
    <xdr:to>
      <xdr:col>0</xdr:col>
      <xdr:colOff>4203805</xdr:colOff>
      <xdr:row>7</xdr:row>
      <xdr:rowOff>122464</xdr:rowOff>
    </xdr:to>
    <xdr:pic>
      <xdr:nvPicPr>
        <xdr:cNvPr id="3" name="Imagen 4">
          <a:extLst>
            <a:ext uri="{FF2B5EF4-FFF2-40B4-BE49-F238E27FC236}">
              <a16:creationId xmlns:a16="http://schemas.microsoft.com/office/drawing/2014/main" id="{B75AA6A1-710A-4C14-B54D-01348BAAB93C}"/>
            </a:ext>
          </a:extLst>
        </xdr:cNvPr>
        <xdr:cNvPicPr>
          <a:picLocks noChangeAspect="1"/>
        </xdr:cNvPicPr>
      </xdr:nvPicPr>
      <xdr:blipFill>
        <a:blip xmlns:r="http://schemas.openxmlformats.org/officeDocument/2006/relationships" r:embed="rId1"/>
        <a:stretch>
          <a:fillRect/>
        </a:stretch>
      </xdr:blipFill>
      <xdr:spPr>
        <a:xfrm>
          <a:off x="2016125" y="0"/>
          <a:ext cx="2187680" cy="14559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F53-ED4E-4D3D-A58D-8FE9964B6FD3}">
  <dimension ref="A2:BU38"/>
  <sheetViews>
    <sheetView zoomScaleNormal="100" workbookViewId="0">
      <pane xSplit="1" ySplit="11" topLeftCell="AX12" activePane="bottomRight" state="frozen"/>
      <selection pane="topRight" activeCell="B1" sqref="B1"/>
      <selection pane="bottomLeft" activeCell="A12" sqref="A12"/>
      <selection pane="bottomRight" activeCell="AX10" sqref="AX10:BA10"/>
    </sheetView>
  </sheetViews>
  <sheetFormatPr defaultColWidth="11.42578125" defaultRowHeight="15" x14ac:dyDescent="0.25"/>
  <cols>
    <col min="1" max="1" width="92.7109375" style="4" bestFit="1"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7" width="16.5703125" style="4" bestFit="1" customWidth="1"/>
    <col min="18" max="18" width="16.7109375" style="4" bestFit="1" customWidth="1"/>
    <col min="19" max="20" width="16.28515625" style="4" bestFit="1" customWidth="1"/>
    <col min="21" max="21" width="17" style="4" bestFit="1" customWidth="1"/>
    <col min="22" max="22" width="16.5703125" style="4" bestFit="1" customWidth="1"/>
    <col min="23" max="24" width="16.28515625" style="4" bestFit="1" customWidth="1"/>
    <col min="25" max="25" width="16.5703125" style="4" bestFit="1" customWidth="1"/>
    <col min="26" max="26" width="16.7109375" style="4" customWidth="1"/>
    <col min="27" max="28" width="16.28515625" style="4" customWidth="1"/>
    <col min="29" max="29" width="17" style="4" customWidth="1"/>
    <col min="30" max="30" width="16.5703125" style="4" customWidth="1"/>
    <col min="31" max="32" width="16.28515625" style="4" customWidth="1"/>
    <col min="33" max="33" width="16.5703125" style="4" customWidth="1"/>
    <col min="34" max="34" width="16.7109375" style="4" customWidth="1"/>
    <col min="35" max="36" width="16.28515625" style="4" customWidth="1"/>
    <col min="37" max="37" width="17" style="4" customWidth="1"/>
    <col min="38" max="38" width="16.5703125" style="4" customWidth="1"/>
    <col min="39" max="40" width="16.28515625" style="4" customWidth="1"/>
    <col min="41" max="42" width="16.5703125" style="4" customWidth="1"/>
    <col min="43" max="44" width="16.28515625" style="4" customWidth="1"/>
    <col min="45" max="45" width="16.5703125" style="4" customWidth="1"/>
    <col min="46" max="46" width="16.7109375" style="4" customWidth="1"/>
    <col min="47" max="48" width="16.28515625" style="4" customWidth="1"/>
    <col min="49" max="49" width="17" style="4" customWidth="1"/>
    <col min="50" max="52" width="16.7109375" style="4" customWidth="1"/>
    <col min="53" max="53" width="16.28515625" style="4" customWidth="1"/>
    <col min="54" max="54" width="16.7109375" style="4" customWidth="1"/>
    <col min="55" max="55" width="16.28515625" style="4" customWidth="1"/>
    <col min="56" max="56" width="16.5703125" style="4" customWidth="1"/>
    <col min="57" max="61" width="16.7109375" style="4" customWidth="1"/>
    <col min="62" max="62" width="17.28515625" style="4" customWidth="1"/>
    <col min="63" max="63" width="16.7109375" style="4" customWidth="1"/>
    <col min="64" max="64" width="18.42578125" style="4" customWidth="1"/>
    <col min="65" max="65" width="18.140625" style="4" customWidth="1"/>
    <col min="66" max="73" width="16" style="4" customWidth="1"/>
    <col min="74" max="16384" width="11.42578125" style="4"/>
  </cols>
  <sheetData>
    <row r="2" spans="1:73" x14ac:dyDescent="0.25">
      <c r="A2" s="3"/>
    </row>
    <row r="3" spans="1:73" x14ac:dyDescent="0.25">
      <c r="A3" s="3"/>
    </row>
    <row r="4" spans="1:73" x14ac:dyDescent="0.25">
      <c r="A4" s="3"/>
    </row>
    <row r="5" spans="1:73" x14ac:dyDescent="0.25">
      <c r="A5" s="3"/>
    </row>
    <row r="6" spans="1:73" x14ac:dyDescent="0.25">
      <c r="A6" s="3"/>
    </row>
    <row r="7" spans="1:73" x14ac:dyDescent="0.25">
      <c r="A7" s="3"/>
      <c r="G7" s="3"/>
      <c r="O7" s="3"/>
      <c r="W7" s="3"/>
      <c r="AE7" s="3"/>
      <c r="AM7" s="3"/>
      <c r="AQ7" s="3"/>
    </row>
    <row r="8" spans="1:73" ht="20.25" x14ac:dyDescent="0.25">
      <c r="A8" s="12" t="s">
        <v>71</v>
      </c>
    </row>
    <row r="9" spans="1:73" ht="17.25" x14ac:dyDescent="0.25">
      <c r="A9" s="13" t="s">
        <v>66</v>
      </c>
    </row>
    <row r="10" spans="1:73" ht="17.25" x14ac:dyDescent="0.3">
      <c r="A10" s="14" t="s">
        <v>19</v>
      </c>
      <c r="B10" s="37">
        <v>2008</v>
      </c>
      <c r="C10" s="38"/>
      <c r="D10" s="38"/>
      <c r="E10" s="39"/>
      <c r="F10" s="40">
        <v>2009</v>
      </c>
      <c r="G10" s="41"/>
      <c r="H10" s="41"/>
      <c r="I10" s="42"/>
      <c r="J10" s="37">
        <v>2010</v>
      </c>
      <c r="K10" s="38"/>
      <c r="L10" s="38"/>
      <c r="M10" s="39"/>
      <c r="N10" s="40">
        <v>2011</v>
      </c>
      <c r="O10" s="41"/>
      <c r="P10" s="41"/>
      <c r="Q10" s="42"/>
      <c r="R10" s="37">
        <v>2012</v>
      </c>
      <c r="S10" s="38"/>
      <c r="T10" s="38"/>
      <c r="U10" s="39"/>
      <c r="V10" s="40">
        <v>2013</v>
      </c>
      <c r="W10" s="41"/>
      <c r="X10" s="41"/>
      <c r="Y10" s="42"/>
      <c r="Z10" s="37">
        <v>2014</v>
      </c>
      <c r="AA10" s="38"/>
      <c r="AB10" s="38"/>
      <c r="AC10" s="39"/>
      <c r="AD10" s="40">
        <v>2015</v>
      </c>
      <c r="AE10" s="41"/>
      <c r="AF10" s="41"/>
      <c r="AG10" s="42"/>
      <c r="AH10" s="37">
        <v>2016</v>
      </c>
      <c r="AI10" s="38"/>
      <c r="AJ10" s="38"/>
      <c r="AK10" s="39"/>
      <c r="AL10" s="40">
        <v>2017</v>
      </c>
      <c r="AM10" s="41"/>
      <c r="AN10" s="41"/>
      <c r="AO10" s="42"/>
      <c r="AP10" s="37">
        <v>2018</v>
      </c>
      <c r="AQ10" s="38"/>
      <c r="AR10" s="38"/>
      <c r="AS10" s="39"/>
      <c r="AT10" s="40">
        <v>2019</v>
      </c>
      <c r="AU10" s="41"/>
      <c r="AV10" s="41"/>
      <c r="AW10" s="42"/>
      <c r="AX10" s="37">
        <v>2020</v>
      </c>
      <c r="AY10" s="38"/>
      <c r="AZ10" s="38"/>
      <c r="BA10" s="39"/>
      <c r="BB10" s="40" t="s">
        <v>63</v>
      </c>
      <c r="BC10" s="41"/>
      <c r="BD10" s="41"/>
      <c r="BE10" s="42"/>
      <c r="BF10" s="37" t="s">
        <v>64</v>
      </c>
      <c r="BG10" s="38"/>
      <c r="BH10" s="38"/>
      <c r="BI10" s="39"/>
      <c r="BJ10" s="40" t="s">
        <v>65</v>
      </c>
      <c r="BK10" s="41"/>
      <c r="BL10" s="41"/>
      <c r="BM10" s="42"/>
      <c r="BN10" s="43" t="s">
        <v>68</v>
      </c>
      <c r="BO10" s="44"/>
      <c r="BP10" s="44"/>
      <c r="BQ10" s="44"/>
      <c r="BR10" s="40" t="s">
        <v>72</v>
      </c>
      <c r="BS10" s="41"/>
      <c r="BT10" s="41"/>
      <c r="BU10" s="42"/>
    </row>
    <row r="11" spans="1:73" ht="17.25" x14ac:dyDescent="0.3">
      <c r="A11" s="16" t="s">
        <v>49</v>
      </c>
      <c r="B11" s="18" t="s">
        <v>20</v>
      </c>
      <c r="C11" s="18" t="s">
        <v>21</v>
      </c>
      <c r="D11" s="18" t="s">
        <v>22</v>
      </c>
      <c r="E11" s="18" t="s">
        <v>23</v>
      </c>
      <c r="F11" s="17" t="s">
        <v>20</v>
      </c>
      <c r="G11" s="17" t="s">
        <v>21</v>
      </c>
      <c r="H11" s="17" t="s">
        <v>22</v>
      </c>
      <c r="I11" s="17" t="s">
        <v>23</v>
      </c>
      <c r="J11" s="18" t="s">
        <v>20</v>
      </c>
      <c r="K11" s="18" t="s">
        <v>21</v>
      </c>
      <c r="L11" s="18" t="s">
        <v>22</v>
      </c>
      <c r="M11" s="18" t="s">
        <v>23</v>
      </c>
      <c r="N11" s="17" t="s">
        <v>20</v>
      </c>
      <c r="O11" s="17" t="s">
        <v>21</v>
      </c>
      <c r="P11" s="17" t="s">
        <v>22</v>
      </c>
      <c r="Q11" s="17" t="s">
        <v>23</v>
      </c>
      <c r="R11" s="18" t="s">
        <v>20</v>
      </c>
      <c r="S11" s="18" t="s">
        <v>21</v>
      </c>
      <c r="T11" s="18" t="s">
        <v>22</v>
      </c>
      <c r="U11" s="18" t="s">
        <v>23</v>
      </c>
      <c r="V11" s="17" t="s">
        <v>20</v>
      </c>
      <c r="W11" s="17" t="s">
        <v>21</v>
      </c>
      <c r="X11" s="17" t="s">
        <v>22</v>
      </c>
      <c r="Y11" s="17" t="s">
        <v>23</v>
      </c>
      <c r="Z11" s="18" t="s">
        <v>20</v>
      </c>
      <c r="AA11" s="18" t="s">
        <v>21</v>
      </c>
      <c r="AB11" s="18" t="s">
        <v>22</v>
      </c>
      <c r="AC11" s="18" t="s">
        <v>23</v>
      </c>
      <c r="AD11" s="17" t="s">
        <v>20</v>
      </c>
      <c r="AE11" s="17" t="s">
        <v>21</v>
      </c>
      <c r="AF11" s="17" t="s">
        <v>22</v>
      </c>
      <c r="AG11" s="17" t="s">
        <v>23</v>
      </c>
      <c r="AH11" s="18" t="s">
        <v>20</v>
      </c>
      <c r="AI11" s="18" t="s">
        <v>21</v>
      </c>
      <c r="AJ11" s="18" t="s">
        <v>22</v>
      </c>
      <c r="AK11" s="18" t="s">
        <v>23</v>
      </c>
      <c r="AL11" s="17" t="s">
        <v>20</v>
      </c>
      <c r="AM11" s="17" t="s">
        <v>21</v>
      </c>
      <c r="AN11" s="17" t="s">
        <v>22</v>
      </c>
      <c r="AO11" s="17" t="s">
        <v>23</v>
      </c>
      <c r="AP11" s="18" t="s">
        <v>20</v>
      </c>
      <c r="AQ11" s="18" t="s">
        <v>21</v>
      </c>
      <c r="AR11" s="18" t="s">
        <v>22</v>
      </c>
      <c r="AS11" s="18" t="s">
        <v>23</v>
      </c>
      <c r="AT11" s="17" t="s">
        <v>20</v>
      </c>
      <c r="AU11" s="17" t="s">
        <v>21</v>
      </c>
      <c r="AV11" s="17" t="s">
        <v>22</v>
      </c>
      <c r="AW11" s="17" t="s">
        <v>23</v>
      </c>
      <c r="AX11" s="18" t="s">
        <v>20</v>
      </c>
      <c r="AY11" s="18" t="s">
        <v>21</v>
      </c>
      <c r="AZ11" s="18" t="s">
        <v>22</v>
      </c>
      <c r="BA11" s="18" t="s">
        <v>23</v>
      </c>
      <c r="BB11" s="17" t="s">
        <v>20</v>
      </c>
      <c r="BC11" s="17" t="s">
        <v>21</v>
      </c>
      <c r="BD11" s="17" t="s">
        <v>22</v>
      </c>
      <c r="BE11" s="17" t="s">
        <v>23</v>
      </c>
      <c r="BF11" s="18" t="s">
        <v>20</v>
      </c>
      <c r="BG11" s="18" t="s">
        <v>21</v>
      </c>
      <c r="BH11" s="18" t="s">
        <v>22</v>
      </c>
      <c r="BI11" s="18" t="s">
        <v>23</v>
      </c>
      <c r="BJ11" s="17" t="s">
        <v>20</v>
      </c>
      <c r="BK11" s="17" t="s">
        <v>21</v>
      </c>
      <c r="BL11" s="17" t="s">
        <v>22</v>
      </c>
      <c r="BM11" s="17" t="s">
        <v>23</v>
      </c>
      <c r="BN11" s="18" t="s">
        <v>20</v>
      </c>
      <c r="BO11" s="18" t="s">
        <v>21</v>
      </c>
      <c r="BP11" s="18" t="s">
        <v>22</v>
      </c>
      <c r="BQ11" s="18" t="s">
        <v>23</v>
      </c>
      <c r="BR11" s="17" t="s">
        <v>20</v>
      </c>
      <c r="BS11" s="17" t="s">
        <v>21</v>
      </c>
      <c r="BT11" s="17" t="s">
        <v>22</v>
      </c>
      <c r="BU11" s="17" t="s">
        <v>23</v>
      </c>
    </row>
    <row r="12" spans="1:73" ht="17.25" x14ac:dyDescent="0.25">
      <c r="A12" s="15" t="s">
        <v>54</v>
      </c>
      <c r="B12" s="18">
        <v>73274.046041276146</v>
      </c>
      <c r="C12" s="18">
        <v>72439.77464959737</v>
      </c>
      <c r="D12" s="18">
        <v>68474.88488329234</v>
      </c>
      <c r="E12" s="18">
        <v>96502.55085843672</v>
      </c>
      <c r="F12" s="11">
        <v>56855.576016220257</v>
      </c>
      <c r="G12" s="11">
        <v>64337.127280536355</v>
      </c>
      <c r="H12" s="11">
        <v>63351.874391250414</v>
      </c>
      <c r="I12" s="11">
        <v>98061.429558654068</v>
      </c>
      <c r="J12" s="18">
        <v>77500.607450013515</v>
      </c>
      <c r="K12" s="18">
        <v>89985.602718286085</v>
      </c>
      <c r="L12" s="18">
        <v>61768.054378127083</v>
      </c>
      <c r="M12" s="18">
        <v>90977.489635788559</v>
      </c>
      <c r="N12" s="11">
        <v>76424.846775796716</v>
      </c>
      <c r="O12" s="11">
        <v>85493.913170610191</v>
      </c>
      <c r="P12" s="11">
        <v>82530.533661294656</v>
      </c>
      <c r="Q12" s="11">
        <v>103597.41950743576</v>
      </c>
      <c r="R12" s="18">
        <v>108264.11816410357</v>
      </c>
      <c r="S12" s="18">
        <v>124984.45770873652</v>
      </c>
      <c r="T12" s="18">
        <v>136325.34327194953</v>
      </c>
      <c r="U12" s="18">
        <v>107061.39867814415</v>
      </c>
      <c r="V12" s="11">
        <v>89846.094485797017</v>
      </c>
      <c r="W12" s="11">
        <v>122493.93264744444</v>
      </c>
      <c r="X12" s="11">
        <v>101822.8622327873</v>
      </c>
      <c r="Y12" s="11">
        <v>176867.21653306304</v>
      </c>
      <c r="Z12" s="18">
        <v>109220.93776672102</v>
      </c>
      <c r="AA12" s="18">
        <v>116931.36462598159</v>
      </c>
      <c r="AB12" s="18">
        <v>122398.79283186127</v>
      </c>
      <c r="AC12" s="18">
        <v>149008.42169842866</v>
      </c>
      <c r="AD12" s="11">
        <v>113830.73361637749</v>
      </c>
      <c r="AE12" s="11">
        <v>137669.15550144596</v>
      </c>
      <c r="AF12" s="11">
        <v>129050.43001198646</v>
      </c>
      <c r="AG12" s="11">
        <v>152078.6844461406</v>
      </c>
      <c r="AH12" s="18">
        <v>152959.89011994962</v>
      </c>
      <c r="AI12" s="18">
        <v>139025.03313913284</v>
      </c>
      <c r="AJ12" s="18">
        <v>138426.69594413679</v>
      </c>
      <c r="AK12" s="18">
        <v>158585.62839212263</v>
      </c>
      <c r="AL12" s="11">
        <v>155006.40004652971</v>
      </c>
      <c r="AM12" s="11">
        <v>144009.04977857199</v>
      </c>
      <c r="AN12" s="11">
        <v>168614.1632998425</v>
      </c>
      <c r="AO12" s="11">
        <v>192676.03931271733</v>
      </c>
      <c r="AP12" s="18">
        <v>152241.41136605971</v>
      </c>
      <c r="AQ12" s="18">
        <v>159201.85600951931</v>
      </c>
      <c r="AR12" s="18">
        <v>174700.63437417327</v>
      </c>
      <c r="AS12" s="18">
        <v>213400.69428643442</v>
      </c>
      <c r="AT12" s="11">
        <v>180015.59609258897</v>
      </c>
      <c r="AU12" s="11">
        <v>174843.6272003809</v>
      </c>
      <c r="AV12" s="11">
        <v>190435.64121182234</v>
      </c>
      <c r="AW12" s="11">
        <v>275758.46879595635</v>
      </c>
      <c r="AX12" s="18">
        <v>205697.6461218553</v>
      </c>
      <c r="AY12" s="18">
        <v>233712.48966872788</v>
      </c>
      <c r="AZ12" s="18">
        <v>250041.29180329543</v>
      </c>
      <c r="BA12" s="18">
        <v>312602.1658436248</v>
      </c>
      <c r="BB12" s="11">
        <v>204427.99703208896</v>
      </c>
      <c r="BC12" s="11">
        <v>197589.38572939014</v>
      </c>
      <c r="BD12" s="11">
        <v>240417.62963355726</v>
      </c>
      <c r="BE12" s="11">
        <v>345292.39158452873</v>
      </c>
      <c r="BF12" s="18">
        <v>242780.3614059196</v>
      </c>
      <c r="BG12" s="18">
        <v>250935.54747957346</v>
      </c>
      <c r="BH12" s="18">
        <v>290663.43369319936</v>
      </c>
      <c r="BI12" s="18">
        <v>385997.96226977988</v>
      </c>
      <c r="BJ12" s="28">
        <v>313978.014316532</v>
      </c>
      <c r="BK12" s="28">
        <v>261903.49816276508</v>
      </c>
      <c r="BL12" s="28">
        <v>320348.18828319258</v>
      </c>
      <c r="BM12" s="28">
        <v>403887.18623998715</v>
      </c>
      <c r="BN12" s="32">
        <v>331154.73120203713</v>
      </c>
      <c r="BO12" s="32">
        <v>320621.86732648377</v>
      </c>
      <c r="BP12" s="32">
        <v>363880.42541614431</v>
      </c>
      <c r="BQ12" s="32">
        <v>420443.80774023465</v>
      </c>
      <c r="BR12" s="28">
        <v>357047.3098014727</v>
      </c>
      <c r="BS12" s="28">
        <v>338596.63459123159</v>
      </c>
      <c r="BT12" s="28">
        <v>397598.40530687058</v>
      </c>
      <c r="BU12" s="28">
        <v>446187.58448661619</v>
      </c>
    </row>
    <row r="13" spans="1:73" x14ac:dyDescent="0.25">
      <c r="A13" s="2" t="s">
        <v>0</v>
      </c>
      <c r="B13" s="5">
        <v>14343.859546256193</v>
      </c>
      <c r="C13" s="5">
        <v>15068.884440974067</v>
      </c>
      <c r="D13" s="5">
        <v>12243.607974183573</v>
      </c>
      <c r="E13" s="5">
        <v>15464.882479355276</v>
      </c>
      <c r="F13" s="5">
        <v>12847.31859029621</v>
      </c>
      <c r="G13" s="5">
        <v>17767.347115177181</v>
      </c>
      <c r="H13" s="5">
        <v>12871.722340477201</v>
      </c>
      <c r="I13" s="5">
        <v>20651.941675903654</v>
      </c>
      <c r="J13" s="5">
        <v>16147.72189255878</v>
      </c>
      <c r="K13" s="5">
        <v>20249.399077283764</v>
      </c>
      <c r="L13" s="5">
        <v>13784.883650742333</v>
      </c>
      <c r="M13" s="5">
        <v>23499.288581486951</v>
      </c>
      <c r="N13" s="5">
        <v>15670.958905416908</v>
      </c>
      <c r="O13" s="5">
        <v>19493.836937645214</v>
      </c>
      <c r="P13" s="5">
        <v>22072.929358103989</v>
      </c>
      <c r="Q13" s="5">
        <v>27302.637487923264</v>
      </c>
      <c r="R13" s="5">
        <v>17776.493772779762</v>
      </c>
      <c r="S13" s="5">
        <v>23570.438214772672</v>
      </c>
      <c r="T13" s="5">
        <v>20139.4520843385</v>
      </c>
      <c r="U13" s="5">
        <v>28979.343630892523</v>
      </c>
      <c r="V13" s="5">
        <v>19509.081638311985</v>
      </c>
      <c r="W13" s="5">
        <v>23738.581370697269</v>
      </c>
      <c r="X13" s="5">
        <v>23627.717484326487</v>
      </c>
      <c r="Y13" s="5">
        <v>57982.29427802415</v>
      </c>
      <c r="Z13" s="5">
        <v>32787.22949607129</v>
      </c>
      <c r="AA13" s="5">
        <v>32079.280632055375</v>
      </c>
      <c r="AB13" s="5">
        <v>32800.235405562766</v>
      </c>
      <c r="AC13" s="5">
        <v>37924.014650491772</v>
      </c>
      <c r="AD13" s="5">
        <v>28257.244990210118</v>
      </c>
      <c r="AE13" s="5">
        <v>35213.296394675766</v>
      </c>
      <c r="AF13" s="5">
        <v>34045.861892406181</v>
      </c>
      <c r="AG13" s="5">
        <v>41829.091715080722</v>
      </c>
      <c r="AH13" s="5">
        <v>42439.763347068583</v>
      </c>
      <c r="AI13" s="5">
        <v>40302.0151549648</v>
      </c>
      <c r="AJ13" s="5">
        <v>40950.498681157849</v>
      </c>
      <c r="AK13" s="5">
        <v>51137.100661188946</v>
      </c>
      <c r="AL13" s="5">
        <v>43881.373758239715</v>
      </c>
      <c r="AM13" s="5">
        <v>40152.143342754905</v>
      </c>
      <c r="AN13" s="5">
        <v>45726.276474114515</v>
      </c>
      <c r="AO13" s="5">
        <v>52122.391195954333</v>
      </c>
      <c r="AP13" s="5">
        <v>49492.83273523971</v>
      </c>
      <c r="AQ13" s="5">
        <v>44910.336899138332</v>
      </c>
      <c r="AR13" s="5">
        <v>58506.775805561272</v>
      </c>
      <c r="AS13" s="5">
        <v>56242.000216790431</v>
      </c>
      <c r="AT13" s="5">
        <v>64908.052212815965</v>
      </c>
      <c r="AU13" s="5">
        <v>47090.889449511895</v>
      </c>
      <c r="AV13" s="5">
        <v>66975.445344983294</v>
      </c>
      <c r="AW13" s="5">
        <v>119433.83877482734</v>
      </c>
      <c r="AX13" s="5">
        <v>70175.490227780261</v>
      </c>
      <c r="AY13" s="5">
        <v>54896.167782331831</v>
      </c>
      <c r="AZ13" s="5">
        <v>70431.377020597443</v>
      </c>
      <c r="BA13" s="5">
        <v>78591.971736535808</v>
      </c>
      <c r="BB13" s="5">
        <v>73354.560982348834</v>
      </c>
      <c r="BC13" s="5">
        <v>50563.640371051835</v>
      </c>
      <c r="BD13" s="5">
        <v>76567.340407758355</v>
      </c>
      <c r="BE13" s="5">
        <v>64353.699523549876</v>
      </c>
      <c r="BF13" s="5">
        <v>88925.956065463644</v>
      </c>
      <c r="BG13" s="5">
        <v>54396.418411600942</v>
      </c>
      <c r="BH13" s="5">
        <v>90847.191347558924</v>
      </c>
      <c r="BI13" s="5">
        <v>76760.008682436222</v>
      </c>
      <c r="BJ13" s="5">
        <v>116395.86662216166</v>
      </c>
      <c r="BK13" s="5">
        <v>61716.002748597799</v>
      </c>
      <c r="BL13" s="5">
        <v>104407.12447414891</v>
      </c>
      <c r="BM13" s="5">
        <v>78070.026017103883</v>
      </c>
      <c r="BN13" s="5">
        <v>121151.98889216359</v>
      </c>
      <c r="BO13" s="5">
        <v>73952.780831761556</v>
      </c>
      <c r="BP13" s="5">
        <v>122379.73203140211</v>
      </c>
      <c r="BQ13" s="5">
        <v>84512.836511955946</v>
      </c>
      <c r="BR13" s="5">
        <v>125596.07099871262</v>
      </c>
      <c r="BS13" s="5">
        <v>91625.597226787722</v>
      </c>
      <c r="BT13" s="5">
        <v>128409.89877973197</v>
      </c>
      <c r="BU13" s="5">
        <v>83225.34177580729</v>
      </c>
    </row>
    <row r="14" spans="1:73" x14ac:dyDescent="0.25">
      <c r="A14" s="2" t="s">
        <v>1</v>
      </c>
      <c r="B14" s="5">
        <v>1878.7349924499208</v>
      </c>
      <c r="C14" s="5">
        <v>1855.1993795444857</v>
      </c>
      <c r="D14" s="5">
        <v>1818.2710364841209</v>
      </c>
      <c r="E14" s="5">
        <v>3965.4369300974809</v>
      </c>
      <c r="F14" s="5">
        <v>2030.6994408337405</v>
      </c>
      <c r="G14" s="5">
        <v>2031.6139540988556</v>
      </c>
      <c r="H14" s="5">
        <v>2036.3774335655394</v>
      </c>
      <c r="I14" s="5">
        <v>2965.5507816588743</v>
      </c>
      <c r="J14" s="5">
        <v>2034.9786356401864</v>
      </c>
      <c r="K14" s="5">
        <v>2662.4625489771188</v>
      </c>
      <c r="L14" s="5">
        <v>2170.7543678875277</v>
      </c>
      <c r="M14" s="5">
        <v>3640.9613863094964</v>
      </c>
      <c r="N14" s="5">
        <v>2270.9042143814586</v>
      </c>
      <c r="O14" s="5">
        <v>2240.5975004286875</v>
      </c>
      <c r="P14" s="5">
        <v>2260.4958361548038</v>
      </c>
      <c r="Q14" s="5">
        <v>3031.1456398262731</v>
      </c>
      <c r="R14" s="5">
        <v>2442.5255937840111</v>
      </c>
      <c r="S14" s="5">
        <v>2958.6832309855081</v>
      </c>
      <c r="T14" s="5">
        <v>2773.2814518493237</v>
      </c>
      <c r="U14" s="5">
        <v>2897.826268925427</v>
      </c>
      <c r="V14" s="5">
        <v>2403.5366589012638</v>
      </c>
      <c r="W14" s="5">
        <v>2582.5108162802835</v>
      </c>
      <c r="X14" s="5">
        <v>2575.5996078051026</v>
      </c>
      <c r="Y14" s="5">
        <v>3704.6784212472094</v>
      </c>
      <c r="Z14" s="5">
        <v>2910.7576229400001</v>
      </c>
      <c r="AA14" s="5">
        <v>3458.6766229300001</v>
      </c>
      <c r="AB14" s="5">
        <v>3125.8382856099997</v>
      </c>
      <c r="AC14" s="5">
        <v>4056.7788470800001</v>
      </c>
      <c r="AD14" s="5">
        <v>3131.1348428800002</v>
      </c>
      <c r="AE14" s="5">
        <v>3513.8118101799996</v>
      </c>
      <c r="AF14" s="5">
        <v>3499.5495766700005</v>
      </c>
      <c r="AG14" s="5">
        <v>4539.8177909299993</v>
      </c>
      <c r="AH14" s="5">
        <v>3687.0417837699997</v>
      </c>
      <c r="AI14" s="5">
        <v>3887.7788556</v>
      </c>
      <c r="AJ14" s="5">
        <v>3843.7098589100005</v>
      </c>
      <c r="AK14" s="5">
        <v>5200.7108526899992</v>
      </c>
      <c r="AL14" s="5">
        <v>3743.40267894</v>
      </c>
      <c r="AM14" s="5">
        <v>4117.15944167</v>
      </c>
      <c r="AN14" s="5">
        <v>5315.4691624000006</v>
      </c>
      <c r="AO14" s="5">
        <v>7011.8507946099999</v>
      </c>
      <c r="AP14" s="5">
        <v>5087.9656958300002</v>
      </c>
      <c r="AQ14" s="5">
        <v>5380.9261063600006</v>
      </c>
      <c r="AR14" s="5">
        <v>5757.2430243199997</v>
      </c>
      <c r="AS14" s="5">
        <v>7656.0970311500005</v>
      </c>
      <c r="AT14" s="5">
        <v>5374.2169976699997</v>
      </c>
      <c r="AU14" s="5">
        <v>5932.34632091</v>
      </c>
      <c r="AV14" s="5">
        <v>5937.1224938799996</v>
      </c>
      <c r="AW14" s="5">
        <v>8577.1187851599989</v>
      </c>
      <c r="AX14" s="5">
        <v>5968.994889130001</v>
      </c>
      <c r="AY14" s="5">
        <v>6649.73523845</v>
      </c>
      <c r="AZ14" s="5">
        <v>6192.5776828300004</v>
      </c>
      <c r="BA14" s="5">
        <v>9435.6963633900014</v>
      </c>
      <c r="BB14" s="5">
        <v>5792.4484336699998</v>
      </c>
      <c r="BC14" s="5">
        <v>5907.7815796200002</v>
      </c>
      <c r="BD14" s="5">
        <v>6942.244965150001</v>
      </c>
      <c r="BE14" s="5">
        <v>11119.21422559</v>
      </c>
      <c r="BF14" s="5">
        <v>7196.4154928200005</v>
      </c>
      <c r="BG14" s="5">
        <v>8047.1595758099993</v>
      </c>
      <c r="BH14" s="5">
        <v>8028.3820769100003</v>
      </c>
      <c r="BI14" s="5">
        <v>12318.225750759999</v>
      </c>
      <c r="BJ14" s="5">
        <v>9073.5247038199996</v>
      </c>
      <c r="BK14" s="5">
        <v>10078.582724960001</v>
      </c>
      <c r="BL14" s="5">
        <v>10455.689695090001</v>
      </c>
      <c r="BM14" s="5">
        <v>15516.171401560001</v>
      </c>
      <c r="BN14" s="5">
        <v>10864.67723148</v>
      </c>
      <c r="BO14" s="5">
        <v>11228.647164749998</v>
      </c>
      <c r="BP14" s="5">
        <v>11932.682013869999</v>
      </c>
      <c r="BQ14" s="5">
        <v>17287.836270780001</v>
      </c>
      <c r="BR14" s="5">
        <v>11216.513900389999</v>
      </c>
      <c r="BS14" s="5">
        <v>12068.419604289998</v>
      </c>
      <c r="BT14" s="5">
        <v>12815.76033583</v>
      </c>
      <c r="BU14" s="5">
        <v>18549.318928679997</v>
      </c>
    </row>
    <row r="15" spans="1:73" x14ac:dyDescent="0.25">
      <c r="A15" s="2" t="s">
        <v>2</v>
      </c>
      <c r="B15" s="7">
        <v>2955.3868457645267</v>
      </c>
      <c r="C15" s="7">
        <v>3212.1356974026157</v>
      </c>
      <c r="D15" s="7">
        <v>3217.2110528194708</v>
      </c>
      <c r="E15" s="7">
        <v>3247.2105512684129</v>
      </c>
      <c r="F15" s="7">
        <v>3038.7682220796096</v>
      </c>
      <c r="G15" s="7">
        <v>3149.6877826949858</v>
      </c>
      <c r="H15" s="7">
        <v>3051.79219039912</v>
      </c>
      <c r="I15" s="7">
        <v>3510.6353135807949</v>
      </c>
      <c r="J15" s="7">
        <v>3071.2653199508172</v>
      </c>
      <c r="K15" s="7">
        <v>3537.5700883777513</v>
      </c>
      <c r="L15" s="7">
        <v>3120.0149941429822</v>
      </c>
      <c r="M15" s="7">
        <v>3428.2989161387759</v>
      </c>
      <c r="N15" s="7">
        <v>3154.1859186355737</v>
      </c>
      <c r="O15" s="7">
        <v>3293.1217411193352</v>
      </c>
      <c r="P15" s="7">
        <v>3284.0441629638103</v>
      </c>
      <c r="Q15" s="7">
        <v>3628.5807428544017</v>
      </c>
      <c r="R15" s="7">
        <v>3687.8902762908283</v>
      </c>
      <c r="S15" s="7">
        <v>3962.4184883911412</v>
      </c>
      <c r="T15" s="7">
        <v>3762.4608867269653</v>
      </c>
      <c r="U15" s="7">
        <v>4653.3235981553325</v>
      </c>
      <c r="V15" s="7">
        <v>4057.4374705056871</v>
      </c>
      <c r="W15" s="7">
        <v>3990.4521364265088</v>
      </c>
      <c r="X15" s="7">
        <v>4137.4910285768156</v>
      </c>
      <c r="Y15" s="7">
        <v>5407.1757145721958</v>
      </c>
      <c r="Z15" s="7">
        <v>4835.7670341399999</v>
      </c>
      <c r="AA15" s="7">
        <v>5191.5012135300003</v>
      </c>
      <c r="AB15" s="7">
        <v>5512.6364334299997</v>
      </c>
      <c r="AC15" s="7">
        <v>6254.2167604160004</v>
      </c>
      <c r="AD15" s="7">
        <v>5590.7197005979997</v>
      </c>
      <c r="AE15" s="7">
        <v>5564.348228335999</v>
      </c>
      <c r="AF15" s="7">
        <v>5540.6859177789993</v>
      </c>
      <c r="AG15" s="7">
        <v>6281.4672361110006</v>
      </c>
      <c r="AH15" s="7">
        <v>5907.1206319230005</v>
      </c>
      <c r="AI15" s="7">
        <v>5956.54464216</v>
      </c>
      <c r="AJ15" s="7">
        <v>6169.7200764270001</v>
      </c>
      <c r="AK15" s="7">
        <v>7024.3639318599999</v>
      </c>
      <c r="AL15" s="7">
        <v>6549.3188696300003</v>
      </c>
      <c r="AM15" s="7">
        <v>7234.9307655510001</v>
      </c>
      <c r="AN15" s="7">
        <v>7105.9534588899996</v>
      </c>
      <c r="AO15" s="7">
        <v>8643.7261648679996</v>
      </c>
      <c r="AP15" s="7">
        <v>7221.80174085</v>
      </c>
      <c r="AQ15" s="7">
        <v>7270.6626027600005</v>
      </c>
      <c r="AR15" s="7">
        <v>7526.4762905299995</v>
      </c>
      <c r="AS15" s="7">
        <v>10359.848594629999</v>
      </c>
      <c r="AT15" s="7">
        <v>9942.9960092340007</v>
      </c>
      <c r="AU15" s="7">
        <v>8266.9585678500007</v>
      </c>
      <c r="AV15" s="7">
        <v>8902.9624073230007</v>
      </c>
      <c r="AW15" s="7">
        <v>13041.415204509998</v>
      </c>
      <c r="AX15" s="7">
        <v>10635.89926647</v>
      </c>
      <c r="AY15" s="7">
        <v>11561.970483160003</v>
      </c>
      <c r="AZ15" s="7">
        <v>9140.2603665799998</v>
      </c>
      <c r="BA15" s="7">
        <v>11158.84782425</v>
      </c>
      <c r="BB15" s="7">
        <v>9504.751196539999</v>
      </c>
      <c r="BC15" s="7">
        <v>10070.587126100001</v>
      </c>
      <c r="BD15" s="7">
        <v>10409.18087812</v>
      </c>
      <c r="BE15" s="7">
        <v>18354.76696365</v>
      </c>
      <c r="BF15" s="7">
        <v>10922.012154630002</v>
      </c>
      <c r="BG15" s="7">
        <v>10382.514577510001</v>
      </c>
      <c r="BH15" s="7">
        <v>10795.485656230001</v>
      </c>
      <c r="BI15" s="7">
        <v>17440.513540248292</v>
      </c>
      <c r="BJ15" s="7">
        <v>12173.739794560486</v>
      </c>
      <c r="BK15" s="7">
        <v>12632.389683092413</v>
      </c>
      <c r="BL15" s="7">
        <v>13012.525786249482</v>
      </c>
      <c r="BM15" s="7">
        <v>22774.424470902708</v>
      </c>
      <c r="BN15" s="7">
        <v>13434.841417828789</v>
      </c>
      <c r="BO15" s="7">
        <v>15512.530203991311</v>
      </c>
      <c r="BP15" s="7">
        <v>16750.97935283</v>
      </c>
      <c r="BQ15" s="7">
        <v>22481.284972546979</v>
      </c>
      <c r="BR15" s="7">
        <v>16286.741657014458</v>
      </c>
      <c r="BS15" s="7">
        <v>19030.975361711855</v>
      </c>
      <c r="BT15" s="7">
        <v>18245.65846812</v>
      </c>
      <c r="BU15" s="7">
        <v>27074.295157740002</v>
      </c>
    </row>
    <row r="16" spans="1:73" x14ac:dyDescent="0.25">
      <c r="A16" s="2" t="s">
        <v>3</v>
      </c>
      <c r="B16" s="7">
        <v>20829.167685910859</v>
      </c>
      <c r="C16" s="7">
        <v>17774.339911866544</v>
      </c>
      <c r="D16" s="7">
        <v>16526.950564722421</v>
      </c>
      <c r="E16" s="7">
        <v>31357.400450119294</v>
      </c>
      <c r="F16" s="7">
        <v>9566.1476077446969</v>
      </c>
      <c r="G16" s="7">
        <v>11307.242201026511</v>
      </c>
      <c r="H16" s="7">
        <v>14648.806998259368</v>
      </c>
      <c r="I16" s="7">
        <v>29067.501431911413</v>
      </c>
      <c r="J16" s="7">
        <v>24526.569183588337</v>
      </c>
      <c r="K16" s="7">
        <v>27013.280636014908</v>
      </c>
      <c r="L16" s="7">
        <v>11622.086767358138</v>
      </c>
      <c r="M16" s="7">
        <v>17470.954999267055</v>
      </c>
      <c r="N16" s="7">
        <v>19577.074035958605</v>
      </c>
      <c r="O16" s="7">
        <v>23145.209467553377</v>
      </c>
      <c r="P16" s="7">
        <v>19047.314017618901</v>
      </c>
      <c r="Q16" s="7">
        <v>22912.238120996426</v>
      </c>
      <c r="R16" s="7">
        <v>38121.736589404289</v>
      </c>
      <c r="S16" s="7">
        <v>44191.545452056758</v>
      </c>
      <c r="T16" s="7">
        <v>64134.379457754454</v>
      </c>
      <c r="U16" s="7">
        <v>19539.753263872706</v>
      </c>
      <c r="V16" s="7">
        <v>19028.36656000252</v>
      </c>
      <c r="W16" s="7">
        <v>41713.039492445547</v>
      </c>
      <c r="X16" s="7">
        <v>21256.733790682611</v>
      </c>
      <c r="Y16" s="7">
        <v>24274.660350580154</v>
      </c>
      <c r="Z16" s="7">
        <v>25068.910427279734</v>
      </c>
      <c r="AA16" s="7">
        <v>24595.688650725213</v>
      </c>
      <c r="AB16" s="7">
        <v>26973.262510583521</v>
      </c>
      <c r="AC16" s="7">
        <v>26812.035471572908</v>
      </c>
      <c r="AD16" s="7">
        <v>21603.417329624001</v>
      </c>
      <c r="AE16" s="7">
        <v>29207.087784511201</v>
      </c>
      <c r="AF16" s="7">
        <v>23640.013801547735</v>
      </c>
      <c r="AG16" s="7">
        <v>26138.838491997689</v>
      </c>
      <c r="AH16" s="7">
        <v>33262.200172129029</v>
      </c>
      <c r="AI16" s="7">
        <v>23094.560170332032</v>
      </c>
      <c r="AJ16" s="7">
        <v>26519.979247694944</v>
      </c>
      <c r="AK16" s="7">
        <v>18989.549427566999</v>
      </c>
      <c r="AL16" s="7">
        <v>32537.319727773996</v>
      </c>
      <c r="AM16" s="7">
        <v>24049.470550056998</v>
      </c>
      <c r="AN16" s="7">
        <v>38455.209298965005</v>
      </c>
      <c r="AO16" s="7">
        <v>27166.170174434999</v>
      </c>
      <c r="AP16" s="7">
        <v>20813.655813024001</v>
      </c>
      <c r="AQ16" s="7">
        <v>25494.446141303997</v>
      </c>
      <c r="AR16" s="7">
        <v>27535.596126935001</v>
      </c>
      <c r="AS16" s="7">
        <v>31849.843823454001</v>
      </c>
      <c r="AT16" s="7">
        <v>20024.628826687</v>
      </c>
      <c r="AU16" s="7">
        <v>25195.955684222001</v>
      </c>
      <c r="AV16" s="7">
        <v>25682.403817355003</v>
      </c>
      <c r="AW16" s="7">
        <v>31742.28821621</v>
      </c>
      <c r="AX16" s="7">
        <v>25683.212490195001</v>
      </c>
      <c r="AY16" s="7">
        <v>24346.958947510997</v>
      </c>
      <c r="AZ16" s="7">
        <v>24040.187796216997</v>
      </c>
      <c r="BA16" s="7">
        <v>29917.217851191985</v>
      </c>
      <c r="BB16" s="7">
        <v>15612.305572921652</v>
      </c>
      <c r="BC16" s="7">
        <v>20615.108763076336</v>
      </c>
      <c r="BD16" s="7">
        <v>33557.012079135908</v>
      </c>
      <c r="BE16" s="7">
        <v>94124.374310597821</v>
      </c>
      <c r="BF16" s="7">
        <v>29832.117632990903</v>
      </c>
      <c r="BG16" s="7">
        <v>60090.562709399543</v>
      </c>
      <c r="BH16" s="7">
        <v>58449.839374738469</v>
      </c>
      <c r="BI16" s="7">
        <v>97470.406869611674</v>
      </c>
      <c r="BJ16" s="7">
        <v>51813.27566163514</v>
      </c>
      <c r="BK16" s="7">
        <v>51352.834990449323</v>
      </c>
      <c r="BL16" s="7">
        <v>56521.225247253387</v>
      </c>
      <c r="BM16" s="7">
        <v>82346.405671556189</v>
      </c>
      <c r="BN16" s="7">
        <v>53847.80833290187</v>
      </c>
      <c r="BO16" s="7">
        <v>66208.380895260387</v>
      </c>
      <c r="BP16" s="7">
        <v>60738.063887373901</v>
      </c>
      <c r="BQ16" s="7">
        <v>79721.979870115407</v>
      </c>
      <c r="BR16" s="7">
        <v>62005.720961095387</v>
      </c>
      <c r="BS16" s="7">
        <v>53952.976347790871</v>
      </c>
      <c r="BT16" s="7">
        <v>72607.682767352278</v>
      </c>
      <c r="BU16" s="7">
        <v>95416.678105728904</v>
      </c>
    </row>
    <row r="17" spans="1:73" x14ac:dyDescent="0.25">
      <c r="A17" s="6" t="s">
        <v>4</v>
      </c>
      <c r="B17" s="8">
        <v>513.22048928999993</v>
      </c>
      <c r="C17" s="8">
        <v>722.38473221000004</v>
      </c>
      <c r="D17" s="8">
        <v>640.42733256999998</v>
      </c>
      <c r="E17" s="8">
        <v>596.60810680000009</v>
      </c>
      <c r="F17" s="8">
        <v>448.19582036999998</v>
      </c>
      <c r="G17" s="8">
        <v>461.48231950999997</v>
      </c>
      <c r="H17" s="8">
        <v>473.78839345</v>
      </c>
      <c r="I17" s="8">
        <v>823.56778847999999</v>
      </c>
      <c r="J17" s="8">
        <v>398.50307434000001</v>
      </c>
      <c r="K17" s="8">
        <v>596.85608551000007</v>
      </c>
      <c r="L17" s="8">
        <v>355.20263973000004</v>
      </c>
      <c r="M17" s="8">
        <v>793.89974665000011</v>
      </c>
      <c r="N17" s="8">
        <v>436.81219756999997</v>
      </c>
      <c r="O17" s="8">
        <v>398.20783726000002</v>
      </c>
      <c r="P17" s="8">
        <v>479.16739999999993</v>
      </c>
      <c r="Q17" s="8">
        <v>761.23175728000001</v>
      </c>
      <c r="R17" s="8">
        <v>478.87796995999997</v>
      </c>
      <c r="S17" s="8">
        <v>700.30536367000002</v>
      </c>
      <c r="T17" s="8">
        <v>3207.144788659999</v>
      </c>
      <c r="U17" s="8">
        <v>778.71583079000061</v>
      </c>
      <c r="V17" s="8">
        <v>909.3481946899999</v>
      </c>
      <c r="W17" s="8">
        <v>1499.71673835</v>
      </c>
      <c r="X17" s="8">
        <v>682.18787599000007</v>
      </c>
      <c r="Y17" s="8">
        <v>1979.8637741200002</v>
      </c>
      <c r="Z17" s="8">
        <v>662.92065332000004</v>
      </c>
      <c r="AA17" s="8">
        <v>774.0626583400001</v>
      </c>
      <c r="AB17" s="8">
        <v>827.38257067999996</v>
      </c>
      <c r="AC17" s="8">
        <v>935.66522879000001</v>
      </c>
      <c r="AD17" s="8">
        <v>714.73440416000005</v>
      </c>
      <c r="AE17" s="8">
        <v>814.03960895000012</v>
      </c>
      <c r="AF17" s="8">
        <v>778.34125744599987</v>
      </c>
      <c r="AG17" s="8">
        <v>1087.79850956</v>
      </c>
      <c r="AH17" s="8">
        <v>952.83604619000005</v>
      </c>
      <c r="AI17" s="8">
        <v>990.28160709999997</v>
      </c>
      <c r="AJ17" s="8">
        <v>1105.6816818289999</v>
      </c>
      <c r="AK17" s="8">
        <v>1303.06041955</v>
      </c>
      <c r="AL17" s="8">
        <v>1057.13851264</v>
      </c>
      <c r="AM17" s="8">
        <v>1313.2156065899999</v>
      </c>
      <c r="AN17" s="8">
        <v>1460.8856745800001</v>
      </c>
      <c r="AO17" s="8">
        <v>1955.5286199999998</v>
      </c>
      <c r="AP17" s="8">
        <v>1286.8697345200001</v>
      </c>
      <c r="AQ17" s="8">
        <v>1422.5092712400001</v>
      </c>
      <c r="AR17" s="8">
        <v>1314.8221728799999</v>
      </c>
      <c r="AS17" s="8">
        <v>2382.0203022800001</v>
      </c>
      <c r="AT17" s="8">
        <v>1388.92057084</v>
      </c>
      <c r="AU17" s="8">
        <v>1692.9853626700001</v>
      </c>
      <c r="AV17" s="8">
        <v>1720.47974419</v>
      </c>
      <c r="AW17" s="8">
        <v>2458.44354062</v>
      </c>
      <c r="AX17" s="8">
        <v>1700.5397953600002</v>
      </c>
      <c r="AY17" s="8">
        <v>1723.0539906600002</v>
      </c>
      <c r="AZ17" s="8">
        <v>1494.7650521100002</v>
      </c>
      <c r="BA17" s="8">
        <v>1874.9093954699999</v>
      </c>
      <c r="BB17" s="8">
        <v>1418.92711912</v>
      </c>
      <c r="BC17" s="8">
        <v>2387.0611966199999</v>
      </c>
      <c r="BD17" s="8">
        <v>3760.8072947400001</v>
      </c>
      <c r="BE17" s="8">
        <v>12885.092071980001</v>
      </c>
      <c r="BF17" s="8">
        <v>5950.8594667699999</v>
      </c>
      <c r="BG17" s="8">
        <v>18864.216075730001</v>
      </c>
      <c r="BH17" s="8">
        <v>13135.404223130001</v>
      </c>
      <c r="BI17" s="8">
        <v>7845.4009822599992</v>
      </c>
      <c r="BJ17" s="30">
        <v>5595.2361127499998</v>
      </c>
      <c r="BK17" s="30">
        <v>3270.86105847</v>
      </c>
      <c r="BL17" s="30">
        <v>6559.0666829899992</v>
      </c>
      <c r="BM17" s="30">
        <v>7357.3916422599996</v>
      </c>
      <c r="BN17" s="30">
        <v>5365.29190036</v>
      </c>
      <c r="BO17" s="30">
        <v>10281.380369569999</v>
      </c>
      <c r="BP17" s="30">
        <v>7848.0200235800003</v>
      </c>
      <c r="BQ17" s="30">
        <v>5834.4248285800004</v>
      </c>
      <c r="BR17" s="30">
        <v>7072.70339986</v>
      </c>
      <c r="BS17" s="30">
        <v>5531.4048083300004</v>
      </c>
      <c r="BT17" s="30">
        <v>4213.5278913900001</v>
      </c>
      <c r="BU17" s="30">
        <v>8128.3559436299993</v>
      </c>
    </row>
    <row r="18" spans="1:73" x14ac:dyDescent="0.25">
      <c r="A18" s="6" t="s">
        <v>5</v>
      </c>
      <c r="B18" s="9">
        <v>2449.4669138300001</v>
      </c>
      <c r="C18" s="9">
        <v>3042.8389525899997</v>
      </c>
      <c r="D18" s="9">
        <v>1969.7252465299998</v>
      </c>
      <c r="E18" s="9">
        <v>4713.1618145100001</v>
      </c>
      <c r="F18" s="9">
        <v>1890.0296257100001</v>
      </c>
      <c r="G18" s="9">
        <v>2300.4578170899999</v>
      </c>
      <c r="H18" s="9">
        <v>1957.75420433</v>
      </c>
      <c r="I18" s="9">
        <v>3694.3779553200002</v>
      </c>
      <c r="J18" s="9">
        <v>2243.5924609499998</v>
      </c>
      <c r="K18" s="9">
        <v>2010.94587032</v>
      </c>
      <c r="L18" s="9">
        <v>1896.5087332600001</v>
      </c>
      <c r="M18" s="9">
        <v>2337.14352882</v>
      </c>
      <c r="N18" s="9">
        <v>3183.7498762300002</v>
      </c>
      <c r="O18" s="9">
        <v>1810.5741148</v>
      </c>
      <c r="P18" s="9">
        <v>1894.1000481999999</v>
      </c>
      <c r="Q18" s="9">
        <v>3251.4299623399997</v>
      </c>
      <c r="R18" s="9">
        <v>2328.8594184900003</v>
      </c>
      <c r="S18" s="9">
        <v>3562.1857952300002</v>
      </c>
      <c r="T18" s="9">
        <v>5389.3167795199997</v>
      </c>
      <c r="U18" s="9">
        <v>3241.85779009</v>
      </c>
      <c r="V18" s="9">
        <v>2605.8098172099999</v>
      </c>
      <c r="W18" s="9">
        <v>4575.8859610099998</v>
      </c>
      <c r="X18" s="9">
        <v>2837.5568759199996</v>
      </c>
      <c r="Y18" s="9">
        <v>3533.0807231099998</v>
      </c>
      <c r="Z18" s="9">
        <v>2765.532654528</v>
      </c>
      <c r="AA18" s="9">
        <v>2751.8854403300002</v>
      </c>
      <c r="AB18" s="9">
        <v>2570.57218668</v>
      </c>
      <c r="AC18" s="9">
        <v>3281.5329431270002</v>
      </c>
      <c r="AD18" s="9">
        <v>3048.7108562769999</v>
      </c>
      <c r="AE18" s="9">
        <v>2982.5946862110004</v>
      </c>
      <c r="AF18" s="9">
        <v>2527.542197879</v>
      </c>
      <c r="AG18" s="9">
        <v>3572.6818476400003</v>
      </c>
      <c r="AH18" s="9">
        <v>3009.2308678300001</v>
      </c>
      <c r="AI18" s="9">
        <v>3711.0981414150001</v>
      </c>
      <c r="AJ18" s="9">
        <v>2322.8264842500002</v>
      </c>
      <c r="AK18" s="9">
        <v>4692.6663154139997</v>
      </c>
      <c r="AL18" s="9">
        <v>2950.5253148379998</v>
      </c>
      <c r="AM18" s="9">
        <v>4008.1396592110004</v>
      </c>
      <c r="AN18" s="9">
        <v>4154.5061281039998</v>
      </c>
      <c r="AO18" s="9">
        <v>4342.3650015879994</v>
      </c>
      <c r="AP18" s="9">
        <v>2784.7841376000001</v>
      </c>
      <c r="AQ18" s="9">
        <v>2933.9494868399997</v>
      </c>
      <c r="AR18" s="9">
        <v>3205.7005613000001</v>
      </c>
      <c r="AS18" s="9">
        <v>4413.3982333200001</v>
      </c>
      <c r="AT18" s="9">
        <v>2794.6048706699999</v>
      </c>
      <c r="AU18" s="9">
        <v>3848.13576027</v>
      </c>
      <c r="AV18" s="9">
        <v>3918.5002377840001</v>
      </c>
      <c r="AW18" s="9">
        <v>5870.1944605299996</v>
      </c>
      <c r="AX18" s="9">
        <v>3829.7142464389999</v>
      </c>
      <c r="AY18" s="9">
        <v>4203.9124347900006</v>
      </c>
      <c r="AZ18" s="9">
        <v>5688.2538120690006</v>
      </c>
      <c r="BA18" s="9">
        <v>6055.9868615699997</v>
      </c>
      <c r="BB18" s="9">
        <v>3644.595706823</v>
      </c>
      <c r="BC18" s="9">
        <v>4068.1177491899998</v>
      </c>
      <c r="BD18" s="9">
        <v>5777.967365767</v>
      </c>
      <c r="BE18" s="9">
        <v>11184.73350277228</v>
      </c>
      <c r="BF18" s="9">
        <v>4608.2601603900002</v>
      </c>
      <c r="BG18" s="9">
        <v>6520.4418360099999</v>
      </c>
      <c r="BH18" s="9">
        <v>6639.0645448380001</v>
      </c>
      <c r="BI18" s="9">
        <v>13113.446966852998</v>
      </c>
      <c r="BJ18" s="31">
        <v>5503.6160253500002</v>
      </c>
      <c r="BK18" s="31">
        <v>6392.3301994819994</v>
      </c>
      <c r="BL18" s="31">
        <v>6775.3553936600001</v>
      </c>
      <c r="BM18" s="31">
        <v>14888.220591353002</v>
      </c>
      <c r="BN18" s="31">
        <v>6262.7643290380001</v>
      </c>
      <c r="BO18" s="31">
        <v>9266.5101186500015</v>
      </c>
      <c r="BP18" s="31">
        <v>5000.8566062700002</v>
      </c>
      <c r="BQ18" s="31">
        <v>7245.5995883310006</v>
      </c>
      <c r="BR18" s="31">
        <v>5398.3125725999998</v>
      </c>
      <c r="BS18" s="31">
        <v>5167.4252887299999</v>
      </c>
      <c r="BT18" s="31">
        <v>6469.2892543200014</v>
      </c>
      <c r="BU18" s="31">
        <v>10354.293948440001</v>
      </c>
    </row>
    <row r="19" spans="1:73" x14ac:dyDescent="0.25">
      <c r="A19" s="6" t="s">
        <v>6</v>
      </c>
      <c r="B19" s="9">
        <v>8311.4382537600013</v>
      </c>
      <c r="C19" s="9">
        <v>6320.8370057599996</v>
      </c>
      <c r="D19" s="9">
        <v>7646.77461434</v>
      </c>
      <c r="E19" s="8">
        <v>18910.724620729998</v>
      </c>
      <c r="F19" s="9">
        <v>2888.2510548</v>
      </c>
      <c r="G19" s="9">
        <v>4406.0557613199999</v>
      </c>
      <c r="H19" s="9">
        <v>7076.8378416799997</v>
      </c>
      <c r="I19" s="9">
        <v>14659.551478920001</v>
      </c>
      <c r="J19" s="9">
        <v>10845.69698674</v>
      </c>
      <c r="K19" s="9">
        <v>4259.3709172700001</v>
      </c>
      <c r="L19" s="9">
        <v>822.96194730000025</v>
      </c>
      <c r="M19" s="9">
        <v>11768.02184343</v>
      </c>
      <c r="N19" s="9">
        <v>3506.9681926699996</v>
      </c>
      <c r="O19" s="9">
        <v>7853.1148627499997</v>
      </c>
      <c r="P19" s="9">
        <v>11274.338802570001</v>
      </c>
      <c r="Q19" s="9">
        <v>9684.9038448399988</v>
      </c>
      <c r="R19" s="9">
        <v>8423.5514186900018</v>
      </c>
      <c r="S19" s="9">
        <v>11087.170515080001</v>
      </c>
      <c r="T19" s="9">
        <v>19483.837948680004</v>
      </c>
      <c r="U19" s="9">
        <v>379.70055526000044</v>
      </c>
      <c r="V19" s="9">
        <v>9330.3506174899994</v>
      </c>
      <c r="W19" s="9">
        <v>14468.440152250001</v>
      </c>
      <c r="X19" s="9">
        <v>9296.5886269800012</v>
      </c>
      <c r="Y19" s="9">
        <v>9157.5606982399986</v>
      </c>
      <c r="Z19" s="9">
        <v>13971.386973801</v>
      </c>
      <c r="AA19" s="9">
        <v>14120.93305193</v>
      </c>
      <c r="AB19" s="9">
        <v>14123.21423424</v>
      </c>
      <c r="AC19" s="9">
        <v>11797.110988370001</v>
      </c>
      <c r="AD19" s="9">
        <v>6374.3046078999996</v>
      </c>
      <c r="AE19" s="9">
        <v>15085.339256359999</v>
      </c>
      <c r="AF19" s="9">
        <v>10247.849623449998</v>
      </c>
      <c r="AG19" s="9">
        <v>11795.483058249998</v>
      </c>
      <c r="AH19" s="9">
        <v>17748.175279839998</v>
      </c>
      <c r="AI19" s="9">
        <v>9561.1140644569987</v>
      </c>
      <c r="AJ19" s="9">
        <v>14734.613106232002</v>
      </c>
      <c r="AK19" s="9">
        <v>3535.0560750000004</v>
      </c>
      <c r="AL19" s="9">
        <v>13652.614101256</v>
      </c>
      <c r="AM19" s="9">
        <v>9938.0793797229999</v>
      </c>
      <c r="AN19" s="9">
        <v>23600.237925551999</v>
      </c>
      <c r="AO19" s="9">
        <v>7764.2303858769992</v>
      </c>
      <c r="AP19" s="9">
        <v>10145.005599715001</v>
      </c>
      <c r="AQ19" s="9">
        <v>11361.148856055999</v>
      </c>
      <c r="AR19" s="9">
        <v>11812.708881454</v>
      </c>
      <c r="AS19" s="9">
        <v>9309.8903743480005</v>
      </c>
      <c r="AT19" s="9">
        <v>8851.5713991369994</v>
      </c>
      <c r="AU19" s="9">
        <v>6495.2101218219996</v>
      </c>
      <c r="AV19" s="9">
        <v>7078.895002321</v>
      </c>
      <c r="AW19" s="9">
        <v>10696.760542100001</v>
      </c>
      <c r="AX19" s="9">
        <v>10241.084946866</v>
      </c>
      <c r="AY19" s="9">
        <v>8082.8962259879991</v>
      </c>
      <c r="AZ19" s="9">
        <v>5943.0416701939967</v>
      </c>
      <c r="BA19" s="9">
        <v>9722.5088913839973</v>
      </c>
      <c r="BB19" s="9">
        <v>6351.5511321086524</v>
      </c>
      <c r="BC19" s="9">
        <v>7523.907077236332</v>
      </c>
      <c r="BD19" s="9">
        <v>11156.929077838908</v>
      </c>
      <c r="BE19" s="9">
        <v>21464.171959845531</v>
      </c>
      <c r="BF19" s="9">
        <v>12433.650351167755</v>
      </c>
      <c r="BG19" s="9">
        <v>16347.510871952318</v>
      </c>
      <c r="BH19" s="9">
        <v>23407.958767030465</v>
      </c>
      <c r="BI19" s="9">
        <v>39258.35482761405</v>
      </c>
      <c r="BJ19" s="31">
        <v>19972.770526612403</v>
      </c>
      <c r="BK19" s="31">
        <v>20031.438323293831</v>
      </c>
      <c r="BL19" s="31">
        <v>21102.997890901323</v>
      </c>
      <c r="BM19" s="31">
        <v>18003.599454838877</v>
      </c>
      <c r="BN19" s="31">
        <v>21006.069312800893</v>
      </c>
      <c r="BO19" s="31">
        <v>20154.167779873438</v>
      </c>
      <c r="BP19" s="31">
        <v>25595.788136673626</v>
      </c>
      <c r="BQ19" s="31">
        <v>37129.919598233217</v>
      </c>
      <c r="BR19" s="31">
        <v>22986.903421982424</v>
      </c>
      <c r="BS19" s="31">
        <v>21722.992170498055</v>
      </c>
      <c r="BT19" s="31">
        <v>29996.132957435901</v>
      </c>
      <c r="BU19" s="31">
        <v>35098.768724466623</v>
      </c>
    </row>
    <row r="20" spans="1:73" x14ac:dyDescent="0.25">
      <c r="A20" s="6" t="s">
        <v>7</v>
      </c>
      <c r="B20" s="8">
        <v>48.136328079999998</v>
      </c>
      <c r="C20" s="8">
        <v>12.038170880000001</v>
      </c>
      <c r="D20" s="8">
        <v>9.2046916999999997</v>
      </c>
      <c r="E20" s="8">
        <v>11.894281280000001</v>
      </c>
      <c r="F20" s="8">
        <v>10.934280709999999</v>
      </c>
      <c r="G20" s="8">
        <v>9.6062463499999993</v>
      </c>
      <c r="H20" s="8">
        <v>121.90139238</v>
      </c>
      <c r="I20" s="8">
        <v>72.331216460000007</v>
      </c>
      <c r="J20" s="8">
        <v>10.517576480000001</v>
      </c>
      <c r="K20" s="8">
        <v>11.46783525</v>
      </c>
      <c r="L20" s="8">
        <v>10.884556829999999</v>
      </c>
      <c r="M20" s="8">
        <v>13.509879730000002</v>
      </c>
      <c r="N20" s="8">
        <v>11.1126451</v>
      </c>
      <c r="O20" s="8">
        <v>11.34324853</v>
      </c>
      <c r="P20" s="8">
        <v>11.263508659999999</v>
      </c>
      <c r="Q20" s="8">
        <v>100.21806281000001</v>
      </c>
      <c r="R20" s="8">
        <v>12.74831943</v>
      </c>
      <c r="S20" s="8">
        <v>13.044038180000001</v>
      </c>
      <c r="T20" s="8">
        <v>37.293539940000002</v>
      </c>
      <c r="U20" s="8">
        <v>23.749234390000002</v>
      </c>
      <c r="V20" s="8">
        <v>10.39777604</v>
      </c>
      <c r="W20" s="8">
        <v>14.933883659999999</v>
      </c>
      <c r="X20" s="8">
        <v>15.15232482</v>
      </c>
      <c r="Y20" s="8">
        <v>44.470715869999999</v>
      </c>
      <c r="Z20" s="8">
        <v>15.370296070000002</v>
      </c>
      <c r="AA20" s="8">
        <v>47.853072229999995</v>
      </c>
      <c r="AB20" s="8">
        <v>41.846416220000002</v>
      </c>
      <c r="AC20" s="8">
        <v>64.694865179999994</v>
      </c>
      <c r="AD20" s="8">
        <v>29.20445934</v>
      </c>
      <c r="AE20" s="8">
        <v>42.612017810000005</v>
      </c>
      <c r="AF20" s="8">
        <v>33.033781950000005</v>
      </c>
      <c r="AG20" s="8">
        <v>89.468469079999991</v>
      </c>
      <c r="AH20" s="8">
        <v>93.510584879999996</v>
      </c>
      <c r="AI20" s="8">
        <v>131.83586898999999</v>
      </c>
      <c r="AJ20" s="8">
        <v>80.171485279999999</v>
      </c>
      <c r="AK20" s="8">
        <v>90.33726664000001</v>
      </c>
      <c r="AL20" s="8">
        <v>77.236676990000007</v>
      </c>
      <c r="AM20" s="8">
        <v>82.695781449999998</v>
      </c>
      <c r="AN20" s="8">
        <v>90.034811660000003</v>
      </c>
      <c r="AO20" s="8">
        <v>102.44334647000001</v>
      </c>
      <c r="AP20" s="8">
        <v>79.518681229999999</v>
      </c>
      <c r="AQ20" s="8">
        <v>81.543889719999996</v>
      </c>
      <c r="AR20" s="8">
        <v>100.93594464</v>
      </c>
      <c r="AS20" s="8">
        <v>107.43708067999999</v>
      </c>
      <c r="AT20" s="8">
        <v>81.630262389999999</v>
      </c>
      <c r="AU20" s="8">
        <v>83.705457819999992</v>
      </c>
      <c r="AV20" s="8">
        <v>89.078347890000003</v>
      </c>
      <c r="AW20" s="8">
        <v>116.35808502</v>
      </c>
      <c r="AX20" s="8">
        <v>34.40477233</v>
      </c>
      <c r="AY20" s="8">
        <v>33.265815279999998</v>
      </c>
      <c r="AZ20" s="8">
        <v>39.41806983</v>
      </c>
      <c r="BA20" s="8">
        <v>46.446091550000006</v>
      </c>
      <c r="BB20" s="8">
        <v>38.852777959999997</v>
      </c>
      <c r="BC20" s="8">
        <v>56.143623629999993</v>
      </c>
      <c r="BD20" s="8">
        <v>55.028505940000002</v>
      </c>
      <c r="BE20" s="8">
        <v>85.013970069999999</v>
      </c>
      <c r="BF20" s="8">
        <v>61.942192680000005</v>
      </c>
      <c r="BG20" s="8">
        <v>71.657394289999999</v>
      </c>
      <c r="BH20" s="8">
        <v>78.620554830000003</v>
      </c>
      <c r="BI20" s="8">
        <v>118.07694478000002</v>
      </c>
      <c r="BJ20" s="30">
        <v>143.07632627999999</v>
      </c>
      <c r="BK20" s="30">
        <v>165.29014935000004</v>
      </c>
      <c r="BL20" s="30">
        <v>143.54074638</v>
      </c>
      <c r="BM20" s="30">
        <v>166.98744997</v>
      </c>
      <c r="BN20" s="30">
        <v>163.36202359000001</v>
      </c>
      <c r="BO20" s="30">
        <v>194.40356056000002</v>
      </c>
      <c r="BP20" s="30">
        <v>169.65927983</v>
      </c>
      <c r="BQ20" s="30">
        <v>282.84963355999997</v>
      </c>
      <c r="BR20" s="30">
        <v>187.35500166</v>
      </c>
      <c r="BS20" s="30">
        <v>159.41626654999999</v>
      </c>
      <c r="BT20" s="30">
        <v>233.3307667</v>
      </c>
      <c r="BU20" s="30">
        <v>404.38023421000003</v>
      </c>
    </row>
    <row r="21" spans="1:73" x14ac:dyDescent="0.25">
      <c r="A21" s="6" t="s">
        <v>8</v>
      </c>
      <c r="B21" s="8">
        <v>8883.8648181308563</v>
      </c>
      <c r="C21" s="8">
        <v>7036.5730062965422</v>
      </c>
      <c r="D21" s="8">
        <v>5685.1700228524205</v>
      </c>
      <c r="E21" s="8">
        <v>6396.5382763892922</v>
      </c>
      <c r="F21" s="8">
        <v>3878.0540425746967</v>
      </c>
      <c r="G21" s="8">
        <v>3490.006083766511</v>
      </c>
      <c r="H21" s="8">
        <v>4306.9843847393686</v>
      </c>
      <c r="I21" s="8">
        <v>9222.2662026414091</v>
      </c>
      <c r="J21" s="8">
        <v>10668.820100198336</v>
      </c>
      <c r="K21" s="8">
        <v>19369.572111954909</v>
      </c>
      <c r="L21" s="8">
        <v>8044.3745099781381</v>
      </c>
      <c r="M21" s="8">
        <v>889.80111862705439</v>
      </c>
      <c r="N21" s="8">
        <v>11946.538667808602</v>
      </c>
      <c r="O21" s="8">
        <v>12553.688598783378</v>
      </c>
      <c r="P21" s="8">
        <v>4871.7482308889039</v>
      </c>
      <c r="Q21" s="8">
        <v>8366.5834155864304</v>
      </c>
      <c r="R21" s="8">
        <v>23502.755745734285</v>
      </c>
      <c r="S21" s="8">
        <v>25403.403983946755</v>
      </c>
      <c r="T21" s="8">
        <v>33694.812372474458</v>
      </c>
      <c r="U21" s="8">
        <v>10729.008406272704</v>
      </c>
      <c r="V21" s="8">
        <v>5393.5278427625162</v>
      </c>
      <c r="W21" s="8">
        <v>20013.62722295554</v>
      </c>
      <c r="X21" s="8">
        <v>7699.4027119126076</v>
      </c>
      <c r="Y21" s="8">
        <v>8466.7532235401559</v>
      </c>
      <c r="Z21" s="8">
        <v>6863.8577214907364</v>
      </c>
      <c r="AA21" s="8">
        <v>6066.7424712852116</v>
      </c>
      <c r="AB21" s="8">
        <v>8164.505962593521</v>
      </c>
      <c r="AC21" s="8">
        <v>9312.858397975906</v>
      </c>
      <c r="AD21" s="8">
        <v>10290.991042957001</v>
      </c>
      <c r="AE21" s="8">
        <v>8692.8910908722009</v>
      </c>
      <c r="AF21" s="8">
        <v>8240.8752181537366</v>
      </c>
      <c r="AG21" s="8">
        <v>7360.553980407687</v>
      </c>
      <c r="AH21" s="8">
        <v>9607.848649919024</v>
      </c>
      <c r="AI21" s="8">
        <v>7434.8358574000331</v>
      </c>
      <c r="AJ21" s="8">
        <v>6635.4163513169442</v>
      </c>
      <c r="AK21" s="8">
        <v>7689.6092056229991</v>
      </c>
      <c r="AL21" s="8">
        <v>13439.239872909999</v>
      </c>
      <c r="AM21" s="8">
        <v>7469.6431493929995</v>
      </c>
      <c r="AN21" s="8">
        <v>7784.1793362389999</v>
      </c>
      <c r="AO21" s="8">
        <v>10600.411122327001</v>
      </c>
      <c r="AP21" s="8">
        <v>5482.2691288890001</v>
      </c>
      <c r="AQ21" s="8">
        <v>7902.3231155680005</v>
      </c>
      <c r="AR21" s="8">
        <v>8716.9960014610006</v>
      </c>
      <c r="AS21" s="8">
        <v>12908.954924406</v>
      </c>
      <c r="AT21" s="8">
        <v>5379.6231777900002</v>
      </c>
      <c r="AU21" s="8">
        <v>11439.655847650001</v>
      </c>
      <c r="AV21" s="8">
        <v>10831.746340370002</v>
      </c>
      <c r="AW21" s="8">
        <v>9572.0141281100005</v>
      </c>
      <c r="AX21" s="8">
        <v>8088.3008929299995</v>
      </c>
      <c r="AY21" s="8">
        <v>8695.2537149429991</v>
      </c>
      <c r="AZ21" s="8">
        <v>8730.6405645599989</v>
      </c>
      <c r="BA21" s="8">
        <v>9882.182785327992</v>
      </c>
      <c r="BB21" s="8">
        <v>3203.2713981299999</v>
      </c>
      <c r="BC21" s="8">
        <v>5562.4899893499996</v>
      </c>
      <c r="BD21" s="8">
        <v>11479.32040959</v>
      </c>
      <c r="BE21" s="8">
        <v>45781.909743610006</v>
      </c>
      <c r="BF21" s="8">
        <v>5766.062524799996</v>
      </c>
      <c r="BG21" s="8">
        <v>16413.699195420006</v>
      </c>
      <c r="BH21" s="8">
        <v>13406.915785480003</v>
      </c>
      <c r="BI21" s="8">
        <v>33104.362189968335</v>
      </c>
      <c r="BJ21" s="30">
        <v>18479.442760026264</v>
      </c>
      <c r="BK21" s="30">
        <v>17808.619887980061</v>
      </c>
      <c r="BL21" s="30">
        <v>19918.163328146849</v>
      </c>
      <c r="BM21" s="30">
        <v>38248.957497457151</v>
      </c>
      <c r="BN21" s="30">
        <v>18774.907719029037</v>
      </c>
      <c r="BO21" s="30">
        <v>22800.042216406087</v>
      </c>
      <c r="BP21" s="30">
        <v>20005.358914904438</v>
      </c>
      <c r="BQ21" s="30">
        <v>24441.937019013829</v>
      </c>
      <c r="BR21" s="30">
        <v>24604.863954293338</v>
      </c>
      <c r="BS21" s="30">
        <v>17857.773005722618</v>
      </c>
      <c r="BT21" s="30">
        <v>29251.919694648048</v>
      </c>
      <c r="BU21" s="30">
        <v>37501.400846285207</v>
      </c>
    </row>
    <row r="22" spans="1:73" x14ac:dyDescent="0.25">
      <c r="A22" s="6" t="s">
        <v>9</v>
      </c>
      <c r="B22" s="8">
        <v>319.84581487999998</v>
      </c>
      <c r="C22" s="8">
        <v>271.59925351000004</v>
      </c>
      <c r="D22" s="8">
        <v>267.36941503000003</v>
      </c>
      <c r="E22" s="8">
        <v>379.37368690000005</v>
      </c>
      <c r="F22" s="8">
        <v>156.65262369999999</v>
      </c>
      <c r="G22" s="8">
        <v>290.87438387999998</v>
      </c>
      <c r="H22" s="8">
        <v>253.60439872000001</v>
      </c>
      <c r="I22" s="8">
        <v>315.87137713000004</v>
      </c>
      <c r="J22" s="8">
        <v>140.65936726000001</v>
      </c>
      <c r="K22" s="8">
        <v>297.85936826</v>
      </c>
      <c r="L22" s="8">
        <v>193.24607466</v>
      </c>
      <c r="M22" s="8">
        <v>189.39259755</v>
      </c>
      <c r="N22" s="8">
        <v>190.04308594</v>
      </c>
      <c r="O22" s="8">
        <v>127.70086155999999</v>
      </c>
      <c r="P22" s="8">
        <v>167.83035952</v>
      </c>
      <c r="Q22" s="8">
        <v>211.62034394</v>
      </c>
      <c r="R22" s="8">
        <v>203.78156945999999</v>
      </c>
      <c r="S22" s="8">
        <v>233.09292672000001</v>
      </c>
      <c r="T22" s="8">
        <v>166.75398196</v>
      </c>
      <c r="U22" s="8">
        <v>213.48429834000001</v>
      </c>
      <c r="V22" s="8">
        <v>146.94711472999998</v>
      </c>
      <c r="W22" s="8">
        <v>141.90560166</v>
      </c>
      <c r="X22" s="8">
        <v>152.24542969000001</v>
      </c>
      <c r="Y22" s="8">
        <v>207.26057202999999</v>
      </c>
      <c r="Z22" s="8">
        <v>119.32203447999999</v>
      </c>
      <c r="AA22" s="8">
        <v>112.00105614</v>
      </c>
      <c r="AB22" s="8">
        <v>412.44458507000002</v>
      </c>
      <c r="AC22" s="8">
        <v>137.95406614999999</v>
      </c>
      <c r="AD22" s="8">
        <v>83.888896060000008</v>
      </c>
      <c r="AE22" s="8">
        <v>269.60036365999997</v>
      </c>
      <c r="AF22" s="8">
        <v>328.45322923000003</v>
      </c>
      <c r="AG22" s="8">
        <v>335.00222183000005</v>
      </c>
      <c r="AH22" s="8">
        <v>227.68348202999999</v>
      </c>
      <c r="AI22" s="8">
        <v>97.516921809999999</v>
      </c>
      <c r="AJ22" s="8">
        <v>450.68543359</v>
      </c>
      <c r="AK22" s="8">
        <v>354.442632</v>
      </c>
      <c r="AL22" s="8">
        <v>266.64143676999998</v>
      </c>
      <c r="AM22" s="8">
        <v>222.31307987999998</v>
      </c>
      <c r="AN22" s="8">
        <v>299.98479228999997</v>
      </c>
      <c r="AO22" s="8">
        <v>359.63170599</v>
      </c>
      <c r="AP22" s="8">
        <v>261.57521451000002</v>
      </c>
      <c r="AQ22" s="8">
        <v>342.45576117000002</v>
      </c>
      <c r="AR22" s="8">
        <v>262.40675979000002</v>
      </c>
      <c r="AS22" s="8">
        <v>333.90314501999995</v>
      </c>
      <c r="AT22" s="8">
        <v>222.13177553</v>
      </c>
      <c r="AU22" s="8">
        <v>233.64348651</v>
      </c>
      <c r="AV22" s="8">
        <v>184.15063255000001</v>
      </c>
      <c r="AW22" s="8">
        <v>305.57479812999998</v>
      </c>
      <c r="AX22" s="8">
        <v>180.68806749999999</v>
      </c>
      <c r="AY22" s="8">
        <v>206.27787995</v>
      </c>
      <c r="AZ22" s="8">
        <v>178.67439819999998</v>
      </c>
      <c r="BA22" s="8">
        <v>302.82839307000006</v>
      </c>
      <c r="BB22" s="8">
        <v>176.84919078999999</v>
      </c>
      <c r="BC22" s="8">
        <v>439.95086659000003</v>
      </c>
      <c r="BD22" s="8">
        <v>502.32016858999998</v>
      </c>
      <c r="BE22" s="8">
        <v>711.9363588299999</v>
      </c>
      <c r="BF22" s="8">
        <v>437.34352813999999</v>
      </c>
      <c r="BG22" s="8">
        <v>462.78616392000004</v>
      </c>
      <c r="BH22" s="8">
        <v>862.45834481000009</v>
      </c>
      <c r="BI22" s="8">
        <v>626.90302736000012</v>
      </c>
      <c r="BJ22" s="30">
        <v>533.39046738000002</v>
      </c>
      <c r="BK22" s="30">
        <v>494.79496133999999</v>
      </c>
      <c r="BL22" s="30">
        <v>593.95226214000002</v>
      </c>
      <c r="BM22" s="30">
        <v>739.17645174999996</v>
      </c>
      <c r="BN22" s="30">
        <v>384.74274962999999</v>
      </c>
      <c r="BO22" s="30">
        <v>1103.4608331300001</v>
      </c>
      <c r="BP22" s="30">
        <v>418.59194033</v>
      </c>
      <c r="BQ22" s="30">
        <v>866.31799196999998</v>
      </c>
      <c r="BR22" s="30">
        <v>543.65918584999997</v>
      </c>
      <c r="BS22" s="30">
        <v>1086.3132908799998</v>
      </c>
      <c r="BT22" s="30">
        <v>409.72286599999995</v>
      </c>
      <c r="BU22" s="30">
        <v>635.45090601000004</v>
      </c>
    </row>
    <row r="23" spans="1:73" x14ac:dyDescent="0.25">
      <c r="A23" s="6" t="s">
        <v>10</v>
      </c>
      <c r="B23" s="8">
        <v>303.19506794000006</v>
      </c>
      <c r="C23" s="8">
        <v>368.06879061999996</v>
      </c>
      <c r="D23" s="8">
        <v>308.27924170000006</v>
      </c>
      <c r="E23" s="8">
        <v>349.09966351000003</v>
      </c>
      <c r="F23" s="8">
        <v>294.03015988000004</v>
      </c>
      <c r="G23" s="8">
        <v>348.75958910999998</v>
      </c>
      <c r="H23" s="8">
        <v>457.93638295999995</v>
      </c>
      <c r="I23" s="8">
        <v>279.53541296000003</v>
      </c>
      <c r="J23" s="8">
        <v>218.77961762000001</v>
      </c>
      <c r="K23" s="8">
        <v>467.20844745000005</v>
      </c>
      <c r="L23" s="8">
        <v>298.90830560000001</v>
      </c>
      <c r="M23" s="8">
        <v>1479.18628446</v>
      </c>
      <c r="N23" s="8">
        <v>301.84937063999996</v>
      </c>
      <c r="O23" s="8">
        <v>390.57994386999997</v>
      </c>
      <c r="P23" s="8">
        <v>348.86566777999917</v>
      </c>
      <c r="Q23" s="8">
        <v>536.25073420000001</v>
      </c>
      <c r="R23" s="8">
        <v>3171.1621476400001</v>
      </c>
      <c r="S23" s="8">
        <v>3192.3428292299996</v>
      </c>
      <c r="T23" s="8">
        <v>2155.2200465200003</v>
      </c>
      <c r="U23" s="8">
        <v>4173.2371487300006</v>
      </c>
      <c r="V23" s="8">
        <v>631.98519708000003</v>
      </c>
      <c r="W23" s="8">
        <v>998.52993256000002</v>
      </c>
      <c r="X23" s="8">
        <v>573.59994537</v>
      </c>
      <c r="Y23" s="8">
        <v>885.67064367</v>
      </c>
      <c r="Z23" s="8">
        <v>670.52009358999999</v>
      </c>
      <c r="AA23" s="8">
        <v>722.21090046999996</v>
      </c>
      <c r="AB23" s="8">
        <v>833.29655509999998</v>
      </c>
      <c r="AC23" s="8">
        <v>1282.2189819800001</v>
      </c>
      <c r="AD23" s="8">
        <v>1061.5830629300001</v>
      </c>
      <c r="AE23" s="8">
        <v>1320.0107606480001</v>
      </c>
      <c r="AF23" s="8">
        <v>1483.918493439</v>
      </c>
      <c r="AG23" s="8">
        <v>1897.8504052299998</v>
      </c>
      <c r="AH23" s="8">
        <v>1622.91526144</v>
      </c>
      <c r="AI23" s="8">
        <v>1167.87770916</v>
      </c>
      <c r="AJ23" s="8">
        <v>1190.5847051969999</v>
      </c>
      <c r="AK23" s="8">
        <v>1324.37751334</v>
      </c>
      <c r="AL23" s="8">
        <v>1093.9238123700002</v>
      </c>
      <c r="AM23" s="8">
        <v>1015.38389381</v>
      </c>
      <c r="AN23" s="8">
        <v>1065.3806305400001</v>
      </c>
      <c r="AO23" s="8">
        <v>2041.5599921829998</v>
      </c>
      <c r="AP23" s="8">
        <v>773.63331656000003</v>
      </c>
      <c r="AQ23" s="8">
        <v>1450.51576071</v>
      </c>
      <c r="AR23" s="8">
        <v>2122.02580541</v>
      </c>
      <c r="AS23" s="8">
        <v>2394.2397633999999</v>
      </c>
      <c r="AT23" s="8">
        <v>1306.14677033</v>
      </c>
      <c r="AU23" s="8">
        <v>1402.6196474799999</v>
      </c>
      <c r="AV23" s="8">
        <v>1859.55351225</v>
      </c>
      <c r="AW23" s="8">
        <v>2722.9426616999999</v>
      </c>
      <c r="AX23" s="8">
        <v>1608.4797687700002</v>
      </c>
      <c r="AY23" s="8">
        <v>1402.2988859000002</v>
      </c>
      <c r="AZ23" s="8">
        <v>1965.394229254</v>
      </c>
      <c r="BA23" s="8">
        <v>2032.3554328199998</v>
      </c>
      <c r="BB23" s="8">
        <v>778.25824798999997</v>
      </c>
      <c r="BC23" s="8">
        <v>577.43826046000004</v>
      </c>
      <c r="BD23" s="8">
        <v>824.6392566699999</v>
      </c>
      <c r="BE23" s="8">
        <v>2011.5167034900005</v>
      </c>
      <c r="BF23" s="8">
        <v>573.99888404315311</v>
      </c>
      <c r="BG23" s="8">
        <v>1410.251172077225</v>
      </c>
      <c r="BH23" s="8">
        <v>919.41715462000013</v>
      </c>
      <c r="BI23" s="8">
        <v>3242.3935307762981</v>
      </c>
      <c r="BJ23" s="30">
        <v>1585.7434432364746</v>
      </c>
      <c r="BK23" s="30">
        <v>3189.4717734433311</v>
      </c>
      <c r="BL23" s="30">
        <v>1428.1489430352244</v>
      </c>
      <c r="BM23" s="30">
        <v>2942.0725839271699</v>
      </c>
      <c r="BN23" s="30">
        <v>1847.2524842039302</v>
      </c>
      <c r="BO23" s="30">
        <v>2364.9982028208706</v>
      </c>
      <c r="BP23" s="30">
        <v>1656.3711715358295</v>
      </c>
      <c r="BQ23" s="30">
        <v>3877.5133961773545</v>
      </c>
      <c r="BR23" s="30">
        <v>1168.5050855996246</v>
      </c>
      <c r="BS23" s="30">
        <v>2035.8289578301919</v>
      </c>
      <c r="BT23" s="30">
        <v>1990.3409976083128</v>
      </c>
      <c r="BU23" s="30">
        <v>3250.6091634370714</v>
      </c>
    </row>
    <row r="24" spans="1:73" x14ac:dyDescent="0.25">
      <c r="A24" s="6" t="s">
        <v>11</v>
      </c>
      <c r="B24" s="8">
        <v>0</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8">
        <v>0</v>
      </c>
      <c r="AJ24" s="8">
        <v>0</v>
      </c>
      <c r="AK24" s="8">
        <v>0</v>
      </c>
      <c r="AL24" s="8">
        <v>0</v>
      </c>
      <c r="AM24" s="8">
        <v>0</v>
      </c>
      <c r="AN24" s="8">
        <v>0</v>
      </c>
      <c r="AO24" s="8">
        <v>0</v>
      </c>
      <c r="AP24" s="8">
        <v>0</v>
      </c>
      <c r="AQ24" s="8">
        <v>0</v>
      </c>
      <c r="AR24" s="8">
        <v>0</v>
      </c>
      <c r="AS24" s="8">
        <v>0</v>
      </c>
      <c r="AT24" s="8">
        <v>0</v>
      </c>
      <c r="AU24" s="8">
        <v>0</v>
      </c>
      <c r="AV24" s="8">
        <v>0</v>
      </c>
      <c r="AW24" s="8">
        <v>0</v>
      </c>
      <c r="AX24" s="8">
        <v>0</v>
      </c>
      <c r="AY24" s="8">
        <v>0</v>
      </c>
      <c r="AZ24" s="8">
        <v>0</v>
      </c>
      <c r="BA24" s="8">
        <v>0</v>
      </c>
      <c r="BB24" s="8">
        <v>0</v>
      </c>
      <c r="BC24" s="8">
        <v>0</v>
      </c>
      <c r="BD24" s="8">
        <v>0</v>
      </c>
      <c r="BE24" s="8">
        <v>0</v>
      </c>
      <c r="BF24" s="8">
        <v>0</v>
      </c>
      <c r="BG24" s="8">
        <v>0</v>
      </c>
      <c r="BH24" s="8">
        <v>0</v>
      </c>
      <c r="BI24" s="8">
        <v>0</v>
      </c>
      <c r="BJ24" s="30">
        <v>0</v>
      </c>
      <c r="BK24" s="30">
        <v>0</v>
      </c>
      <c r="BL24" s="30">
        <v>0</v>
      </c>
      <c r="BM24" s="30">
        <v>0</v>
      </c>
      <c r="BN24" s="30">
        <v>43.417814249999999</v>
      </c>
      <c r="BO24" s="30">
        <v>43.417814249999999</v>
      </c>
      <c r="BP24" s="30">
        <v>43.417814249999999</v>
      </c>
      <c r="BQ24" s="30">
        <v>43.417814249999999</v>
      </c>
      <c r="BR24" s="30">
        <v>43.417814249999999</v>
      </c>
      <c r="BS24" s="30">
        <v>43.417814249999999</v>
      </c>
      <c r="BT24" s="30">
        <v>43.417814249999999</v>
      </c>
      <c r="BU24" s="30">
        <v>43.417814249999999</v>
      </c>
    </row>
    <row r="25" spans="1:73" x14ac:dyDescent="0.25">
      <c r="A25" s="6" t="s">
        <v>12</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5.2500000000010871E-4</v>
      </c>
      <c r="BG25" s="8">
        <v>0</v>
      </c>
      <c r="BH25" s="8">
        <v>0</v>
      </c>
      <c r="BI25" s="8">
        <v>161.4684</v>
      </c>
      <c r="BJ25" s="30">
        <v>0</v>
      </c>
      <c r="BK25" s="30">
        <v>2.8637090099998375E-2</v>
      </c>
      <c r="BL25" s="30">
        <v>0</v>
      </c>
      <c r="BM25" s="30">
        <v>0</v>
      </c>
      <c r="BN25" s="30">
        <v>0</v>
      </c>
      <c r="BO25" s="30">
        <v>0</v>
      </c>
      <c r="BP25" s="30">
        <v>0</v>
      </c>
      <c r="BQ25" s="30">
        <v>0</v>
      </c>
      <c r="BR25" s="30">
        <v>5.2500000000010795E-4</v>
      </c>
      <c r="BS25" s="30">
        <v>348.40474500000005</v>
      </c>
      <c r="BT25" s="30">
        <v>5.2500000001298687E-4</v>
      </c>
      <c r="BU25" s="30">
        <v>5.2499999999744396E-4</v>
      </c>
    </row>
    <row r="26" spans="1:73" x14ac:dyDescent="0.25">
      <c r="A26" s="2" t="s">
        <v>13</v>
      </c>
      <c r="B26" s="5">
        <v>270.90837249096273</v>
      </c>
      <c r="C26" s="5">
        <v>280.09237581430716</v>
      </c>
      <c r="D26" s="5">
        <v>737.79789001892505</v>
      </c>
      <c r="E26" s="5">
        <v>331.88161883862881</v>
      </c>
      <c r="F26" s="5">
        <v>204.89788072608999</v>
      </c>
      <c r="G26" s="5">
        <v>261.33380569390579</v>
      </c>
      <c r="H26" s="5">
        <v>272.06530465151059</v>
      </c>
      <c r="I26" s="5">
        <v>451.36524921472198</v>
      </c>
      <c r="J26" s="5">
        <v>395.18163518118251</v>
      </c>
      <c r="K26" s="5">
        <v>1190.8972628842973</v>
      </c>
      <c r="L26" s="5">
        <v>280.42958157552823</v>
      </c>
      <c r="M26" s="5">
        <v>311.0864517930911</v>
      </c>
      <c r="N26" s="5">
        <v>451.14341657960682</v>
      </c>
      <c r="O26" s="5">
        <v>276.74274541104853</v>
      </c>
      <c r="P26" s="5">
        <v>580.86804460535041</v>
      </c>
      <c r="Q26" s="5">
        <v>1083.9062181749753</v>
      </c>
      <c r="R26" s="5">
        <v>286.30545172675261</v>
      </c>
      <c r="S26" s="5">
        <v>359.80975257663226</v>
      </c>
      <c r="T26" s="5">
        <v>313.87217388801082</v>
      </c>
      <c r="U26" s="5">
        <v>669.83858925259506</v>
      </c>
      <c r="V26" s="5">
        <v>304.77461721288103</v>
      </c>
      <c r="W26" s="5">
        <v>319.65889751987305</v>
      </c>
      <c r="X26" s="5">
        <v>344.49276179405319</v>
      </c>
      <c r="Y26" s="5">
        <v>929.21038828222197</v>
      </c>
      <c r="Z26" s="5">
        <v>401.45492028199999</v>
      </c>
      <c r="AA26" s="5">
        <v>608.84256957499997</v>
      </c>
      <c r="AB26" s="5">
        <v>531.60665451</v>
      </c>
      <c r="AC26" s="5">
        <v>853.21697166300009</v>
      </c>
      <c r="AD26" s="5">
        <v>495.17876490999998</v>
      </c>
      <c r="AE26" s="5">
        <v>471.91756501000003</v>
      </c>
      <c r="AF26" s="5">
        <v>567.86665336700003</v>
      </c>
      <c r="AG26" s="5">
        <v>1501.238199571</v>
      </c>
      <c r="AH26" s="5">
        <v>885.22877466</v>
      </c>
      <c r="AI26" s="5">
        <v>747.4397441210001</v>
      </c>
      <c r="AJ26" s="5">
        <v>768.32030644999998</v>
      </c>
      <c r="AK26" s="5">
        <v>1331.2710691549999</v>
      </c>
      <c r="AL26" s="5">
        <v>1053.8544663790001</v>
      </c>
      <c r="AM26" s="5">
        <v>884.36647222600004</v>
      </c>
      <c r="AN26" s="5">
        <v>933.89668437399996</v>
      </c>
      <c r="AO26" s="5">
        <v>1765.7341148860005</v>
      </c>
      <c r="AP26" s="5">
        <v>545.37485115000004</v>
      </c>
      <c r="AQ26" s="5">
        <v>878.08925602000011</v>
      </c>
      <c r="AR26" s="5">
        <v>998.13141182000004</v>
      </c>
      <c r="AS26" s="5">
        <v>1758.8725539900001</v>
      </c>
      <c r="AT26" s="5">
        <v>668.62698730000011</v>
      </c>
      <c r="AU26" s="5">
        <v>996.07117177000009</v>
      </c>
      <c r="AV26" s="5">
        <v>1025.2497794400001</v>
      </c>
      <c r="AW26" s="5">
        <v>1816.627082680001</v>
      </c>
      <c r="AX26" s="5">
        <v>867.9400329099999</v>
      </c>
      <c r="AY26" s="5">
        <v>1235.54579627</v>
      </c>
      <c r="AZ26" s="5">
        <v>757.57715714999995</v>
      </c>
      <c r="BA26" s="5">
        <v>1671.52631903</v>
      </c>
      <c r="BB26" s="5">
        <v>1361.0115086184344</v>
      </c>
      <c r="BC26" s="5">
        <v>1105.4180431499999</v>
      </c>
      <c r="BD26" s="5">
        <v>1579.6456862599998</v>
      </c>
      <c r="BE26" s="5">
        <v>3102.5225139899999</v>
      </c>
      <c r="BF26" s="5">
        <v>1801.3106640000001</v>
      </c>
      <c r="BG26" s="5">
        <v>1655.83461893</v>
      </c>
      <c r="BH26" s="5">
        <v>1606.1243819800002</v>
      </c>
      <c r="BI26" s="5">
        <v>3823.5998958499999</v>
      </c>
      <c r="BJ26" s="5">
        <v>2321.035959283</v>
      </c>
      <c r="BK26" s="5">
        <v>1864.3458463300001</v>
      </c>
      <c r="BL26" s="5">
        <v>2176.2060606189998</v>
      </c>
      <c r="BM26" s="5">
        <v>4233.6187215612008</v>
      </c>
      <c r="BN26" s="5">
        <v>2453.7473685069999</v>
      </c>
      <c r="BO26" s="5">
        <v>2467.1676146007499</v>
      </c>
      <c r="BP26" s="5">
        <v>1901.8596085736001</v>
      </c>
      <c r="BQ26" s="5">
        <v>3745.02233231624</v>
      </c>
      <c r="BR26" s="5">
        <v>2048.829703222646</v>
      </c>
      <c r="BS26" s="5">
        <v>2652.1111092880319</v>
      </c>
      <c r="BT26" s="5">
        <v>3447.012019799964</v>
      </c>
      <c r="BU26" s="5">
        <v>5863.6884767059828</v>
      </c>
    </row>
    <row r="27" spans="1:73" x14ac:dyDescent="0.25">
      <c r="A27" s="2" t="s">
        <v>14</v>
      </c>
      <c r="B27" s="5">
        <v>6185.4249804384481</v>
      </c>
      <c r="C27" s="5">
        <v>6437.9144117812912</v>
      </c>
      <c r="D27" s="5">
        <v>5862.3806653061292</v>
      </c>
      <c r="E27" s="5">
        <v>8788.5840105725147</v>
      </c>
      <c r="F27" s="5">
        <v>4852.1183171662324</v>
      </c>
      <c r="G27" s="5">
        <v>4789.5440805107064</v>
      </c>
      <c r="H27" s="5">
        <v>5425.8711439569142</v>
      </c>
      <c r="I27" s="5">
        <v>5848.2613758927437</v>
      </c>
      <c r="J27" s="5">
        <v>4691.8257554648881</v>
      </c>
      <c r="K27" s="5">
        <v>5318.4466203073935</v>
      </c>
      <c r="L27" s="5">
        <v>4881.3137098769494</v>
      </c>
      <c r="M27" s="5">
        <v>6134.2001141517367</v>
      </c>
      <c r="N27" s="5">
        <v>6627.6249256751225</v>
      </c>
      <c r="O27" s="5">
        <v>5964.1098846717086</v>
      </c>
      <c r="P27" s="5">
        <v>5096.1848329851728</v>
      </c>
      <c r="Q27" s="5">
        <v>5229.7372869981491</v>
      </c>
      <c r="R27" s="5">
        <v>6527.1513645334571</v>
      </c>
      <c r="S27" s="5">
        <v>7304.6531956100353</v>
      </c>
      <c r="T27" s="5">
        <v>7027.7652314100378</v>
      </c>
      <c r="U27" s="5">
        <v>5680.622110959599</v>
      </c>
      <c r="V27" s="5">
        <v>6382.2785656644464</v>
      </c>
      <c r="W27" s="5">
        <v>7968.0099381227601</v>
      </c>
      <c r="X27" s="5">
        <v>5692.1093658262671</v>
      </c>
      <c r="Y27" s="5">
        <v>7034.9263859307312</v>
      </c>
      <c r="Z27" s="5">
        <v>1896.2676565010001</v>
      </c>
      <c r="AA27" s="5">
        <v>2319.3494913059999</v>
      </c>
      <c r="AB27" s="5">
        <v>2056.1116722669999</v>
      </c>
      <c r="AC27" s="5">
        <v>2882.3539896430002</v>
      </c>
      <c r="AD27" s="5">
        <v>2410.4160354310002</v>
      </c>
      <c r="AE27" s="5">
        <v>2989.2139994930003</v>
      </c>
      <c r="AF27" s="5">
        <v>1861.0878225319998</v>
      </c>
      <c r="AG27" s="5">
        <v>3476.204783655</v>
      </c>
      <c r="AH27" s="5">
        <v>3063.946427501</v>
      </c>
      <c r="AI27" s="5">
        <v>4355.2561740399997</v>
      </c>
      <c r="AJ27" s="5">
        <v>1771.48250076</v>
      </c>
      <c r="AK27" s="5">
        <v>2604.7709725700001</v>
      </c>
      <c r="AL27" s="5">
        <v>3038.5902226799994</v>
      </c>
      <c r="AM27" s="5">
        <v>3586.4283935470003</v>
      </c>
      <c r="AN27" s="5">
        <v>3188.1804119959997</v>
      </c>
      <c r="AO27" s="5">
        <v>4768.6896873159922</v>
      </c>
      <c r="AP27" s="5">
        <v>2956.9677996410001</v>
      </c>
      <c r="AQ27" s="5">
        <v>3791.9253090089996</v>
      </c>
      <c r="AR27" s="5">
        <v>3728.7803518780006</v>
      </c>
      <c r="AS27" s="5">
        <v>8471.2542202030018</v>
      </c>
      <c r="AT27" s="5">
        <v>4307.8807671439999</v>
      </c>
      <c r="AU27" s="5">
        <v>4264.303741269001</v>
      </c>
      <c r="AV27" s="5">
        <v>4948.8099643610003</v>
      </c>
      <c r="AW27" s="5">
        <v>4547.8165147269992</v>
      </c>
      <c r="AX27" s="5">
        <v>3835.1043742299998</v>
      </c>
      <c r="AY27" s="5">
        <v>5586.0356072140003</v>
      </c>
      <c r="AZ27" s="5">
        <v>6293.5447217960009</v>
      </c>
      <c r="BA27" s="5">
        <v>7002.962910188</v>
      </c>
      <c r="BB27" s="5">
        <v>2835.1900673200003</v>
      </c>
      <c r="BC27" s="5">
        <v>5361.9923288200007</v>
      </c>
      <c r="BD27" s="5">
        <v>5156.2313857070003</v>
      </c>
      <c r="BE27" s="5">
        <v>9594.8253668050493</v>
      </c>
      <c r="BF27" s="5">
        <v>4987.0135360700006</v>
      </c>
      <c r="BG27" s="5">
        <v>7637.6687315229992</v>
      </c>
      <c r="BH27" s="5">
        <v>7365.5320647200006</v>
      </c>
      <c r="BI27" s="5">
        <v>10843.288590787</v>
      </c>
      <c r="BJ27" s="5">
        <v>7165.4424852501497</v>
      </c>
      <c r="BK27" s="5">
        <v>5811.3054055680004</v>
      </c>
      <c r="BL27" s="5">
        <v>7781.9093929399996</v>
      </c>
      <c r="BM27" s="5">
        <v>11167.84778020516</v>
      </c>
      <c r="BN27" s="5">
        <v>6778.9406136962989</v>
      </c>
      <c r="BO27" s="5">
        <v>6949.0182564828601</v>
      </c>
      <c r="BP27" s="5">
        <v>7596.4948835454907</v>
      </c>
      <c r="BQ27" s="5">
        <v>11810.512517461999</v>
      </c>
      <c r="BR27" s="5">
        <v>6665.9648689599999</v>
      </c>
      <c r="BS27" s="5">
        <v>6790.1810683399999</v>
      </c>
      <c r="BT27" s="5">
        <v>8486.9240086499995</v>
      </c>
      <c r="BU27" s="5">
        <v>18894.452922429999</v>
      </c>
    </row>
    <row r="28" spans="1:73" x14ac:dyDescent="0.25">
      <c r="A28" s="2" t="s">
        <v>15</v>
      </c>
      <c r="B28" s="5">
        <v>5152.8941495636891</v>
      </c>
      <c r="C28" s="5">
        <v>5654.6477326820896</v>
      </c>
      <c r="D28" s="5">
        <v>5040.0370854699668</v>
      </c>
      <c r="E28" s="5">
        <v>7078.5467701780699</v>
      </c>
      <c r="F28" s="5">
        <v>4780.6296605949728</v>
      </c>
      <c r="G28" s="5">
        <v>5570.1794335065661</v>
      </c>
      <c r="H28" s="5">
        <v>5415.3058827374916</v>
      </c>
      <c r="I28" s="5">
        <v>7843.9142175732532</v>
      </c>
      <c r="J28" s="5">
        <v>6828.427244520999</v>
      </c>
      <c r="K28" s="5">
        <v>7767.9564135575456</v>
      </c>
      <c r="L28" s="5">
        <v>7723.2525704261934</v>
      </c>
      <c r="M28" s="5">
        <v>11513.323323061379</v>
      </c>
      <c r="N28" s="5">
        <v>8110.7458088659732</v>
      </c>
      <c r="O28" s="5">
        <v>8965.0988838050653</v>
      </c>
      <c r="P28" s="5">
        <v>8940.1031696557402</v>
      </c>
      <c r="Q28" s="5">
        <v>11950.196244167164</v>
      </c>
      <c r="R28" s="5">
        <v>10393.688012148152</v>
      </c>
      <c r="S28" s="5">
        <v>11292.996005117227</v>
      </c>
      <c r="T28" s="5">
        <v>10345.717736651115</v>
      </c>
      <c r="U28" s="5">
        <v>11381.105660251271</v>
      </c>
      <c r="V28" s="5">
        <v>8664.5141453540982</v>
      </c>
      <c r="W28" s="5">
        <v>9833.0968570509212</v>
      </c>
      <c r="X28" s="5">
        <v>10622.321834236218</v>
      </c>
      <c r="Y28" s="5">
        <v>12836.222655581052</v>
      </c>
      <c r="Z28" s="5">
        <v>11589.066104206</v>
      </c>
      <c r="AA28" s="5">
        <v>12428.993756651002</v>
      </c>
      <c r="AB28" s="5">
        <v>12318.29082681298</v>
      </c>
      <c r="AC28" s="5">
        <v>15465.022106069</v>
      </c>
      <c r="AD28" s="5">
        <v>11493.659657381148</v>
      </c>
      <c r="AE28" s="5">
        <v>13660.891918154999</v>
      </c>
      <c r="AF28" s="5">
        <v>13018.228167949999</v>
      </c>
      <c r="AG28" s="5">
        <v>18618.011055793002</v>
      </c>
      <c r="AH28" s="5">
        <v>13351.502360663</v>
      </c>
      <c r="AI28" s="5">
        <v>13108.407494555002</v>
      </c>
      <c r="AJ28" s="5">
        <v>14203.899351352999</v>
      </c>
      <c r="AK28" s="5">
        <v>15579.272231442688</v>
      </c>
      <c r="AL28" s="5">
        <v>14287.971184329999</v>
      </c>
      <c r="AM28" s="5">
        <v>14407.641900940103</v>
      </c>
      <c r="AN28" s="5">
        <v>16807.262743060001</v>
      </c>
      <c r="AO28" s="5">
        <v>22497.462762303003</v>
      </c>
      <c r="AP28" s="5">
        <v>14297.52141958</v>
      </c>
      <c r="AQ28" s="5">
        <v>14106.308993269999</v>
      </c>
      <c r="AR28" s="5">
        <v>16534.546602689999</v>
      </c>
      <c r="AS28" s="5">
        <v>24076.480817700001</v>
      </c>
      <c r="AT28" s="5">
        <v>14735.771557870001</v>
      </c>
      <c r="AU28" s="5">
        <v>17974.81916929</v>
      </c>
      <c r="AV28" s="5">
        <v>18575.105023619999</v>
      </c>
      <c r="AW28" s="5">
        <v>24916.579671841002</v>
      </c>
      <c r="AX28" s="5">
        <v>18182.717529580001</v>
      </c>
      <c r="AY28" s="5">
        <v>20375.082163219999</v>
      </c>
      <c r="AZ28" s="5">
        <v>26539.700924840003</v>
      </c>
      <c r="BA28" s="5">
        <v>37177.170566774003</v>
      </c>
      <c r="BB28" s="5">
        <v>25992.686571419999</v>
      </c>
      <c r="BC28" s="5">
        <v>32373.733417374999</v>
      </c>
      <c r="BD28" s="5">
        <v>33043.785336150002</v>
      </c>
      <c r="BE28" s="5">
        <v>38230.193634449999</v>
      </c>
      <c r="BF28" s="5">
        <v>24286.261244963003</v>
      </c>
      <c r="BG28" s="5">
        <v>27349.58254001</v>
      </c>
      <c r="BH28" s="5">
        <v>27744.251238319997</v>
      </c>
      <c r="BI28" s="5">
        <v>38451.852415289002</v>
      </c>
      <c r="BJ28" s="5">
        <v>28625.569107520001</v>
      </c>
      <c r="BK28" s="5">
        <v>29390.405943139998</v>
      </c>
      <c r="BL28" s="5">
        <v>29045.640596030004</v>
      </c>
      <c r="BM28" s="5">
        <v>40921.565672690005</v>
      </c>
      <c r="BN28" s="5">
        <v>27882.136035899999</v>
      </c>
      <c r="BO28" s="5">
        <v>32327.09779878</v>
      </c>
      <c r="BP28" s="5">
        <v>31900.55110574</v>
      </c>
      <c r="BQ28" s="5">
        <v>48633.871967779996</v>
      </c>
      <c r="BR28" s="5">
        <v>29936.973542070002</v>
      </c>
      <c r="BS28" s="5">
        <v>37412.293970010003</v>
      </c>
      <c r="BT28" s="5">
        <v>39238.078730959998</v>
      </c>
      <c r="BU28" s="5">
        <v>39931.380853160998</v>
      </c>
    </row>
    <row r="29" spans="1:73" x14ac:dyDescent="0.25">
      <c r="A29" s="2" t="s">
        <v>16</v>
      </c>
      <c r="B29" s="5">
        <v>1633.6175644826835</v>
      </c>
      <c r="C29" s="5">
        <v>1163.492664121736</v>
      </c>
      <c r="D29" s="5">
        <v>1373.3382652091705</v>
      </c>
      <c r="E29" s="5">
        <v>1743.900499418399</v>
      </c>
      <c r="F29" s="5">
        <v>953.49789967024458</v>
      </c>
      <c r="G29" s="5">
        <v>915.05620665003403</v>
      </c>
      <c r="H29" s="5">
        <v>763.41827011100293</v>
      </c>
      <c r="I29" s="5">
        <v>1552.0803402636952</v>
      </c>
      <c r="J29" s="5">
        <v>936.56254185669775</v>
      </c>
      <c r="K29" s="5">
        <v>1801.8256407184122</v>
      </c>
      <c r="L29" s="5">
        <v>1199.0868534695296</v>
      </c>
      <c r="M29" s="5">
        <v>1017.420918717697</v>
      </c>
      <c r="N29" s="5">
        <v>1048.9155058759161</v>
      </c>
      <c r="O29" s="5">
        <v>1019.4579205578576</v>
      </c>
      <c r="P29" s="5">
        <v>1145.8254797605262</v>
      </c>
      <c r="Q29" s="5">
        <v>1204.3283234048158</v>
      </c>
      <c r="R29" s="5">
        <v>1074.0138228091123</v>
      </c>
      <c r="S29" s="5">
        <v>1377.1622333734017</v>
      </c>
      <c r="T29" s="5">
        <v>1241.084186930321</v>
      </c>
      <c r="U29" s="5">
        <v>1004.4271159971086</v>
      </c>
      <c r="V29" s="5">
        <v>867.28847427497317</v>
      </c>
      <c r="W29" s="5">
        <v>1057.1640151927465</v>
      </c>
      <c r="X29" s="5">
        <v>1195.7838590590929</v>
      </c>
      <c r="Y29" s="5">
        <v>1484.5766076334858</v>
      </c>
      <c r="Z29" s="5">
        <v>1072.9252035499999</v>
      </c>
      <c r="AA29" s="5">
        <v>1073.8012831999999</v>
      </c>
      <c r="AB29" s="5">
        <v>1111.2846065600002</v>
      </c>
      <c r="AC29" s="5">
        <v>1443.26204519</v>
      </c>
      <c r="AD29" s="5">
        <v>972.01331243000004</v>
      </c>
      <c r="AE29" s="5">
        <v>1176.4699559000001</v>
      </c>
      <c r="AF29" s="5">
        <v>1284.7746127299999</v>
      </c>
      <c r="AG29" s="5">
        <v>1561.69814688</v>
      </c>
      <c r="AH29" s="5">
        <v>1164.0533976300001</v>
      </c>
      <c r="AI29" s="5">
        <v>1303.5919595999999</v>
      </c>
      <c r="AJ29" s="5">
        <v>1155.4844188</v>
      </c>
      <c r="AK29" s="5">
        <v>1684.04343868</v>
      </c>
      <c r="AL29" s="5">
        <v>1163.5364677800001</v>
      </c>
      <c r="AM29" s="5">
        <v>1302.5611341499998</v>
      </c>
      <c r="AN29" s="5">
        <v>1315.37039067</v>
      </c>
      <c r="AO29" s="5">
        <v>1797.2030233300002</v>
      </c>
      <c r="AP29" s="5">
        <v>1157.4362042400001</v>
      </c>
      <c r="AQ29" s="5">
        <v>1524.8189208600002</v>
      </c>
      <c r="AR29" s="5">
        <v>1975.5269332800001</v>
      </c>
      <c r="AS29" s="5">
        <v>2806.7210586400001</v>
      </c>
      <c r="AT29" s="5">
        <v>1220.2553337899999</v>
      </c>
      <c r="AU29" s="5">
        <v>1665.38990382</v>
      </c>
      <c r="AV29" s="5">
        <v>1664.3414005499999</v>
      </c>
      <c r="AW29" s="5">
        <v>2808.4041907300002</v>
      </c>
      <c r="AX29" s="5">
        <v>1173.6338209390274</v>
      </c>
      <c r="AY29" s="5">
        <v>1304.688303850053</v>
      </c>
      <c r="AZ29" s="5">
        <v>1270.123348160002</v>
      </c>
      <c r="BA29" s="5">
        <v>2086.5358812619847</v>
      </c>
      <c r="BB29" s="5">
        <v>1079.57556656</v>
      </c>
      <c r="BC29" s="5">
        <v>1432.9306030199998</v>
      </c>
      <c r="BD29" s="5">
        <v>1716.5365260900001</v>
      </c>
      <c r="BE29" s="5">
        <v>2703.8989202100001</v>
      </c>
      <c r="BF29" s="5">
        <v>1519.4283329700002</v>
      </c>
      <c r="BG29" s="5">
        <v>1788.9472585600001</v>
      </c>
      <c r="BH29" s="5">
        <v>1904.0021461199999</v>
      </c>
      <c r="BI29" s="5">
        <v>2999.2252276916706</v>
      </c>
      <c r="BJ29" s="5">
        <v>1947.06961561759</v>
      </c>
      <c r="BK29" s="5">
        <v>2814.6095440449144</v>
      </c>
      <c r="BL29" s="5">
        <v>2595.4817040033549</v>
      </c>
      <c r="BM29" s="5">
        <v>3857.7863784098199</v>
      </c>
      <c r="BN29" s="5">
        <v>1962.0731342896211</v>
      </c>
      <c r="BO29" s="5">
        <v>2912.318104900156</v>
      </c>
      <c r="BP29" s="5">
        <v>3198.3092886227041</v>
      </c>
      <c r="BQ29" s="5">
        <v>4087.2342012408071</v>
      </c>
      <c r="BR29" s="5">
        <v>2562.2591925670704</v>
      </c>
      <c r="BS29" s="5">
        <v>3632.8352242511814</v>
      </c>
      <c r="BT29" s="5">
        <v>3206.9005662506506</v>
      </c>
      <c r="BU29" s="5">
        <v>6068.1797379600002</v>
      </c>
    </row>
    <row r="30" spans="1:73" x14ac:dyDescent="0.25">
      <c r="A30" s="2" t="s">
        <v>17</v>
      </c>
      <c r="B30" s="5">
        <v>7543.0848836062723</v>
      </c>
      <c r="C30" s="5">
        <v>8194.7156445886449</v>
      </c>
      <c r="D30" s="5">
        <v>8641.7812925018552</v>
      </c>
      <c r="E30" s="5">
        <v>10702.488271820937</v>
      </c>
      <c r="F30" s="5">
        <v>8277.7028153790307</v>
      </c>
      <c r="G30" s="5">
        <v>8299.6449362125386</v>
      </c>
      <c r="H30" s="5">
        <v>9046.6792969847957</v>
      </c>
      <c r="I30" s="5">
        <v>11410.514268853558</v>
      </c>
      <c r="J30" s="5">
        <v>9064.2227084591141</v>
      </c>
      <c r="K30" s="5">
        <v>10711.119475178404</v>
      </c>
      <c r="L30" s="5">
        <v>10698.758373615097</v>
      </c>
      <c r="M30" s="5">
        <v>12158.294844297885</v>
      </c>
      <c r="N30" s="5">
        <v>10459.580644629914</v>
      </c>
      <c r="O30" s="5">
        <v>11229.807823238225</v>
      </c>
      <c r="P30" s="5">
        <v>10376.168780648575</v>
      </c>
      <c r="Q30" s="5">
        <v>15092.660245307743</v>
      </c>
      <c r="R30" s="5">
        <v>15961.472571151098</v>
      </c>
      <c r="S30" s="5">
        <v>17613.052842622987</v>
      </c>
      <c r="T30" s="5">
        <v>14358.947266492012</v>
      </c>
      <c r="U30" s="5">
        <v>18397.955010507314</v>
      </c>
      <c r="V30" s="5">
        <v>17689.166260481594</v>
      </c>
      <c r="W30" s="5">
        <v>19532.270564965416</v>
      </c>
      <c r="X30" s="5">
        <v>20280.760267859096</v>
      </c>
      <c r="Y30" s="5">
        <v>46413.944115866958</v>
      </c>
      <c r="Z30" s="5">
        <v>19219.274272793002</v>
      </c>
      <c r="AA30" s="5">
        <v>25516.317748494999</v>
      </c>
      <c r="AB30" s="5">
        <v>28314.091151876</v>
      </c>
      <c r="AC30" s="5">
        <v>39213.558424955998</v>
      </c>
      <c r="AD30" s="5">
        <v>27365.472908169995</v>
      </c>
      <c r="AE30" s="5">
        <v>32560.681529383004</v>
      </c>
      <c r="AF30" s="5">
        <v>31222.466972890001</v>
      </c>
      <c r="AG30" s="5">
        <v>31468.593979730002</v>
      </c>
      <c r="AH30" s="5">
        <v>34467.224309919999</v>
      </c>
      <c r="AI30" s="5">
        <v>32600.393909335999</v>
      </c>
      <c r="AJ30" s="5">
        <v>30438.359181780001</v>
      </c>
      <c r="AK30" s="5">
        <v>36775.441596479999</v>
      </c>
      <c r="AL30" s="5">
        <v>34969.317916910004</v>
      </c>
      <c r="AM30" s="5">
        <v>33962.202212913995</v>
      </c>
      <c r="AN30" s="5">
        <v>34370.768543129998</v>
      </c>
      <c r="AO30" s="5">
        <v>45493.212858129998</v>
      </c>
      <c r="AP30" s="5">
        <v>36723.688000019996</v>
      </c>
      <c r="AQ30" s="5">
        <v>41507.756823471005</v>
      </c>
      <c r="AR30" s="5">
        <v>37885.705648329997</v>
      </c>
      <c r="AS30" s="5">
        <v>50291.688714040007</v>
      </c>
      <c r="AT30" s="5">
        <v>45287.60155205</v>
      </c>
      <c r="AU30" s="5">
        <v>47766.896726079998</v>
      </c>
      <c r="AV30" s="5">
        <v>41253.428789680002</v>
      </c>
      <c r="AW30" s="5">
        <v>50131.647403740004</v>
      </c>
      <c r="AX30" s="5">
        <v>51108.213781549995</v>
      </c>
      <c r="AY30" s="5">
        <v>44898.241484010003</v>
      </c>
      <c r="AZ30" s="5">
        <v>42412.511447689998</v>
      </c>
      <c r="BA30" s="5">
        <v>67420.674520660017</v>
      </c>
      <c r="BB30" s="5">
        <v>40159.250710679997</v>
      </c>
      <c r="BC30" s="5">
        <v>45141.374084980001</v>
      </c>
      <c r="BD30" s="5">
        <v>46357.002720279997</v>
      </c>
      <c r="BE30" s="5">
        <v>61404.836678139996</v>
      </c>
      <c r="BF30" s="5">
        <v>48430.554522120001</v>
      </c>
      <c r="BG30" s="5">
        <v>51853.158024920005</v>
      </c>
      <c r="BH30" s="5">
        <v>53788.927656589993</v>
      </c>
      <c r="BI30" s="5">
        <v>79243.844761479995</v>
      </c>
      <c r="BJ30" s="5">
        <v>51600.902954100005</v>
      </c>
      <c r="BK30" s="5">
        <v>55270.568790110003</v>
      </c>
      <c r="BL30" s="5">
        <v>61028.996318859994</v>
      </c>
      <c r="BM30" s="5">
        <v>88580.598796920007</v>
      </c>
      <c r="BN30" s="5">
        <v>59162.006349339994</v>
      </c>
      <c r="BO30" s="5">
        <v>71290.381616910003</v>
      </c>
      <c r="BP30" s="5">
        <v>70134.598699640002</v>
      </c>
      <c r="BQ30" s="5">
        <v>94990.394695339986</v>
      </c>
      <c r="BR30" s="5">
        <v>64274.853262150005</v>
      </c>
      <c r="BS30" s="5">
        <v>72872.033848029998</v>
      </c>
      <c r="BT30" s="5">
        <v>72683.776415589993</v>
      </c>
      <c r="BU30" s="5">
        <v>96036.85763477</v>
      </c>
    </row>
    <row r="31" spans="1:73" x14ac:dyDescent="0.25">
      <c r="A31" s="2" t="s">
        <v>18</v>
      </c>
      <c r="B31" s="5">
        <v>12480.967020312588</v>
      </c>
      <c r="C31" s="5">
        <v>12798.352390821594</v>
      </c>
      <c r="D31" s="5">
        <v>13013.509056576708</v>
      </c>
      <c r="E31" s="5">
        <v>13822.219276767719</v>
      </c>
      <c r="F31" s="5">
        <v>10303.795581729428</v>
      </c>
      <c r="G31" s="5">
        <v>10245.477764965082</v>
      </c>
      <c r="H31" s="5">
        <v>9819.8355301074735</v>
      </c>
      <c r="I31" s="5">
        <v>14759.664903801351</v>
      </c>
      <c r="J31" s="5">
        <v>9803.8525327925199</v>
      </c>
      <c r="K31" s="5">
        <v>9732.6449549864919</v>
      </c>
      <c r="L31" s="5">
        <v>6287.4735090327922</v>
      </c>
      <c r="M31" s="5">
        <v>11803.660100564481</v>
      </c>
      <c r="N31" s="5">
        <v>9053.71339977764</v>
      </c>
      <c r="O31" s="5">
        <v>9865.9302661796883</v>
      </c>
      <c r="P31" s="5">
        <v>9726.5999787977889</v>
      </c>
      <c r="Q31" s="5">
        <v>12161.989197782539</v>
      </c>
      <c r="R31" s="5">
        <v>11992.840709476106</v>
      </c>
      <c r="S31" s="5">
        <v>12353.698293230165</v>
      </c>
      <c r="T31" s="5">
        <v>12228.38279590877</v>
      </c>
      <c r="U31" s="5">
        <v>13857.203429330279</v>
      </c>
      <c r="V31" s="5">
        <v>10939.650095087558</v>
      </c>
      <c r="W31" s="5">
        <v>11759.148558743138</v>
      </c>
      <c r="X31" s="5">
        <v>12089.852232621546</v>
      </c>
      <c r="Y31" s="5">
        <v>16799.527615344887</v>
      </c>
      <c r="Z31" s="5">
        <v>9439.2850289579983</v>
      </c>
      <c r="AA31" s="5">
        <v>9658.9126575139999</v>
      </c>
      <c r="AB31" s="5">
        <v>9655.4352846490001</v>
      </c>
      <c r="AC31" s="5">
        <v>14103.962431346999</v>
      </c>
      <c r="AD31" s="5">
        <v>12511.476074743237</v>
      </c>
      <c r="AE31" s="5">
        <v>13311.436315801999</v>
      </c>
      <c r="AF31" s="5">
        <v>14369.894594114527</v>
      </c>
      <c r="AG31" s="5">
        <v>16663.723046392159</v>
      </c>
      <c r="AH31" s="5">
        <v>14731.808914685002</v>
      </c>
      <c r="AI31" s="5">
        <v>13669.045034424</v>
      </c>
      <c r="AJ31" s="5">
        <v>12605.242320804</v>
      </c>
      <c r="AK31" s="5">
        <v>18259.104210489</v>
      </c>
      <c r="AL31" s="5">
        <v>13781.714753867</v>
      </c>
      <c r="AM31" s="5">
        <v>14312.145564762001</v>
      </c>
      <c r="AN31" s="5">
        <v>15395.776132243001</v>
      </c>
      <c r="AO31" s="5">
        <v>21409.598536884998</v>
      </c>
      <c r="AP31" s="5">
        <v>13944.167106485002</v>
      </c>
      <c r="AQ31" s="5">
        <v>14336.584957326999</v>
      </c>
      <c r="AR31" s="5">
        <v>14251.852178829</v>
      </c>
      <c r="AS31" s="5">
        <v>19887.887255836999</v>
      </c>
      <c r="AT31" s="5">
        <v>13545.565848028002</v>
      </c>
      <c r="AU31" s="5">
        <v>15689.996465658001</v>
      </c>
      <c r="AV31" s="5">
        <v>15470.772190630001</v>
      </c>
      <c r="AW31" s="5">
        <v>18742.732951531001</v>
      </c>
      <c r="AX31" s="5">
        <v>18066.439709071001</v>
      </c>
      <c r="AY31" s="5">
        <v>62858.063862710995</v>
      </c>
      <c r="AZ31" s="5">
        <v>62963.431337435002</v>
      </c>
      <c r="BA31" s="5">
        <v>68139.561870342994</v>
      </c>
      <c r="BB31" s="5">
        <v>28736.216422010002</v>
      </c>
      <c r="BC31" s="5">
        <v>25016.819412197001</v>
      </c>
      <c r="BD31" s="5">
        <v>25088.649648906001</v>
      </c>
      <c r="BE31" s="5">
        <v>42304.059447545995</v>
      </c>
      <c r="BF31" s="5">
        <v>24879.291759892003</v>
      </c>
      <c r="BG31" s="5">
        <v>27733.70103131</v>
      </c>
      <c r="BH31" s="5">
        <v>30133.697750031992</v>
      </c>
      <c r="BI31" s="5">
        <v>46646.996535626</v>
      </c>
      <c r="BJ31" s="5">
        <v>32861.587412583955</v>
      </c>
      <c r="BK31" s="5">
        <v>30972.452486472612</v>
      </c>
      <c r="BL31" s="5">
        <v>33323.389007998485</v>
      </c>
      <c r="BM31" s="5">
        <v>56418.741329078097</v>
      </c>
      <c r="BN31" s="5">
        <v>33616.51182593</v>
      </c>
      <c r="BO31" s="5">
        <v>37773.544839046699</v>
      </c>
      <c r="BP31" s="5">
        <v>37347.154544546531</v>
      </c>
      <c r="BQ31" s="5">
        <v>53172.834400697262</v>
      </c>
      <c r="BR31" s="5">
        <v>36453.381715290525</v>
      </c>
      <c r="BS31" s="5">
        <v>38559.210830731899</v>
      </c>
      <c r="BT31" s="5">
        <v>38456.713214585689</v>
      </c>
      <c r="BU31" s="5">
        <v>55127.390893632997</v>
      </c>
    </row>
    <row r="33" spans="1:1" x14ac:dyDescent="0.25">
      <c r="A33" s="4" t="s">
        <v>57</v>
      </c>
    </row>
    <row r="34" spans="1:1" x14ac:dyDescent="0.25">
      <c r="A34" s="4" t="s">
        <v>50</v>
      </c>
    </row>
    <row r="35" spans="1:1" x14ac:dyDescent="0.25">
      <c r="A35" s="4" t="s">
        <v>53</v>
      </c>
    </row>
    <row r="36" spans="1:1" x14ac:dyDescent="0.25">
      <c r="A36" s="4" t="s">
        <v>62</v>
      </c>
    </row>
    <row r="38" spans="1:1" ht="17.25" customHeight="1" x14ac:dyDescent="0.25">
      <c r="A38" s="4" t="s">
        <v>69</v>
      </c>
    </row>
  </sheetData>
  <mergeCells count="18">
    <mergeCell ref="BR10:BU10"/>
    <mergeCell ref="J10:M10"/>
    <mergeCell ref="N10:Q10"/>
    <mergeCell ref="R10:U10"/>
    <mergeCell ref="V10:Y10"/>
    <mergeCell ref="B10:E10"/>
    <mergeCell ref="F10:I10"/>
    <mergeCell ref="BN10:BQ10"/>
    <mergeCell ref="Z10:AC10"/>
    <mergeCell ref="AD10:AG10"/>
    <mergeCell ref="AH10:AK10"/>
    <mergeCell ref="AL10:AO10"/>
    <mergeCell ref="BJ10:BM10"/>
    <mergeCell ref="AP10:AS10"/>
    <mergeCell ref="AT10:AW10"/>
    <mergeCell ref="AX10:BA10"/>
    <mergeCell ref="BB10:BE10"/>
    <mergeCell ref="BF10:BI10"/>
  </mergeCells>
  <phoneticPr fontId="9" type="noConversion"/>
  <conditionalFormatting sqref="B13:BU31">
    <cfRule type="cellIs" dxfId="4" priority="1" operator="less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2784-7AB4-4E48-8850-F60A5ACD2935}">
  <dimension ref="A2:S38"/>
  <sheetViews>
    <sheetView showGridLines="0" zoomScaleNormal="100" workbookViewId="0">
      <pane xSplit="1" ySplit="11" topLeftCell="F12" activePane="bottomRight" state="frozen"/>
      <selection pane="topRight" activeCell="B1" sqref="B1"/>
      <selection pane="bottomLeft" activeCell="A12" sqref="A12"/>
      <selection pane="bottomRight" activeCell="N12" sqref="N12"/>
    </sheetView>
  </sheetViews>
  <sheetFormatPr defaultColWidth="11.42578125" defaultRowHeight="15" x14ac:dyDescent="0.25"/>
  <cols>
    <col min="1" max="1" width="94.140625" style="4" customWidth="1"/>
    <col min="2" max="13" width="14.42578125" style="4" customWidth="1"/>
    <col min="14" max="14" width="16.42578125" style="4" bestFit="1" customWidth="1"/>
    <col min="15" max="15" width="14.5703125" style="4" bestFit="1" customWidth="1"/>
    <col min="16" max="19" width="16.42578125" style="4" bestFit="1" customWidth="1"/>
    <col min="20" max="16384" width="11.42578125" style="4"/>
  </cols>
  <sheetData>
    <row r="2" spans="1:19" x14ac:dyDescent="0.25">
      <c r="A2" s="3"/>
    </row>
    <row r="3" spans="1:19" x14ac:dyDescent="0.25">
      <c r="A3" s="3"/>
    </row>
    <row r="4" spans="1:19" x14ac:dyDescent="0.25">
      <c r="A4" s="3"/>
    </row>
    <row r="5" spans="1:19" x14ac:dyDescent="0.25">
      <c r="A5" s="3"/>
    </row>
    <row r="6" spans="1:19" x14ac:dyDescent="0.25">
      <c r="A6" s="3"/>
    </row>
    <row r="7" spans="1:19" x14ac:dyDescent="0.25">
      <c r="A7" s="3"/>
    </row>
    <row r="8" spans="1:19" ht="20.25" x14ac:dyDescent="0.25">
      <c r="A8" s="12" t="s">
        <v>71</v>
      </c>
      <c r="G8" s="34"/>
    </row>
    <row r="9" spans="1:19" ht="17.25" x14ac:dyDescent="0.25">
      <c r="A9" s="13" t="s">
        <v>66</v>
      </c>
    </row>
    <row r="10" spans="1:19" x14ac:dyDescent="0.25">
      <c r="A10" s="14" t="s">
        <v>19</v>
      </c>
    </row>
    <row r="11" spans="1:19" ht="17.25" x14ac:dyDescent="0.3">
      <c r="A11" s="16" t="s">
        <v>51</v>
      </c>
      <c r="B11" s="1">
        <v>2008</v>
      </c>
      <c r="C11" s="10">
        <v>2009</v>
      </c>
      <c r="D11" s="1">
        <v>2010</v>
      </c>
      <c r="E11" s="10">
        <v>2011</v>
      </c>
      <c r="F11" s="1">
        <v>2012</v>
      </c>
      <c r="G11" s="10">
        <v>2013</v>
      </c>
      <c r="H11" s="1">
        <v>2014</v>
      </c>
      <c r="I11" s="10">
        <v>2015</v>
      </c>
      <c r="J11" s="1">
        <v>2016</v>
      </c>
      <c r="K11" s="10">
        <v>2017</v>
      </c>
      <c r="L11" s="1">
        <v>2018</v>
      </c>
      <c r="M11" s="10">
        <v>2019</v>
      </c>
      <c r="N11" s="1">
        <v>2020</v>
      </c>
      <c r="O11" s="10" t="s">
        <v>63</v>
      </c>
      <c r="P11" s="1" t="s">
        <v>64</v>
      </c>
      <c r="Q11" s="10" t="s">
        <v>65</v>
      </c>
      <c r="R11" s="1" t="s">
        <v>68</v>
      </c>
      <c r="S11" s="10" t="s">
        <v>72</v>
      </c>
    </row>
    <row r="12" spans="1:19" ht="17.25" x14ac:dyDescent="0.25">
      <c r="A12" s="15" t="s">
        <v>52</v>
      </c>
      <c r="B12" s="28">
        <v>310691.25643260259</v>
      </c>
      <c r="C12" s="29">
        <v>282606.00724666112</v>
      </c>
      <c r="D12" s="28">
        <v>320231.7541822152</v>
      </c>
      <c r="E12" s="29">
        <v>348046.7131151373</v>
      </c>
      <c r="F12" s="28">
        <v>476635.31782293378</v>
      </c>
      <c r="G12" s="29">
        <v>491030.10589909187</v>
      </c>
      <c r="H12" s="28">
        <v>497559.51692299254</v>
      </c>
      <c r="I12" s="29">
        <v>532629.00357595051</v>
      </c>
      <c r="J12" s="28">
        <v>588997.24759534188</v>
      </c>
      <c r="K12" s="29">
        <v>660305.65243766154</v>
      </c>
      <c r="L12" s="28">
        <v>699544.59603618667</v>
      </c>
      <c r="M12" s="29">
        <v>821053.33330074861</v>
      </c>
      <c r="N12" s="28">
        <v>1002053.5934375034</v>
      </c>
      <c r="O12" s="29">
        <v>987727.40397956502</v>
      </c>
      <c r="P12" s="28">
        <v>1170377.3048484721</v>
      </c>
      <c r="Q12" s="29">
        <v>1300116.8870024765</v>
      </c>
      <c r="R12" s="28">
        <v>1436100.8316848997</v>
      </c>
      <c r="S12" s="29">
        <v>1539429.9341861908</v>
      </c>
    </row>
    <row r="13" spans="1:19" x14ac:dyDescent="0.25">
      <c r="A13" s="2" t="s">
        <v>0</v>
      </c>
      <c r="B13" s="5">
        <v>57121.234440769113</v>
      </c>
      <c r="C13" s="5">
        <v>64138.329721854243</v>
      </c>
      <c r="D13" s="5">
        <v>73681.293202071829</v>
      </c>
      <c r="E13" s="5">
        <v>84540.362689089379</v>
      </c>
      <c r="F13" s="5">
        <v>90465.727702783464</v>
      </c>
      <c r="G13" s="5">
        <v>124857.67477135989</v>
      </c>
      <c r="H13" s="5">
        <v>135590.76018418121</v>
      </c>
      <c r="I13" s="5">
        <v>139345.49499237281</v>
      </c>
      <c r="J13" s="5">
        <v>174829.37784438019</v>
      </c>
      <c r="K13" s="5">
        <v>181882.18477106345</v>
      </c>
      <c r="L13" s="5">
        <v>209151.94565672977</v>
      </c>
      <c r="M13" s="5">
        <v>298408.22578213853</v>
      </c>
      <c r="N13" s="5">
        <v>274095.0067672453</v>
      </c>
      <c r="O13" s="5">
        <v>264839.2412847089</v>
      </c>
      <c r="P13" s="5">
        <v>310929.57450705976</v>
      </c>
      <c r="Q13" s="5">
        <v>360589.01986201224</v>
      </c>
      <c r="R13" s="5">
        <v>401997.33826728322</v>
      </c>
      <c r="S13" s="5">
        <v>428856.90878103964</v>
      </c>
    </row>
    <row r="14" spans="1:19" x14ac:dyDescent="0.25">
      <c r="A14" s="2" t="s">
        <v>1</v>
      </c>
      <c r="B14" s="5">
        <v>9517.6423385760081</v>
      </c>
      <c r="C14" s="5">
        <v>9064.2416101570088</v>
      </c>
      <c r="D14" s="5">
        <v>10509.156938814329</v>
      </c>
      <c r="E14" s="5">
        <v>9803.1431907912229</v>
      </c>
      <c r="F14" s="5">
        <v>11072.316545544269</v>
      </c>
      <c r="G14" s="5">
        <v>11266.325504233857</v>
      </c>
      <c r="H14" s="5">
        <v>13552.051378559998</v>
      </c>
      <c r="I14" s="5">
        <v>14684.31402066</v>
      </c>
      <c r="J14" s="5">
        <v>16619.241350969998</v>
      </c>
      <c r="K14" s="5">
        <v>20187.882077620001</v>
      </c>
      <c r="L14" s="5">
        <v>23882.231857660001</v>
      </c>
      <c r="M14" s="5">
        <v>25820.804597619997</v>
      </c>
      <c r="N14" s="5">
        <v>28247.0041738</v>
      </c>
      <c r="O14" s="5">
        <v>29761.689204029997</v>
      </c>
      <c r="P14" s="5">
        <v>35590.182896300001</v>
      </c>
      <c r="Q14" s="5">
        <v>45123.968525429998</v>
      </c>
      <c r="R14" s="5">
        <v>51313.842680880007</v>
      </c>
      <c r="S14" s="5">
        <v>54650.012769189998</v>
      </c>
    </row>
    <row r="15" spans="1:19" x14ac:dyDescent="0.25">
      <c r="A15" s="2" t="s">
        <v>2</v>
      </c>
      <c r="B15" s="7">
        <v>12631.944147255026</v>
      </c>
      <c r="C15" s="7">
        <v>12750.883508754509</v>
      </c>
      <c r="D15" s="7">
        <v>13157.149318610325</v>
      </c>
      <c r="E15" s="7">
        <v>13359.932565573119</v>
      </c>
      <c r="F15" s="7">
        <v>16066.093249564266</v>
      </c>
      <c r="G15" s="7">
        <v>17592.556350081206</v>
      </c>
      <c r="H15" s="7">
        <v>21794.121441515999</v>
      </c>
      <c r="I15" s="7">
        <v>22977.221082823995</v>
      </c>
      <c r="J15" s="7">
        <v>25057.749282369998</v>
      </c>
      <c r="K15" s="7">
        <v>29533.929258939002</v>
      </c>
      <c r="L15" s="7">
        <v>32378.789228770005</v>
      </c>
      <c r="M15" s="7">
        <v>40154.332188917004</v>
      </c>
      <c r="N15" s="7">
        <v>42496.977940460005</v>
      </c>
      <c r="O15" s="7">
        <v>48339.286164409998</v>
      </c>
      <c r="P15" s="7">
        <v>49540.525928618299</v>
      </c>
      <c r="Q15" s="7">
        <v>60593.079734805084</v>
      </c>
      <c r="R15" s="7">
        <v>68179.635947197065</v>
      </c>
      <c r="S15" s="7">
        <v>80637.670644586324</v>
      </c>
    </row>
    <row r="16" spans="1:19" x14ac:dyDescent="0.25">
      <c r="A16" s="2" t="s">
        <v>3</v>
      </c>
      <c r="B16" s="7">
        <v>86487.858612619108</v>
      </c>
      <c r="C16" s="7">
        <v>64589.698238941979</v>
      </c>
      <c r="D16" s="7">
        <v>80632.891586228434</v>
      </c>
      <c r="E16" s="7">
        <v>84681.83564212732</v>
      </c>
      <c r="F16" s="7">
        <v>165987.41476308822</v>
      </c>
      <c r="G16" s="7">
        <v>106272.80019371082</v>
      </c>
      <c r="H16" s="7">
        <v>103449.89706016137</v>
      </c>
      <c r="I16" s="7">
        <v>100589.35740768063</v>
      </c>
      <c r="J16" s="7">
        <v>101866.289017723</v>
      </c>
      <c r="K16" s="7">
        <v>122208.16975123101</v>
      </c>
      <c r="L16" s="7">
        <v>105693.541904717</v>
      </c>
      <c r="M16" s="7">
        <v>102645.27654447398</v>
      </c>
      <c r="N16" s="7">
        <v>103987.57708511499</v>
      </c>
      <c r="O16" s="7">
        <v>163908.80072573171</v>
      </c>
      <c r="P16" s="7">
        <v>245842.92658674059</v>
      </c>
      <c r="Q16" s="7">
        <v>242033.74157089402</v>
      </c>
      <c r="R16" s="7">
        <v>260516.23298565156</v>
      </c>
      <c r="S16" s="7">
        <v>283983.05818196741</v>
      </c>
    </row>
    <row r="17" spans="1:19" x14ac:dyDescent="0.25">
      <c r="A17" s="6" t="s">
        <v>4</v>
      </c>
      <c r="B17" s="30">
        <v>2472.6406608700004</v>
      </c>
      <c r="C17" s="30">
        <v>2207.0343218099997</v>
      </c>
      <c r="D17" s="30">
        <v>2144.4615462299998</v>
      </c>
      <c r="E17" s="30">
        <v>2075.41919211</v>
      </c>
      <c r="F17" s="30">
        <v>5165.0439530800004</v>
      </c>
      <c r="G17" s="30">
        <v>5071.1165831500002</v>
      </c>
      <c r="H17" s="30">
        <v>3200.0311111299998</v>
      </c>
      <c r="I17" s="30">
        <v>3394.913780116</v>
      </c>
      <c r="J17" s="30">
        <v>4351.8597546689998</v>
      </c>
      <c r="K17" s="30">
        <v>5786.7684138100003</v>
      </c>
      <c r="L17" s="30">
        <v>6406.2214809200004</v>
      </c>
      <c r="M17" s="30">
        <v>7260.8292183199992</v>
      </c>
      <c r="N17" s="30">
        <v>6793.2682336000007</v>
      </c>
      <c r="O17" s="30">
        <v>20451.887682460001</v>
      </c>
      <c r="P17" s="30">
        <v>45795.880747889998</v>
      </c>
      <c r="Q17" s="30">
        <v>22782.555496470002</v>
      </c>
      <c r="R17" s="30">
        <v>29329.11712209</v>
      </c>
      <c r="S17" s="30">
        <v>24945.992043210004</v>
      </c>
    </row>
    <row r="18" spans="1:19" x14ac:dyDescent="0.25">
      <c r="A18" s="6" t="s">
        <v>5</v>
      </c>
      <c r="B18" s="31">
        <v>12175.192927460001</v>
      </c>
      <c r="C18" s="31">
        <v>9842.6196024500005</v>
      </c>
      <c r="D18" s="31">
        <v>8488.1905933500002</v>
      </c>
      <c r="E18" s="31">
        <v>10139.854001569998</v>
      </c>
      <c r="F18" s="31">
        <v>14522.219783330002</v>
      </c>
      <c r="G18" s="31">
        <v>13552.333377249999</v>
      </c>
      <c r="H18" s="31">
        <v>11369.523224664999</v>
      </c>
      <c r="I18" s="31">
        <v>12131.529588007001</v>
      </c>
      <c r="J18" s="31">
        <v>13735.821808908999</v>
      </c>
      <c r="K18" s="31">
        <v>15455.536103740998</v>
      </c>
      <c r="L18" s="31">
        <v>13337.832419059998</v>
      </c>
      <c r="M18" s="31">
        <v>16431.435329254</v>
      </c>
      <c r="N18" s="31">
        <v>19777.867354868002</v>
      </c>
      <c r="O18" s="31">
        <v>24675.414324552279</v>
      </c>
      <c r="P18" s="31">
        <v>30881.213508091001</v>
      </c>
      <c r="Q18" s="31">
        <v>33559.522209845003</v>
      </c>
      <c r="R18" s="31">
        <v>27775.730642289</v>
      </c>
      <c r="S18" s="31">
        <v>27389.321064089996</v>
      </c>
    </row>
    <row r="19" spans="1:19" x14ac:dyDescent="0.25">
      <c r="A19" s="6" t="s">
        <v>6</v>
      </c>
      <c r="B19" s="31">
        <v>41189.774494590005</v>
      </c>
      <c r="C19" s="31">
        <v>29030.696136719998</v>
      </c>
      <c r="D19" s="31">
        <v>27696.051694739999</v>
      </c>
      <c r="E19" s="31">
        <v>32319.325702829996</v>
      </c>
      <c r="F19" s="31">
        <v>39374.26043771</v>
      </c>
      <c r="G19" s="31">
        <v>42252.940094959995</v>
      </c>
      <c r="H19" s="31">
        <v>54012.645248341003</v>
      </c>
      <c r="I19" s="31">
        <v>43502.976545959995</v>
      </c>
      <c r="J19" s="31">
        <v>45578.958525529</v>
      </c>
      <c r="K19" s="31">
        <v>54955.161792408006</v>
      </c>
      <c r="L19" s="31">
        <v>42628.753711573001</v>
      </c>
      <c r="M19" s="31">
        <v>33122.43706538</v>
      </c>
      <c r="N19" s="31">
        <v>33989.531734431999</v>
      </c>
      <c r="O19" s="31">
        <v>46496.559247029429</v>
      </c>
      <c r="P19" s="31">
        <v>91447.474817764596</v>
      </c>
      <c r="Q19" s="31">
        <v>79110.806195646437</v>
      </c>
      <c r="R19" s="31">
        <v>103885.94482758117</v>
      </c>
      <c r="S19" s="31">
        <v>109804.79727438302</v>
      </c>
    </row>
    <row r="20" spans="1:19" x14ac:dyDescent="0.25">
      <c r="A20" s="6" t="s">
        <v>7</v>
      </c>
      <c r="B20" s="30">
        <v>81.273471939999979</v>
      </c>
      <c r="C20" s="30">
        <v>214.7731359</v>
      </c>
      <c r="D20" s="30">
        <v>46.379848289999998</v>
      </c>
      <c r="E20" s="30">
        <v>133.9374651</v>
      </c>
      <c r="F20" s="30">
        <v>86.835131939999997</v>
      </c>
      <c r="G20" s="30">
        <v>84.954700389999999</v>
      </c>
      <c r="H20" s="30">
        <v>169.76464970000004</v>
      </c>
      <c r="I20" s="30">
        <v>194.31872817999999</v>
      </c>
      <c r="J20" s="30">
        <v>395.85520579000001</v>
      </c>
      <c r="K20" s="30">
        <v>352.41061657000006</v>
      </c>
      <c r="L20" s="30">
        <v>369.43559627000002</v>
      </c>
      <c r="M20" s="30">
        <v>370.77215312000004</v>
      </c>
      <c r="N20" s="30">
        <v>153.53474899</v>
      </c>
      <c r="O20" s="30">
        <v>235.03887760000001</v>
      </c>
      <c r="P20" s="30">
        <v>330.29708658000004</v>
      </c>
      <c r="Q20" s="30">
        <v>618.89467198</v>
      </c>
      <c r="R20" s="30">
        <v>810.27449754000008</v>
      </c>
      <c r="S20" s="30">
        <v>984.48226912000007</v>
      </c>
    </row>
    <row r="21" spans="1:19" x14ac:dyDescent="0.25">
      <c r="A21" s="6" t="s">
        <v>8</v>
      </c>
      <c r="B21" s="30">
        <v>28002.14612366911</v>
      </c>
      <c r="C21" s="30">
        <v>20897.310713721985</v>
      </c>
      <c r="D21" s="30">
        <v>38972.567840758442</v>
      </c>
      <c r="E21" s="30">
        <v>37738.558913067311</v>
      </c>
      <c r="F21" s="30">
        <v>93329.980508428183</v>
      </c>
      <c r="G21" s="30">
        <v>41573.31100117082</v>
      </c>
      <c r="H21" s="30">
        <v>30407.964553345373</v>
      </c>
      <c r="I21" s="30">
        <v>34585.311332390622</v>
      </c>
      <c r="J21" s="30">
        <v>31367.710064259001</v>
      </c>
      <c r="K21" s="30">
        <v>39293.473480868997</v>
      </c>
      <c r="L21" s="30">
        <v>35010.543170324003</v>
      </c>
      <c r="M21" s="30">
        <v>37223.039493920005</v>
      </c>
      <c r="N21" s="30">
        <v>35396.377957760982</v>
      </c>
      <c r="O21" s="30">
        <v>66026.991540679999</v>
      </c>
      <c r="P21" s="30">
        <v>68691.039695668325</v>
      </c>
      <c r="Q21" s="30">
        <v>94455.183473610334</v>
      </c>
      <c r="R21" s="30">
        <v>86022.245869353384</v>
      </c>
      <c r="S21" s="30">
        <v>109215.95750094918</v>
      </c>
    </row>
    <row r="22" spans="1:19" x14ac:dyDescent="0.25">
      <c r="A22" s="6" t="s">
        <v>9</v>
      </c>
      <c r="B22" s="30">
        <v>1238.1881703199999</v>
      </c>
      <c r="C22" s="30">
        <v>1017.0027834300001</v>
      </c>
      <c r="D22" s="30">
        <v>821.15740773000016</v>
      </c>
      <c r="E22" s="30">
        <v>697.19465095999999</v>
      </c>
      <c r="F22" s="30">
        <v>817.11277647999998</v>
      </c>
      <c r="G22" s="30">
        <v>648.35871810999993</v>
      </c>
      <c r="H22" s="30">
        <v>781.72174184000005</v>
      </c>
      <c r="I22" s="30">
        <v>1016.94471078</v>
      </c>
      <c r="J22" s="30">
        <v>1130.32846943</v>
      </c>
      <c r="K22" s="30">
        <v>1148.5710149299998</v>
      </c>
      <c r="L22" s="30">
        <v>1200.34088049</v>
      </c>
      <c r="M22" s="30">
        <v>945.50069271999996</v>
      </c>
      <c r="N22" s="30">
        <v>868.46873871999992</v>
      </c>
      <c r="O22" s="30">
        <v>1831.0565847999997</v>
      </c>
      <c r="P22" s="30">
        <v>2389.4910642300001</v>
      </c>
      <c r="Q22" s="30">
        <v>2361.3141426100001</v>
      </c>
      <c r="R22" s="30">
        <v>2773.1135150599994</v>
      </c>
      <c r="S22" s="30">
        <v>2675.1462487399999</v>
      </c>
    </row>
    <row r="23" spans="1:19" x14ac:dyDescent="0.25">
      <c r="A23" s="6" t="s">
        <v>10</v>
      </c>
      <c r="B23" s="30">
        <v>1328.6427637699999</v>
      </c>
      <c r="C23" s="30">
        <v>1380.2615449099999</v>
      </c>
      <c r="D23" s="30">
        <v>2464.0826551299997</v>
      </c>
      <c r="E23" s="30">
        <v>1577.545716489999</v>
      </c>
      <c r="F23" s="30">
        <v>12691.96217212</v>
      </c>
      <c r="G23" s="30">
        <v>3089.7857186800002</v>
      </c>
      <c r="H23" s="30">
        <v>3508.2465311400001</v>
      </c>
      <c r="I23" s="30">
        <v>5763.3627222470004</v>
      </c>
      <c r="J23" s="30">
        <v>5305.7551891370003</v>
      </c>
      <c r="K23" s="30">
        <v>5216.2483289029997</v>
      </c>
      <c r="L23" s="30">
        <v>6740.4146460800002</v>
      </c>
      <c r="M23" s="30">
        <v>7291.2625917599999</v>
      </c>
      <c r="N23" s="30">
        <v>7008.5283167439993</v>
      </c>
      <c r="O23" s="30">
        <v>4191.8524686100009</v>
      </c>
      <c r="P23" s="30">
        <v>6146.060741516676</v>
      </c>
      <c r="Q23" s="30">
        <v>9145.4367436421999</v>
      </c>
      <c r="R23" s="30">
        <v>9746.1352547379829</v>
      </c>
      <c r="S23" s="30">
        <v>8445.2842044751997</v>
      </c>
    </row>
    <row r="24" spans="1:19" x14ac:dyDescent="0.25">
      <c r="A24" s="6" t="s">
        <v>11</v>
      </c>
      <c r="B24" s="30">
        <v>0</v>
      </c>
      <c r="C24" s="30">
        <v>0</v>
      </c>
      <c r="D24" s="30">
        <v>0</v>
      </c>
      <c r="E24" s="30">
        <v>0</v>
      </c>
      <c r="F24" s="30">
        <v>0</v>
      </c>
      <c r="G24" s="30">
        <v>0</v>
      </c>
      <c r="H24" s="30">
        <v>0</v>
      </c>
      <c r="I24" s="30">
        <v>0</v>
      </c>
      <c r="J24" s="30">
        <v>0</v>
      </c>
      <c r="K24" s="30">
        <v>0</v>
      </c>
      <c r="L24" s="30">
        <v>0</v>
      </c>
      <c r="M24" s="30">
        <v>0</v>
      </c>
      <c r="N24" s="30">
        <v>0</v>
      </c>
      <c r="O24" s="30">
        <v>0</v>
      </c>
      <c r="P24" s="30">
        <v>0</v>
      </c>
      <c r="Q24" s="30">
        <v>0</v>
      </c>
      <c r="R24" s="30">
        <v>173.67125699999997</v>
      </c>
      <c r="S24" s="30">
        <v>173.67125699999997</v>
      </c>
    </row>
    <row r="25" spans="1:19" x14ac:dyDescent="0.25">
      <c r="A25" s="6" t="s">
        <v>12</v>
      </c>
      <c r="B25" s="30">
        <v>0</v>
      </c>
      <c r="C25" s="30">
        <v>0</v>
      </c>
      <c r="D25" s="30">
        <v>0</v>
      </c>
      <c r="E25" s="30">
        <v>0</v>
      </c>
      <c r="F25" s="30">
        <v>0</v>
      </c>
      <c r="G25" s="30">
        <v>0</v>
      </c>
      <c r="H25" s="30">
        <v>0</v>
      </c>
      <c r="I25" s="30">
        <v>0</v>
      </c>
      <c r="J25" s="30">
        <v>0</v>
      </c>
      <c r="K25" s="30">
        <v>0</v>
      </c>
      <c r="L25" s="30">
        <v>0</v>
      </c>
      <c r="M25" s="30">
        <v>0</v>
      </c>
      <c r="N25" s="30">
        <v>0</v>
      </c>
      <c r="O25" s="30">
        <v>0</v>
      </c>
      <c r="P25" s="30">
        <v>161.46892500000001</v>
      </c>
      <c r="Q25" s="30">
        <v>2.8637090099998375E-2</v>
      </c>
      <c r="R25" s="30">
        <v>0</v>
      </c>
      <c r="S25" s="30">
        <v>348.40632000000011</v>
      </c>
    </row>
    <row r="26" spans="1:19" x14ac:dyDescent="0.25">
      <c r="A26" s="2" t="s">
        <v>13</v>
      </c>
      <c r="B26" s="5">
        <v>1620.6802571628236</v>
      </c>
      <c r="C26" s="5">
        <v>1189.6622402862283</v>
      </c>
      <c r="D26" s="5">
        <v>2177.5949314340992</v>
      </c>
      <c r="E26" s="5">
        <v>2392.6604247709811</v>
      </c>
      <c r="F26" s="5">
        <v>1629.825967443991</v>
      </c>
      <c r="G26" s="5">
        <v>1898.1366648090293</v>
      </c>
      <c r="H26" s="5">
        <v>2395.1211160299999</v>
      </c>
      <c r="I26" s="5">
        <v>3036.2011828579998</v>
      </c>
      <c r="J26" s="5">
        <v>3732.2598943860003</v>
      </c>
      <c r="K26" s="5">
        <v>4637.8517378650013</v>
      </c>
      <c r="L26" s="5">
        <v>4180.4680729800002</v>
      </c>
      <c r="M26" s="5">
        <v>4506.5750211900004</v>
      </c>
      <c r="N26" s="5">
        <v>4532.5893053600003</v>
      </c>
      <c r="O26" s="5">
        <v>7148.5977520184351</v>
      </c>
      <c r="P26" s="5">
        <v>8886.8695607600002</v>
      </c>
      <c r="Q26" s="5">
        <v>10595.2065877932</v>
      </c>
      <c r="R26" s="5">
        <v>10567.79692399759</v>
      </c>
      <c r="S26" s="5">
        <v>14011.641309016626</v>
      </c>
    </row>
    <row r="27" spans="1:19" x14ac:dyDescent="0.25">
      <c r="A27" s="2" t="s">
        <v>14</v>
      </c>
      <c r="B27" s="5">
        <v>27274.304068098383</v>
      </c>
      <c r="C27" s="5">
        <v>20915.794917526593</v>
      </c>
      <c r="D27" s="5">
        <v>21025.786199800968</v>
      </c>
      <c r="E27" s="5">
        <v>22917.656930330151</v>
      </c>
      <c r="F27" s="5">
        <v>26540.191902513128</v>
      </c>
      <c r="G27" s="5">
        <v>27077.324255544205</v>
      </c>
      <c r="H27" s="5">
        <v>9154.0828097169997</v>
      </c>
      <c r="I27" s="5">
        <v>10736.922641111003</v>
      </c>
      <c r="J27" s="5">
        <v>11795.456074871003</v>
      </c>
      <c r="K27" s="5">
        <v>14581.888715538993</v>
      </c>
      <c r="L27" s="5">
        <v>18948.927680731002</v>
      </c>
      <c r="M27" s="5">
        <v>18068.810987501001</v>
      </c>
      <c r="N27" s="5">
        <v>22717.647613428002</v>
      </c>
      <c r="O27" s="5">
        <v>22948.23914865205</v>
      </c>
      <c r="P27" s="5">
        <v>30833.502923100001</v>
      </c>
      <c r="Q27" s="5">
        <v>31926.505063963312</v>
      </c>
      <c r="R27" s="5">
        <v>33134.966271186648</v>
      </c>
      <c r="S27" s="5">
        <v>40837.522868379994</v>
      </c>
    </row>
    <row r="28" spans="1:19" x14ac:dyDescent="0.25">
      <c r="A28" s="2" t="s">
        <v>15</v>
      </c>
      <c r="B28" s="5">
        <v>22926.125737893821</v>
      </c>
      <c r="C28" s="5">
        <v>23610.02919441228</v>
      </c>
      <c r="D28" s="5">
        <v>33832.95955156612</v>
      </c>
      <c r="E28" s="5">
        <v>37966.144106493943</v>
      </c>
      <c r="F28" s="5">
        <v>43413.507414167754</v>
      </c>
      <c r="G28" s="5">
        <v>41956.1554922223</v>
      </c>
      <c r="H28" s="5">
        <v>51801.372793738978</v>
      </c>
      <c r="I28" s="5">
        <v>56790.790799279137</v>
      </c>
      <c r="J28" s="5">
        <v>56243.081438013687</v>
      </c>
      <c r="K28" s="5">
        <v>68000.338590633095</v>
      </c>
      <c r="L28" s="5">
        <v>69014.857833240007</v>
      </c>
      <c r="M28" s="5">
        <v>76202.275422620995</v>
      </c>
      <c r="N28" s="5">
        <v>102274.67118441401</v>
      </c>
      <c r="O28" s="5">
        <v>129640.39895939498</v>
      </c>
      <c r="P28" s="5">
        <v>117831.94743858199</v>
      </c>
      <c r="Q28" s="5">
        <v>127983.18131937999</v>
      </c>
      <c r="R28" s="5">
        <v>140743.65690820001</v>
      </c>
      <c r="S28" s="5">
        <v>146518.72709620101</v>
      </c>
    </row>
    <row r="29" spans="1:19" x14ac:dyDescent="0.25">
      <c r="A29" s="2" t="s">
        <v>16</v>
      </c>
      <c r="B29" s="5">
        <v>5914.3489932319881</v>
      </c>
      <c r="C29" s="5">
        <v>4184.052716694976</v>
      </c>
      <c r="D29" s="5">
        <v>4954.8959547623363</v>
      </c>
      <c r="E29" s="5">
        <v>4418.5272295991153</v>
      </c>
      <c r="F29" s="5">
        <v>4696.6873591099438</v>
      </c>
      <c r="G29" s="5">
        <v>4604.8129561602982</v>
      </c>
      <c r="H29" s="5">
        <v>4701.2731384999997</v>
      </c>
      <c r="I29" s="5">
        <v>4994.9560279399993</v>
      </c>
      <c r="J29" s="5">
        <v>5307.1732147100001</v>
      </c>
      <c r="K29" s="5">
        <v>5578.6710159300001</v>
      </c>
      <c r="L29" s="5">
        <v>7464.50311702</v>
      </c>
      <c r="M29" s="5">
        <v>7358.3908288900011</v>
      </c>
      <c r="N29" s="5">
        <v>5834.9813542110678</v>
      </c>
      <c r="O29" s="5">
        <v>6932.9416158799995</v>
      </c>
      <c r="P29" s="5">
        <v>8211.6029653416717</v>
      </c>
      <c r="Q29" s="5">
        <v>11214.947242075679</v>
      </c>
      <c r="R29" s="5">
        <v>12159.934729053288</v>
      </c>
      <c r="S29" s="5">
        <v>15470.174721028903</v>
      </c>
    </row>
    <row r="30" spans="1:19" x14ac:dyDescent="0.25">
      <c r="A30" s="2" t="s">
        <v>17</v>
      </c>
      <c r="B30" s="5">
        <v>35082.070092517715</v>
      </c>
      <c r="C30" s="5">
        <v>37034.541317429925</v>
      </c>
      <c r="D30" s="5">
        <v>42632.395401550501</v>
      </c>
      <c r="E30" s="5">
        <v>47158.217493824457</v>
      </c>
      <c r="F30" s="5">
        <v>66331.427690773417</v>
      </c>
      <c r="G30" s="5">
        <v>103916.14120917306</v>
      </c>
      <c r="H30" s="5">
        <v>112263.24159812</v>
      </c>
      <c r="I30" s="5">
        <v>122617.21539017299</v>
      </c>
      <c r="J30" s="5">
        <v>134281.41899751601</v>
      </c>
      <c r="K30" s="5">
        <v>148795.50153108401</v>
      </c>
      <c r="L30" s="5">
        <v>166408.839185861</v>
      </c>
      <c r="M30" s="5">
        <v>184439.57447155</v>
      </c>
      <c r="N30" s="5">
        <v>205839.64123390999</v>
      </c>
      <c r="O30" s="5">
        <v>193062.46419408001</v>
      </c>
      <c r="P30" s="5">
        <v>233316.48496510999</v>
      </c>
      <c r="Q30" s="5">
        <v>256481.06685999001</v>
      </c>
      <c r="R30" s="5">
        <v>295577.38136122999</v>
      </c>
      <c r="S30" s="5">
        <v>305867.52116054005</v>
      </c>
    </row>
    <row r="31" spans="1:19" x14ac:dyDescent="0.25">
      <c r="A31" s="2" t="s">
        <v>18</v>
      </c>
      <c r="B31" s="5">
        <v>52115.047744478608</v>
      </c>
      <c r="C31" s="5">
        <v>45128.77378060334</v>
      </c>
      <c r="D31" s="5">
        <v>37627.631097376288</v>
      </c>
      <c r="E31" s="5">
        <v>40808.232842537662</v>
      </c>
      <c r="F31" s="5">
        <v>50432.125227945318</v>
      </c>
      <c r="G31" s="5">
        <v>51588.178501797134</v>
      </c>
      <c r="H31" s="5">
        <v>42857.595402468003</v>
      </c>
      <c r="I31" s="5">
        <v>56856.530031051923</v>
      </c>
      <c r="J31" s="5">
        <v>59265.200480401996</v>
      </c>
      <c r="K31" s="5">
        <v>64899.234987756994</v>
      </c>
      <c r="L31" s="5">
        <v>62420.491498478004</v>
      </c>
      <c r="M31" s="5">
        <v>63449.067455847005</v>
      </c>
      <c r="N31" s="5">
        <v>212027.49677956002</v>
      </c>
      <c r="O31" s="5">
        <v>121145.74493065898</v>
      </c>
      <c r="P31" s="5">
        <v>129393.68707686002</v>
      </c>
      <c r="Q31" s="5">
        <v>153576.17023613316</v>
      </c>
      <c r="R31" s="5">
        <v>161910.04561022049</v>
      </c>
      <c r="S31" s="5">
        <v>168596.6966542411</v>
      </c>
    </row>
    <row r="32" spans="1:19" x14ac:dyDescent="0.25">
      <c r="O32" s="34"/>
    </row>
    <row r="33" spans="1:19" x14ac:dyDescent="0.25">
      <c r="A33" s="4" t="s">
        <v>57</v>
      </c>
    </row>
    <row r="34" spans="1:19" x14ac:dyDescent="0.25">
      <c r="A34" s="4" t="s">
        <v>50</v>
      </c>
    </row>
    <row r="35" spans="1:19" x14ac:dyDescent="0.25">
      <c r="A35" s="4" t="s">
        <v>53</v>
      </c>
    </row>
    <row r="36" spans="1:19" x14ac:dyDescent="0.25">
      <c r="A36" s="4" t="s">
        <v>62</v>
      </c>
    </row>
    <row r="37" spans="1:19" x14ac:dyDescent="0.25">
      <c r="B37" s="20"/>
      <c r="C37" s="20"/>
      <c r="D37" s="20"/>
      <c r="E37" s="20"/>
      <c r="F37" s="20"/>
      <c r="G37" s="20"/>
      <c r="H37" s="20"/>
      <c r="I37" s="20"/>
      <c r="J37" s="20"/>
      <c r="K37" s="20"/>
      <c r="L37" s="20"/>
      <c r="M37" s="20"/>
      <c r="N37" s="20"/>
      <c r="O37" s="20"/>
      <c r="P37" s="20"/>
      <c r="Q37" s="20"/>
      <c r="R37" s="20"/>
      <c r="S37" s="20"/>
    </row>
    <row r="38" spans="1:19" ht="17.25" customHeight="1" x14ac:dyDescent="0.25">
      <c r="A38" s="4" t="s">
        <v>69</v>
      </c>
    </row>
  </sheetData>
  <conditionalFormatting sqref="B13:S31">
    <cfRule type="cellIs" dxfId="3"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784-A357-48B0-AADF-248F036A2F7E}">
  <dimension ref="A2:BU38"/>
  <sheetViews>
    <sheetView zoomScaleNormal="100" workbookViewId="0">
      <pane xSplit="1" ySplit="11" topLeftCell="BF12" activePane="bottomRight" state="frozen"/>
      <selection pane="topRight" activeCell="B1" sqref="B1"/>
      <selection pane="bottomLeft" activeCell="A12" sqref="A12"/>
      <selection pane="bottomRight" activeCell="BP16" sqref="BP16"/>
    </sheetView>
  </sheetViews>
  <sheetFormatPr defaultColWidth="11.42578125" defaultRowHeight="15" x14ac:dyDescent="0.25"/>
  <cols>
    <col min="1" max="1" width="92.7109375" style="4" bestFit="1"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7" width="16.5703125" style="4" bestFit="1" customWidth="1"/>
    <col min="18" max="18" width="16.7109375" style="4" bestFit="1" customWidth="1"/>
    <col min="19" max="20" width="16.28515625" style="4" bestFit="1" customWidth="1"/>
    <col min="21" max="21" width="17" style="4" bestFit="1" customWidth="1"/>
    <col min="22" max="22" width="16.5703125" style="4" bestFit="1" customWidth="1"/>
    <col min="23" max="24" width="16.28515625" style="4" bestFit="1" customWidth="1"/>
    <col min="25" max="25" width="16.5703125" style="4" bestFit="1" customWidth="1"/>
    <col min="26" max="26" width="13.28515625" style="4" bestFit="1" customWidth="1"/>
    <col min="27" max="27" width="14.140625" style="4" bestFit="1" customWidth="1"/>
    <col min="28" max="28" width="13.7109375" style="4" bestFit="1" customWidth="1"/>
    <col min="29" max="29" width="14.140625" style="4" bestFit="1" customWidth="1"/>
    <col min="30" max="30" width="13.28515625" style="4" bestFit="1" customWidth="1"/>
    <col min="31" max="31" width="14.140625" style="4" bestFit="1" customWidth="1"/>
    <col min="32" max="32" width="13.7109375" style="4" bestFit="1" customWidth="1"/>
    <col min="33" max="33" width="14.140625" style="4" bestFit="1" customWidth="1"/>
    <col min="34" max="34" width="13.7109375" style="4" bestFit="1" customWidth="1"/>
    <col min="35" max="35" width="14.140625" style="4" bestFit="1" customWidth="1"/>
    <col min="36" max="36" width="13.7109375" style="4" bestFit="1" customWidth="1"/>
    <col min="37" max="37" width="14" style="4" bestFit="1" customWidth="1"/>
    <col min="38" max="38" width="13.7109375" style="4" bestFit="1" customWidth="1"/>
    <col min="39" max="39" width="14.140625" style="4" bestFit="1" customWidth="1"/>
    <col min="40" max="40" width="13.7109375" style="4" bestFit="1" customWidth="1"/>
    <col min="41" max="41" width="14" style="4" bestFit="1" customWidth="1"/>
    <col min="42" max="42" width="13.28515625" style="4" bestFit="1" customWidth="1"/>
    <col min="43" max="43" width="14.140625" style="4" bestFit="1" customWidth="1"/>
    <col min="44" max="44" width="13.7109375" style="4" bestFit="1" customWidth="1"/>
    <col min="45" max="45" width="14.140625" style="4" bestFit="1" customWidth="1"/>
    <col min="46" max="46" width="13.7109375" style="4" bestFit="1" customWidth="1"/>
    <col min="47" max="47" width="14.140625" style="4" bestFit="1" customWidth="1"/>
    <col min="48" max="48" width="13.7109375" style="4" bestFit="1" customWidth="1"/>
    <col min="49" max="49" width="14" style="4" bestFit="1" customWidth="1"/>
    <col min="50" max="50" width="14.140625" style="4" bestFit="1" customWidth="1"/>
    <col min="51" max="51" width="13.7109375" style="4" bestFit="1" customWidth="1"/>
    <col min="52" max="53" width="14.140625" style="4" bestFit="1" customWidth="1"/>
    <col min="54" max="73" width="13.28515625" style="4" customWidth="1"/>
    <col min="74" max="16384" width="11.42578125" style="4"/>
  </cols>
  <sheetData>
    <row r="2" spans="1:73" x14ac:dyDescent="0.25">
      <c r="A2" s="3"/>
    </row>
    <row r="3" spans="1:73" x14ac:dyDescent="0.25">
      <c r="A3" s="3"/>
    </row>
    <row r="4" spans="1:73" x14ac:dyDescent="0.25">
      <c r="A4" s="3"/>
    </row>
    <row r="5" spans="1:73" x14ac:dyDescent="0.25">
      <c r="A5" s="3"/>
    </row>
    <row r="6" spans="1:73" x14ac:dyDescent="0.25">
      <c r="A6" s="3"/>
    </row>
    <row r="7" spans="1:73" x14ac:dyDescent="0.25">
      <c r="A7" s="3"/>
      <c r="G7" s="3"/>
      <c r="O7" s="3"/>
      <c r="W7" s="3"/>
      <c r="AA7" s="3"/>
      <c r="AE7" s="3"/>
      <c r="AQ7" s="3"/>
    </row>
    <row r="8" spans="1:73" ht="20.25" x14ac:dyDescent="0.25">
      <c r="A8" s="12" t="s">
        <v>71</v>
      </c>
    </row>
    <row r="9" spans="1:73" ht="17.25" x14ac:dyDescent="0.25">
      <c r="A9" s="13" t="s">
        <v>67</v>
      </c>
    </row>
    <row r="10" spans="1:73" ht="17.25" x14ac:dyDescent="0.3">
      <c r="A10" s="14" t="s">
        <v>44</v>
      </c>
      <c r="B10" s="37">
        <v>2008</v>
      </c>
      <c r="C10" s="38"/>
      <c r="D10" s="38"/>
      <c r="E10" s="39"/>
      <c r="F10" s="40">
        <f>+B10+1</f>
        <v>2009</v>
      </c>
      <c r="G10" s="41"/>
      <c r="H10" s="41"/>
      <c r="I10" s="42"/>
      <c r="J10" s="37">
        <v>2010</v>
      </c>
      <c r="K10" s="38"/>
      <c r="L10" s="38"/>
      <c r="M10" s="39"/>
      <c r="N10" s="40">
        <v>2011</v>
      </c>
      <c r="O10" s="41"/>
      <c r="P10" s="41"/>
      <c r="Q10" s="42"/>
      <c r="R10" s="37">
        <v>2012</v>
      </c>
      <c r="S10" s="38"/>
      <c r="T10" s="38"/>
      <c r="U10" s="39"/>
      <c r="V10" s="40">
        <v>2013</v>
      </c>
      <c r="W10" s="41"/>
      <c r="X10" s="41"/>
      <c r="Y10" s="42"/>
      <c r="Z10" s="37">
        <v>2014</v>
      </c>
      <c r="AA10" s="38"/>
      <c r="AB10" s="38"/>
      <c r="AC10" s="39"/>
      <c r="AD10" s="40">
        <v>2015</v>
      </c>
      <c r="AE10" s="41"/>
      <c r="AF10" s="41"/>
      <c r="AG10" s="42"/>
      <c r="AH10" s="37">
        <v>2016</v>
      </c>
      <c r="AI10" s="38"/>
      <c r="AJ10" s="38"/>
      <c r="AK10" s="39"/>
      <c r="AL10" s="40">
        <v>2017</v>
      </c>
      <c r="AM10" s="41"/>
      <c r="AN10" s="41"/>
      <c r="AO10" s="42"/>
      <c r="AP10" s="37">
        <v>2018</v>
      </c>
      <c r="AQ10" s="38"/>
      <c r="AR10" s="38"/>
      <c r="AS10" s="39"/>
      <c r="AT10" s="40">
        <v>2019</v>
      </c>
      <c r="AU10" s="41"/>
      <c r="AV10" s="41"/>
      <c r="AW10" s="42"/>
      <c r="AX10" s="37">
        <v>2020</v>
      </c>
      <c r="AY10" s="38"/>
      <c r="AZ10" s="38"/>
      <c r="BA10" s="39"/>
      <c r="BB10" s="40" t="s">
        <v>63</v>
      </c>
      <c r="BC10" s="41"/>
      <c r="BD10" s="41"/>
      <c r="BE10" s="42"/>
      <c r="BF10" s="37" t="s">
        <v>64</v>
      </c>
      <c r="BG10" s="38"/>
      <c r="BH10" s="38"/>
      <c r="BI10" s="39"/>
      <c r="BJ10" s="40" t="s">
        <v>65</v>
      </c>
      <c r="BK10" s="41"/>
      <c r="BL10" s="41"/>
      <c r="BM10" s="42"/>
      <c r="BN10" s="45" t="s">
        <v>68</v>
      </c>
      <c r="BO10" s="46"/>
      <c r="BP10" s="46"/>
      <c r="BQ10" s="46"/>
      <c r="BR10" s="40">
        <v>2025</v>
      </c>
      <c r="BS10" s="41"/>
      <c r="BT10" s="41"/>
      <c r="BU10" s="42"/>
    </row>
    <row r="11" spans="1:73" ht="17.25" x14ac:dyDescent="0.3">
      <c r="A11" s="16" t="s">
        <v>24</v>
      </c>
      <c r="B11" s="18" t="s">
        <v>45</v>
      </c>
      <c r="C11" s="18" t="s">
        <v>46</v>
      </c>
      <c r="D11" s="18" t="s">
        <v>47</v>
      </c>
      <c r="E11" s="18" t="s">
        <v>48</v>
      </c>
      <c r="F11" s="17" t="s">
        <v>45</v>
      </c>
      <c r="G11" s="17" t="s">
        <v>46</v>
      </c>
      <c r="H11" s="17" t="s">
        <v>47</v>
      </c>
      <c r="I11" s="17" t="s">
        <v>48</v>
      </c>
      <c r="J11" s="18" t="s">
        <v>45</v>
      </c>
      <c r="K11" s="18" t="s">
        <v>46</v>
      </c>
      <c r="L11" s="18" t="s">
        <v>47</v>
      </c>
      <c r="M11" s="18" t="s">
        <v>48</v>
      </c>
      <c r="N11" s="17" t="s">
        <v>45</v>
      </c>
      <c r="O11" s="17" t="s">
        <v>46</v>
      </c>
      <c r="P11" s="17" t="s">
        <v>47</v>
      </c>
      <c r="Q11" s="17" t="s">
        <v>48</v>
      </c>
      <c r="R11" s="18" t="s">
        <v>45</v>
      </c>
      <c r="S11" s="18" t="s">
        <v>46</v>
      </c>
      <c r="T11" s="18" t="s">
        <v>47</v>
      </c>
      <c r="U11" s="18" t="s">
        <v>48</v>
      </c>
      <c r="V11" s="17" t="s">
        <v>45</v>
      </c>
      <c r="W11" s="17" t="s">
        <v>46</v>
      </c>
      <c r="X11" s="17" t="s">
        <v>47</v>
      </c>
      <c r="Y11" s="17" t="s">
        <v>48</v>
      </c>
      <c r="Z11" s="18" t="s">
        <v>45</v>
      </c>
      <c r="AA11" s="18" t="s">
        <v>46</v>
      </c>
      <c r="AB11" s="18" t="s">
        <v>47</v>
      </c>
      <c r="AC11" s="18" t="s">
        <v>48</v>
      </c>
      <c r="AD11" s="17" t="s">
        <v>45</v>
      </c>
      <c r="AE11" s="17" t="s">
        <v>46</v>
      </c>
      <c r="AF11" s="17" t="s">
        <v>47</v>
      </c>
      <c r="AG11" s="17" t="s">
        <v>48</v>
      </c>
      <c r="AH11" s="18" t="s">
        <v>45</v>
      </c>
      <c r="AI11" s="18" t="s">
        <v>46</v>
      </c>
      <c r="AJ11" s="18" t="s">
        <v>47</v>
      </c>
      <c r="AK11" s="18" t="s">
        <v>48</v>
      </c>
      <c r="AL11" s="17" t="s">
        <v>45</v>
      </c>
      <c r="AM11" s="17" t="s">
        <v>46</v>
      </c>
      <c r="AN11" s="17" t="s">
        <v>47</v>
      </c>
      <c r="AO11" s="17" t="s">
        <v>48</v>
      </c>
      <c r="AP11" s="18" t="s">
        <v>45</v>
      </c>
      <c r="AQ11" s="18" t="s">
        <v>46</v>
      </c>
      <c r="AR11" s="18" t="s">
        <v>47</v>
      </c>
      <c r="AS11" s="18" t="s">
        <v>48</v>
      </c>
      <c r="AT11" s="17" t="s">
        <v>45</v>
      </c>
      <c r="AU11" s="17" t="s">
        <v>46</v>
      </c>
      <c r="AV11" s="17" t="s">
        <v>47</v>
      </c>
      <c r="AW11" s="17" t="s">
        <v>48</v>
      </c>
      <c r="AX11" s="18" t="s">
        <v>45</v>
      </c>
      <c r="AY11" s="18" t="s">
        <v>46</v>
      </c>
      <c r="AZ11" s="18" t="s">
        <v>47</v>
      </c>
      <c r="BA11" s="18" t="s">
        <v>48</v>
      </c>
      <c r="BB11" s="17" t="s">
        <v>45</v>
      </c>
      <c r="BC11" s="17" t="s">
        <v>46</v>
      </c>
      <c r="BD11" s="17" t="s">
        <v>47</v>
      </c>
      <c r="BE11" s="17" t="s">
        <v>48</v>
      </c>
      <c r="BF11" s="18" t="s">
        <v>45</v>
      </c>
      <c r="BG11" s="18" t="s">
        <v>46</v>
      </c>
      <c r="BH11" s="18" t="s">
        <v>47</v>
      </c>
      <c r="BI11" s="18" t="s">
        <v>48</v>
      </c>
      <c r="BJ11" s="17" t="s">
        <v>45</v>
      </c>
      <c r="BK11" s="17" t="s">
        <v>46</v>
      </c>
      <c r="BL11" s="17" t="s">
        <v>47</v>
      </c>
      <c r="BM11" s="17" t="s">
        <v>48</v>
      </c>
      <c r="BN11" s="18" t="s">
        <v>45</v>
      </c>
      <c r="BO11" s="18" t="s">
        <v>46</v>
      </c>
      <c r="BP11" s="18" t="s">
        <v>47</v>
      </c>
      <c r="BQ11" s="18" t="s">
        <v>48</v>
      </c>
      <c r="BR11" s="17" t="s">
        <v>45</v>
      </c>
      <c r="BS11" s="17" t="s">
        <v>46</v>
      </c>
      <c r="BT11" s="17" t="s">
        <v>47</v>
      </c>
      <c r="BU11" s="17" t="s">
        <v>48</v>
      </c>
    </row>
    <row r="12" spans="1:73" ht="17.25" x14ac:dyDescent="0.25">
      <c r="A12" s="15" t="s">
        <v>55</v>
      </c>
      <c r="B12" s="18">
        <v>2157.0167901411514</v>
      </c>
      <c r="C12" s="18">
        <v>2118.6314340249878</v>
      </c>
      <c r="D12" s="18">
        <v>1972.6820359931585</v>
      </c>
      <c r="E12" s="18">
        <v>2732.3152348994299</v>
      </c>
      <c r="F12" s="11">
        <v>1594.1153563351361</v>
      </c>
      <c r="G12" s="11">
        <v>1786.9284709409633</v>
      </c>
      <c r="H12" s="11">
        <v>1754.8583883203364</v>
      </c>
      <c r="I12" s="11">
        <v>2711.347528207531</v>
      </c>
      <c r="J12" s="18">
        <v>2135.3185825345981</v>
      </c>
      <c r="K12" s="18">
        <v>2452.2737078348287</v>
      </c>
      <c r="L12" s="18">
        <v>1670.1904619572401</v>
      </c>
      <c r="M12" s="18">
        <v>2435.9410060567584</v>
      </c>
      <c r="N12" s="11">
        <v>2026.0489192450254</v>
      </c>
      <c r="O12" s="11">
        <v>2250.8130732784971</v>
      </c>
      <c r="P12" s="11">
        <v>2163.2039539594148</v>
      </c>
      <c r="Q12" s="11">
        <v>2688.9522275712447</v>
      </c>
      <c r="R12" s="18">
        <v>2774.7910000899374</v>
      </c>
      <c r="S12" s="18">
        <v>3196.0282575420783</v>
      </c>
      <c r="T12" s="18">
        <v>3478.8226351339536</v>
      </c>
      <c r="U12" s="18">
        <v>2672.7999630600425</v>
      </c>
      <c r="V12" s="11">
        <v>2196.6534302201294</v>
      </c>
      <c r="W12" s="11">
        <v>2963.8946157620753</v>
      </c>
      <c r="X12" s="11">
        <v>2402.4816100622497</v>
      </c>
      <c r="Y12" s="11">
        <v>4148.3145858308581</v>
      </c>
      <c r="Z12" s="18">
        <v>2531.6512356212388</v>
      </c>
      <c r="AA12" s="18">
        <v>2697.9425560260988</v>
      </c>
      <c r="AB12" s="18">
        <v>2803.9161911868678</v>
      </c>
      <c r="AC12" s="18">
        <v>3375.3465432750181</v>
      </c>
      <c r="AD12" s="11">
        <v>2542.3097714554183</v>
      </c>
      <c r="AE12" s="11">
        <v>3067.7885966628201</v>
      </c>
      <c r="AF12" s="11">
        <v>2857.6466264396186</v>
      </c>
      <c r="AG12" s="11">
        <v>3345.5243482778546</v>
      </c>
      <c r="AH12" s="18">
        <v>3343.1144733932952</v>
      </c>
      <c r="AI12" s="18">
        <v>3028.3189168548606</v>
      </c>
      <c r="AJ12" s="18">
        <v>3004.1872876456855</v>
      </c>
      <c r="AK12" s="18">
        <v>3402.8479868813802</v>
      </c>
      <c r="AL12" s="11">
        <v>3289.8589971674064</v>
      </c>
      <c r="AM12" s="11">
        <v>3033.7719062433257</v>
      </c>
      <c r="AN12" s="11">
        <v>3538.978636204622</v>
      </c>
      <c r="AO12" s="11">
        <v>4006.5872121392154</v>
      </c>
      <c r="AP12" s="18">
        <v>3115.2289366455534</v>
      </c>
      <c r="AQ12" s="18">
        <v>3222.7107290617787</v>
      </c>
      <c r="AR12" s="18">
        <v>3514.7261004507341</v>
      </c>
      <c r="AS12" s="18">
        <v>4247.672124267835</v>
      </c>
      <c r="AT12" s="11">
        <v>3561.3697452665947</v>
      </c>
      <c r="AU12" s="11">
        <v>3454.3057200152002</v>
      </c>
      <c r="AV12" s="11">
        <v>3715.5610821136529</v>
      </c>
      <c r="AW12" s="11">
        <v>5214.7855549678043</v>
      </c>
      <c r="AX12" s="18">
        <v>3852.8168278005992</v>
      </c>
      <c r="AY12" s="18">
        <v>4179.2824401463222</v>
      </c>
      <c r="AZ12" s="18">
        <v>4279.2991202830544</v>
      </c>
      <c r="BA12" s="18">
        <v>5351.0308953353469</v>
      </c>
      <c r="BB12" s="11">
        <v>3525.1659684803458</v>
      </c>
      <c r="BC12" s="11">
        <v>3456.9764840502166</v>
      </c>
      <c r="BD12" s="11">
        <v>4210.1963042064335</v>
      </c>
      <c r="BE12" s="11">
        <v>6063.5787146259499</v>
      </c>
      <c r="BF12" s="18">
        <v>4289.0148593417689</v>
      </c>
      <c r="BG12" s="18">
        <v>4546.0779461528464</v>
      </c>
      <c r="BH12" s="18">
        <v>5367.6398018004284</v>
      </c>
      <c r="BI12" s="18">
        <v>7023.8056246582009</v>
      </c>
      <c r="BJ12" s="28">
        <v>5606.1931061436844</v>
      </c>
      <c r="BK12" s="28">
        <v>4768.6057448531719</v>
      </c>
      <c r="BL12" s="28">
        <v>5658.9878229757942</v>
      </c>
      <c r="BM12" s="28">
        <v>7059.0317532198351</v>
      </c>
      <c r="BN12" s="32">
        <v>5615.1269662571112</v>
      </c>
      <c r="BO12" s="32">
        <v>5424.4213537444675</v>
      </c>
      <c r="BP12" s="32">
        <v>6093.9076229688108</v>
      </c>
      <c r="BQ12" s="32">
        <v>6941.3244928776276</v>
      </c>
      <c r="BR12" s="28">
        <v>5730.983522574239</v>
      </c>
      <c r="BS12" s="28">
        <v>5666.2716982657648</v>
      </c>
      <c r="BT12" s="28">
        <v>6417.1728795598792</v>
      </c>
      <c r="BU12" s="28">
        <v>6997.9216246138221</v>
      </c>
    </row>
    <row r="13" spans="1:73" x14ac:dyDescent="0.25">
      <c r="A13" s="2" t="s">
        <v>26</v>
      </c>
      <c r="B13" s="5">
        <v>422.15832724440742</v>
      </c>
      <c r="C13" s="5">
        <v>440.46369774399085</v>
      </c>
      <c r="D13" s="5">
        <v>352.64526106481395</v>
      </c>
      <c r="E13" s="5">
        <v>437.9981528394585</v>
      </c>
      <c r="F13" s="5">
        <v>360.21446220555413</v>
      </c>
      <c r="G13" s="5">
        <v>493.50641254683666</v>
      </c>
      <c r="H13" s="5">
        <v>356.5515707914883</v>
      </c>
      <c r="I13" s="5">
        <v>571.02863735020765</v>
      </c>
      <c r="J13" s="5">
        <v>444.98894548124508</v>
      </c>
      <c r="K13" s="5">
        <v>551.57850671613926</v>
      </c>
      <c r="L13" s="5">
        <v>372.74775134086019</v>
      </c>
      <c r="M13" s="5">
        <v>629.11273508387535</v>
      </c>
      <c r="N13" s="5">
        <v>415.71326126561968</v>
      </c>
      <c r="O13" s="5">
        <v>512.97097856888138</v>
      </c>
      <c r="P13" s="5">
        <v>578.6158257039109</v>
      </c>
      <c r="Q13" s="5">
        <v>708.25061742475441</v>
      </c>
      <c r="R13" s="5">
        <v>455.80806939187141</v>
      </c>
      <c r="S13" s="5">
        <v>602.61554500110401</v>
      </c>
      <c r="T13" s="5">
        <v>513.85290359335272</v>
      </c>
      <c r="U13" s="5">
        <v>722.46890977022122</v>
      </c>
      <c r="V13" s="5">
        <v>477.33667931021046</v>
      </c>
      <c r="W13" s="5">
        <v>573.85363922705255</v>
      </c>
      <c r="X13" s="5">
        <v>556.93793954330772</v>
      </c>
      <c r="Y13" s="5">
        <v>1359.2665356281186</v>
      </c>
      <c r="Z13" s="5">
        <v>760.03670568945324</v>
      </c>
      <c r="AA13" s="5">
        <v>740.09057044030783</v>
      </c>
      <c r="AB13" s="5">
        <v>751.58894761558486</v>
      </c>
      <c r="AC13" s="5">
        <v>859.22372752067145</v>
      </c>
      <c r="AD13" s="5">
        <v>631.15144162532351</v>
      </c>
      <c r="AE13" s="5">
        <v>784.73540581208363</v>
      </c>
      <c r="AF13" s="5">
        <v>754.01901104746412</v>
      </c>
      <c r="AG13" s="5">
        <v>920.17153171075825</v>
      </c>
      <c r="AH13" s="5">
        <v>927.93140258506037</v>
      </c>
      <c r="AI13" s="5">
        <v>877.83136901726812</v>
      </c>
      <c r="AJ13" s="5">
        <v>888.94554336089323</v>
      </c>
      <c r="AK13" s="5">
        <v>1097.0833390876919</v>
      </c>
      <c r="AL13" s="5">
        <v>932.59292315486368</v>
      </c>
      <c r="AM13" s="5">
        <v>845.91334006500608</v>
      </c>
      <c r="AN13" s="5">
        <v>959.87418360223546</v>
      </c>
      <c r="AO13" s="5">
        <v>1083.6303412634834</v>
      </c>
      <c r="AP13" s="5">
        <v>1013.8708258018205</v>
      </c>
      <c r="AQ13" s="5">
        <v>909.12296736004532</v>
      </c>
      <c r="AR13" s="5">
        <v>1177.2623643192421</v>
      </c>
      <c r="AS13" s="5">
        <v>1119.77100580295</v>
      </c>
      <c r="AT13" s="5">
        <v>1284.1452537816117</v>
      </c>
      <c r="AU13" s="5">
        <v>930.39728249602422</v>
      </c>
      <c r="AV13" s="5">
        <v>1307.6700356335668</v>
      </c>
      <c r="AW13" s="5">
        <v>2257.9857001017062</v>
      </c>
      <c r="AX13" s="5">
        <v>1315.2932878501638</v>
      </c>
      <c r="AY13" s="5">
        <v>979.54558477468731</v>
      </c>
      <c r="AZ13" s="5">
        <v>1205.6731263569072</v>
      </c>
      <c r="BA13" s="5">
        <v>1345.889310259839</v>
      </c>
      <c r="BB13" s="5">
        <v>1262.7150981712064</v>
      </c>
      <c r="BC13" s="5">
        <v>884.61328591766164</v>
      </c>
      <c r="BD13" s="5">
        <v>1340.0299952636301</v>
      </c>
      <c r="BE13" s="5">
        <v>1129.8400742605495</v>
      </c>
      <c r="BF13" s="5">
        <v>1564.1993564520121</v>
      </c>
      <c r="BG13" s="5">
        <v>986.13389499307232</v>
      </c>
      <c r="BH13" s="5">
        <v>1674.1271924717796</v>
      </c>
      <c r="BI13" s="5">
        <v>1394.347101603933</v>
      </c>
      <c r="BJ13" s="5">
        <v>2071.3796733727054</v>
      </c>
      <c r="BK13" s="5">
        <v>1122.7271989878834</v>
      </c>
      <c r="BL13" s="5">
        <v>1846.5706691220337</v>
      </c>
      <c r="BM13" s="5">
        <v>1363.5684876082596</v>
      </c>
      <c r="BN13" s="5">
        <v>2054.843795464064</v>
      </c>
      <c r="BO13" s="5">
        <v>1250.7177344707798</v>
      </c>
      <c r="BP13" s="5">
        <v>2051.0735130181884</v>
      </c>
      <c r="BQ13" s="5">
        <v>1395.2434190733159</v>
      </c>
      <c r="BR13" s="5">
        <v>2018.9576090499795</v>
      </c>
      <c r="BS13" s="5">
        <v>1538.4168189548629</v>
      </c>
      <c r="BT13" s="5">
        <v>2071.255285038952</v>
      </c>
      <c r="BU13" s="5">
        <v>1305.3415068015604</v>
      </c>
    </row>
    <row r="14" spans="1:73" x14ac:dyDescent="0.25">
      <c r="A14" s="2" t="s">
        <v>27</v>
      </c>
      <c r="B14" s="5">
        <v>55.307877468717876</v>
      </c>
      <c r="C14" s="5">
        <v>54.266457423386427</v>
      </c>
      <c r="D14" s="5">
        <v>52.383183445771692</v>
      </c>
      <c r="E14" s="5">
        <v>112.2188504378295</v>
      </c>
      <c r="F14" s="5">
        <v>56.926589268235062</v>
      </c>
      <c r="G14" s="5">
        <v>56.425208101858715</v>
      </c>
      <c r="H14" s="5">
        <v>56.408130645967965</v>
      </c>
      <c r="I14" s="5">
        <v>81.996525699842778</v>
      </c>
      <c r="J14" s="5">
        <v>56.085509228897187</v>
      </c>
      <c r="K14" s="5">
        <v>72.603229257158119</v>
      </c>
      <c r="L14" s="5">
        <v>58.696886158413633</v>
      </c>
      <c r="M14" s="5">
        <v>97.478113369181031</v>
      </c>
      <c r="N14" s="5">
        <v>60.205435106905767</v>
      </c>
      <c r="O14" s="5">
        <v>58.990348610752072</v>
      </c>
      <c r="P14" s="5">
        <v>59.253843631111295</v>
      </c>
      <c r="Q14" s="5">
        <v>78.666621108982184</v>
      </c>
      <c r="R14" s="5">
        <v>62.607936532672724</v>
      </c>
      <c r="S14" s="5">
        <v>75.661194305209207</v>
      </c>
      <c r="T14" s="5">
        <v>70.745470822060966</v>
      </c>
      <c r="U14" s="5">
        <v>72.483293618778973</v>
      </c>
      <c r="V14" s="5">
        <v>58.786906793518554</v>
      </c>
      <c r="W14" s="5">
        <v>62.50624904411049</v>
      </c>
      <c r="X14" s="5">
        <v>60.728265146686709</v>
      </c>
      <c r="Y14" s="5">
        <v>86.97397851872735</v>
      </c>
      <c r="Z14" s="5">
        <v>67.481575632861563</v>
      </c>
      <c r="AA14" s="5">
        <v>79.814671540472801</v>
      </c>
      <c r="AB14" s="5">
        <v>71.600730981807757</v>
      </c>
      <c r="AC14" s="5">
        <v>91.897911793296444</v>
      </c>
      <c r="AD14" s="5">
        <v>69.940473721143547</v>
      </c>
      <c r="AE14" s="5">
        <v>78.307433359882737</v>
      </c>
      <c r="AF14" s="5">
        <v>77.475133949609244</v>
      </c>
      <c r="AG14" s="5">
        <v>99.879817385214523</v>
      </c>
      <c r="AH14" s="5">
        <v>80.586771611140776</v>
      </c>
      <c r="AI14" s="5">
        <v>84.678514906752795</v>
      </c>
      <c r="AJ14" s="5">
        <v>83.408685876858073</v>
      </c>
      <c r="AK14" s="5">
        <v>111.6036981006896</v>
      </c>
      <c r="AL14" s="5">
        <v>79.466874249772161</v>
      </c>
      <c r="AM14" s="5">
        <v>86.740512808119092</v>
      </c>
      <c r="AN14" s="5">
        <v>111.5419882843058</v>
      </c>
      <c r="AO14" s="5">
        <v>145.87534298573624</v>
      </c>
      <c r="AP14" s="5">
        <v>104.11793054483219</v>
      </c>
      <c r="AQ14" s="5">
        <v>108.92586932517442</v>
      </c>
      <c r="AR14" s="5">
        <v>115.8243466502645</v>
      </c>
      <c r="AS14" s="5">
        <v>152.40788715577551</v>
      </c>
      <c r="AT14" s="5">
        <v>106.32078043375387</v>
      </c>
      <c r="AU14" s="5">
        <v>117.20463021015024</v>
      </c>
      <c r="AV14" s="5">
        <v>115.75771432954002</v>
      </c>
      <c r="AW14" s="5">
        <v>162.20912226208236</v>
      </c>
      <c r="AX14" s="5">
        <v>111.71659690061657</v>
      </c>
      <c r="AY14" s="5">
        <v>118.81934232451368</v>
      </c>
      <c r="AZ14" s="5">
        <v>105.96446528201056</v>
      </c>
      <c r="BA14" s="5">
        <v>161.50416363543218</v>
      </c>
      <c r="BB14" s="5">
        <v>99.949190340423542</v>
      </c>
      <c r="BC14" s="5">
        <v>103.36369221748487</v>
      </c>
      <c r="BD14" s="5">
        <v>121.58285434698655</v>
      </c>
      <c r="BE14" s="5">
        <v>195.3473232104275</v>
      </c>
      <c r="BF14" s="5">
        <v>127.30369593569557</v>
      </c>
      <c r="BG14" s="5">
        <v>145.74151072037654</v>
      </c>
      <c r="BH14" s="5">
        <v>148.37147667159371</v>
      </c>
      <c r="BI14" s="5">
        <v>224.52688493703968</v>
      </c>
      <c r="BJ14" s="5">
        <v>162.35604018252502</v>
      </c>
      <c r="BK14" s="5">
        <v>183.51521342815354</v>
      </c>
      <c r="BL14" s="5">
        <v>184.62122011657524</v>
      </c>
      <c r="BM14" s="5">
        <v>271.42056825990676</v>
      </c>
      <c r="BN14" s="5">
        <v>184.20736771098768</v>
      </c>
      <c r="BO14" s="5">
        <v>190.02495147406123</v>
      </c>
      <c r="BP14" s="5">
        <v>199.78026724503431</v>
      </c>
      <c r="BQ14" s="5">
        <v>285.69330500307024</v>
      </c>
      <c r="BR14" s="5">
        <v>179.82554872841402</v>
      </c>
      <c r="BS14" s="5">
        <v>201.67492127511423</v>
      </c>
      <c r="BT14" s="5">
        <v>206.85284512760256</v>
      </c>
      <c r="BU14" s="5">
        <v>290.86971227458986</v>
      </c>
    </row>
    <row r="15" spans="1:73" x14ac:dyDescent="0.25">
      <c r="A15" s="2" t="s">
        <v>28</v>
      </c>
      <c r="B15" s="7">
        <v>87.01863356987576</v>
      </c>
      <c r="C15" s="7">
        <v>93.966700034538832</v>
      </c>
      <c r="D15" s="7">
        <v>92.699168665379688</v>
      </c>
      <c r="E15" s="7">
        <v>92.003717737647179</v>
      </c>
      <c r="F15" s="7">
        <v>85.217986819144286</v>
      </c>
      <c r="G15" s="7">
        <v>87.477297670098579</v>
      </c>
      <c r="H15" s="7">
        <v>84.537810542858352</v>
      </c>
      <c r="I15" s="7">
        <v>97.067684942017138</v>
      </c>
      <c r="J15" s="7">
        <v>84.656007665014286</v>
      </c>
      <c r="K15" s="7">
        <v>96.370566188777019</v>
      </c>
      <c r="L15" s="7">
        <v>84.36879918159417</v>
      </c>
      <c r="M15" s="7">
        <v>91.829651002892774</v>
      </c>
      <c r="N15" s="7">
        <v>83.637784935884255</v>
      </c>
      <c r="O15" s="7">
        <v>86.697825749523659</v>
      </c>
      <c r="P15" s="7">
        <v>86.094546708352595</v>
      </c>
      <c r="Q15" s="7">
        <v>94.219107579376626</v>
      </c>
      <c r="R15" s="7">
        <v>94.531522277278711</v>
      </c>
      <c r="S15" s="7">
        <v>101.32108803115614</v>
      </c>
      <c r="T15" s="7">
        <v>95.967224142625724</v>
      </c>
      <c r="U15" s="7">
        <v>116.32891262731411</v>
      </c>
      <c r="V15" s="7">
        <v>99.207098599638243</v>
      </c>
      <c r="W15" s="7">
        <v>96.598084099179076</v>
      </c>
      <c r="X15" s="7">
        <v>97.556459467539312</v>
      </c>
      <c r="Y15" s="7">
        <v>126.92496249454763</v>
      </c>
      <c r="Z15" s="7">
        <v>112.10498240044906</v>
      </c>
      <c r="AA15" s="7">
        <v>119.78542786349185</v>
      </c>
      <c r="AB15" s="7">
        <v>126.27890977364765</v>
      </c>
      <c r="AC15" s="7">
        <v>141.70250689730398</v>
      </c>
      <c r="AD15" s="7">
        <v>124.87251079574537</v>
      </c>
      <c r="AE15" s="7">
        <v>123.99211665016404</v>
      </c>
      <c r="AF15" s="7">
        <v>122.67552084126217</v>
      </c>
      <c r="AG15" s="7">
        <v>138.21854671020233</v>
      </c>
      <c r="AH15" s="7">
        <v>129.11585865854661</v>
      </c>
      <c r="AI15" s="7">
        <v>129.74002717851414</v>
      </c>
      <c r="AJ15" s="7">
        <v>133.89368177546299</v>
      </c>
      <c r="AK15" s="7">
        <v>150.76172525653513</v>
      </c>
      <c r="AL15" s="7">
        <v>139.01270236673841</v>
      </c>
      <c r="AM15" s="7">
        <v>152.42740559383014</v>
      </c>
      <c r="AN15" s="7">
        <v>149.12499337970539</v>
      </c>
      <c r="AO15" s="7">
        <v>179.87541531520222</v>
      </c>
      <c r="AP15" s="7">
        <v>147.80818589268239</v>
      </c>
      <c r="AQ15" s="7">
        <v>147.18107116727924</v>
      </c>
      <c r="AR15" s="7">
        <v>151.41222256470593</v>
      </c>
      <c r="AS15" s="7">
        <v>206.19322947408034</v>
      </c>
      <c r="AT15" s="7">
        <v>196.71589317015375</v>
      </c>
      <c r="AU15" s="7">
        <v>163.31875003716749</v>
      </c>
      <c r="AV15" s="7">
        <v>173.6112394441551</v>
      </c>
      <c r="AW15" s="7">
        <v>246.69691096320656</v>
      </c>
      <c r="AX15" s="7">
        <v>199.33543181580848</v>
      </c>
      <c r="AY15" s="7">
        <v>208.16698057050786</v>
      </c>
      <c r="AZ15" s="7">
        <v>156.40060271628803</v>
      </c>
      <c r="BA15" s="7">
        <v>190.96649140968549</v>
      </c>
      <c r="BB15" s="7">
        <v>163.9785783812145</v>
      </c>
      <c r="BC15" s="7">
        <v>176.19688526872901</v>
      </c>
      <c r="BD15" s="7">
        <v>182.33155777730639</v>
      </c>
      <c r="BE15" s="7">
        <v>322.24722826313746</v>
      </c>
      <c r="BF15" s="7">
        <v>193.0230952416444</v>
      </c>
      <c r="BG15" s="7">
        <v>188.05125473724928</v>
      </c>
      <c r="BH15" s="7">
        <v>199.61732240038504</v>
      </c>
      <c r="BI15" s="7">
        <v>317.30512241066128</v>
      </c>
      <c r="BJ15" s="7">
        <v>217.58870487307132</v>
      </c>
      <c r="BK15" s="7">
        <v>230.04463824274896</v>
      </c>
      <c r="BL15" s="7">
        <v>229.8423834421036</v>
      </c>
      <c r="BM15" s="7">
        <v>397.99233510837536</v>
      </c>
      <c r="BN15" s="7">
        <v>227.74998335913551</v>
      </c>
      <c r="BO15" s="7">
        <v>262.44870123417309</v>
      </c>
      <c r="BP15" s="7">
        <v>280.26168686768995</v>
      </c>
      <c r="BQ15" s="7">
        <v>370.88916321614846</v>
      </c>
      <c r="BR15" s="7">
        <v>260.96680809697494</v>
      </c>
      <c r="BS15" s="7">
        <v>318.00243110695834</v>
      </c>
      <c r="BT15" s="7">
        <v>294.64797127788597</v>
      </c>
      <c r="BU15" s="7">
        <v>424.70571701850167</v>
      </c>
    </row>
    <row r="16" spans="1:73" x14ac:dyDescent="0.25">
      <c r="A16" s="2" t="s">
        <v>29</v>
      </c>
      <c r="B16" s="7">
        <v>613.23779282920736</v>
      </c>
      <c r="C16" s="7">
        <v>520.03095792815384</v>
      </c>
      <c r="D16" s="7">
        <v>476.45633534889993</v>
      </c>
      <c r="E16" s="7">
        <v>887.54730676525583</v>
      </c>
      <c r="F16" s="7">
        <v>268.27671517368731</v>
      </c>
      <c r="G16" s="7">
        <v>314.08071820369889</v>
      </c>
      <c r="H16" s="7">
        <v>405.77942411126736</v>
      </c>
      <c r="I16" s="7">
        <v>803.68873965135901</v>
      </c>
      <c r="J16" s="7">
        <v>675.37015382123309</v>
      </c>
      <c r="K16" s="7">
        <v>736.57077910747307</v>
      </c>
      <c r="L16" s="7">
        <v>314.42288873015184</v>
      </c>
      <c r="M16" s="7">
        <v>467.74373808091326</v>
      </c>
      <c r="N16" s="7">
        <v>518.72317004951083</v>
      </c>
      <c r="O16" s="7">
        <v>609.74367933410451</v>
      </c>
      <c r="P16" s="7">
        <v>499.10703595374036</v>
      </c>
      <c r="Q16" s="7">
        <v>595.17869963209841</v>
      </c>
      <c r="R16" s="7">
        <v>976.8429005418011</v>
      </c>
      <c r="S16" s="7">
        <v>1130.1844805274654</v>
      </c>
      <c r="T16" s="7">
        <v>1637.0918577795574</v>
      </c>
      <c r="U16" s="7">
        <v>488.2062180113208</v>
      </c>
      <c r="V16" s="7">
        <v>465.12568402837246</v>
      </c>
      <c r="W16" s="7">
        <v>1009.4487363270704</v>
      </c>
      <c r="X16" s="7">
        <v>502.88267975812721</v>
      </c>
      <c r="Y16" s="7">
        <v>569.03130713924804</v>
      </c>
      <c r="Z16" s="7">
        <v>581.00314649995175</v>
      </c>
      <c r="AA16" s="7">
        <v>567.45855162337057</v>
      </c>
      <c r="AB16" s="7">
        <v>617.78992702148457</v>
      </c>
      <c r="AC16" s="7">
        <v>607.21518038724844</v>
      </c>
      <c r="AD16" s="7">
        <v>482.69144136367618</v>
      </c>
      <c r="AE16" s="7">
        <v>650.66176439310357</v>
      </c>
      <c r="AF16" s="7">
        <v>523.57006413669342</v>
      </c>
      <c r="AG16" s="7">
        <v>574.74320246470472</v>
      </c>
      <c r="AH16" s="7">
        <v>726.62489876287623</v>
      </c>
      <c r="AI16" s="7">
        <v>503.15442868132345</v>
      </c>
      <c r="AJ16" s="7">
        <v>575.53828280296511</v>
      </c>
      <c r="AK16" s="7">
        <v>407.50896286769967</v>
      </c>
      <c r="AL16" s="7">
        <v>689.60370257372483</v>
      </c>
      <c r="AM16" s="7">
        <v>506.58823033340457</v>
      </c>
      <c r="AN16" s="7">
        <v>807.25407927064225</v>
      </c>
      <c r="AO16" s="7">
        <v>564.89112509913923</v>
      </c>
      <c r="AP16" s="7">
        <v>425.72954904569792</v>
      </c>
      <c r="AQ16" s="7">
        <v>516.07040736346892</v>
      </c>
      <c r="AR16" s="7">
        <v>553.89334234551859</v>
      </c>
      <c r="AS16" s="7">
        <v>633.90989915229125</v>
      </c>
      <c r="AT16" s="7">
        <v>396.16100393049948</v>
      </c>
      <c r="AU16" s="7">
        <v>497.69717758017464</v>
      </c>
      <c r="AV16" s="7">
        <v>501.01600676406554</v>
      </c>
      <c r="AW16" s="7">
        <v>600.31900729343079</v>
      </c>
      <c r="AX16" s="7">
        <v>480.94334987864863</v>
      </c>
      <c r="AY16" s="7">
        <v>434.93036083235955</v>
      </c>
      <c r="AZ16" s="7">
        <v>411.51039525321931</v>
      </c>
      <c r="BA16" s="7">
        <v>512.10358988374185</v>
      </c>
      <c r="BB16" s="7">
        <v>269.75417983751316</v>
      </c>
      <c r="BC16" s="7">
        <v>360.67373699519715</v>
      </c>
      <c r="BD16" s="7">
        <v>588.02602993223309</v>
      </c>
      <c r="BE16" s="7">
        <v>1651.4418321660823</v>
      </c>
      <c r="BF16" s="7">
        <v>530.12619839147078</v>
      </c>
      <c r="BG16" s="7">
        <v>1088.3315033749427</v>
      </c>
      <c r="BH16" s="7">
        <v>1080.636399514249</v>
      </c>
      <c r="BI16" s="7">
        <v>1772.1201547892833</v>
      </c>
      <c r="BJ16" s="7">
        <v>927.75913397054137</v>
      </c>
      <c r="BK16" s="7">
        <v>935.45963282939374</v>
      </c>
      <c r="BL16" s="7">
        <v>997.35576027082777</v>
      </c>
      <c r="BM16" s="7">
        <v>1438.7703885510218</v>
      </c>
      <c r="BN16" s="7">
        <v>912.81601789051138</v>
      </c>
      <c r="BO16" s="7">
        <v>1119.803454763399</v>
      </c>
      <c r="BP16" s="7">
        <v>1016.5444918038079</v>
      </c>
      <c r="BQ16" s="7">
        <v>1315.414533305441</v>
      </c>
      <c r="BR16" s="7">
        <v>995.49109749070749</v>
      </c>
      <c r="BS16" s="7">
        <v>900.93773608076208</v>
      </c>
      <c r="BT16" s="7">
        <v>1173.8447187752138</v>
      </c>
      <c r="BU16" s="7">
        <v>1496.8400955538618</v>
      </c>
    </row>
    <row r="17" spans="1:73" x14ac:dyDescent="0.25">
      <c r="A17" s="6" t="s">
        <v>30</v>
      </c>
      <c r="B17" s="8">
        <v>15.099820642162801</v>
      </c>
      <c r="C17" s="8">
        <v>21.123102857845659</v>
      </c>
      <c r="D17" s="8">
        <v>18.447927416792275</v>
      </c>
      <c r="E17" s="8">
        <v>16.902202329978913</v>
      </c>
      <c r="F17" s="8">
        <v>12.555096492838683</v>
      </c>
      <c r="G17" s="8">
        <v>12.81795710742951</v>
      </c>
      <c r="H17" s="8">
        <v>13.126081750761557</v>
      </c>
      <c r="I17" s="8">
        <v>22.771520221406984</v>
      </c>
      <c r="J17" s="8">
        <v>10.980799163262956</v>
      </c>
      <c r="K17" s="8">
        <v>16.249365733559273</v>
      </c>
      <c r="L17" s="8">
        <v>9.6110508468013869</v>
      </c>
      <c r="M17" s="8">
        <v>21.254578145095245</v>
      </c>
      <c r="N17" s="8">
        <v>11.577325575341728</v>
      </c>
      <c r="O17" s="8">
        <v>10.481285699155549</v>
      </c>
      <c r="P17" s="8">
        <v>12.560379183741409</v>
      </c>
      <c r="Q17" s="8">
        <v>19.745388324027527</v>
      </c>
      <c r="R17" s="8">
        <v>12.272881332341658</v>
      </c>
      <c r="S17" s="8">
        <v>17.907216166495381</v>
      </c>
      <c r="T17" s="8">
        <v>81.811699008759661</v>
      </c>
      <c r="U17" s="8">
        <v>19.433857594600173</v>
      </c>
      <c r="V17" s="8">
        <v>22.209050082920754</v>
      </c>
      <c r="W17" s="8">
        <v>36.33431694845482</v>
      </c>
      <c r="X17" s="8">
        <v>16.083025094397208</v>
      </c>
      <c r="Y17" s="8">
        <v>46.414384943724755</v>
      </c>
      <c r="Z17" s="8">
        <v>15.356479876924853</v>
      </c>
      <c r="AA17" s="8">
        <v>17.854319970849645</v>
      </c>
      <c r="AB17" s="8">
        <v>18.956317040731339</v>
      </c>
      <c r="AC17" s="8">
        <v>21.192972894427445</v>
      </c>
      <c r="AD17" s="8">
        <v>15.962878354256771</v>
      </c>
      <c r="AE17" s="8">
        <v>18.140534651213525</v>
      </c>
      <c r="AF17" s="8">
        <v>17.232488379151416</v>
      </c>
      <c r="AG17" s="8">
        <v>23.922594062455151</v>
      </c>
      <c r="AH17" s="8">
        <v>20.826294302333686</v>
      </c>
      <c r="AI17" s="8">
        <v>21.571889875498396</v>
      </c>
      <c r="AJ17" s="8">
        <v>23.99631800110981</v>
      </c>
      <c r="AK17" s="8">
        <v>27.972539135217868</v>
      </c>
      <c r="AL17" s="8">
        <v>22.432537332187728</v>
      </c>
      <c r="AM17" s="8">
        <v>27.668537392760896</v>
      </c>
      <c r="AN17" s="8">
        <v>30.648104248829657</v>
      </c>
      <c r="AO17" s="8">
        <v>40.659027968577583</v>
      </c>
      <c r="AP17" s="8">
        <v>26.335485380439316</v>
      </c>
      <c r="AQ17" s="8">
        <v>28.795054841665618</v>
      </c>
      <c r="AR17" s="8">
        <v>26.449946987569191</v>
      </c>
      <c r="AS17" s="8">
        <v>47.434684049860351</v>
      </c>
      <c r="AT17" s="8">
        <v>27.477941912855176</v>
      </c>
      <c r="AU17" s="8">
        <v>33.450042907707846</v>
      </c>
      <c r="AV17" s="8">
        <v>33.575484915567024</v>
      </c>
      <c r="AW17" s="8">
        <v>46.49240200861032</v>
      </c>
      <c r="AX17" s="8">
        <v>31.824953044296553</v>
      </c>
      <c r="AY17" s="8">
        <v>30.801001880622557</v>
      </c>
      <c r="AZ17" s="8">
        <v>25.57057109198006</v>
      </c>
      <c r="BA17" s="8">
        <v>32.094849824328612</v>
      </c>
      <c r="BB17" s="8">
        <v>24.511855830069983</v>
      </c>
      <c r="BC17" s="8">
        <v>41.767639264333638</v>
      </c>
      <c r="BD17" s="8">
        <v>65.882571162713134</v>
      </c>
      <c r="BE17" s="8">
        <v>226.02794525853326</v>
      </c>
      <c r="BF17" s="8">
        <v>107.1414530939322</v>
      </c>
      <c r="BG17" s="8">
        <v>341.66664441254846</v>
      </c>
      <c r="BH17" s="8">
        <v>241.89395963439694</v>
      </c>
      <c r="BI17" s="8">
        <v>143.52659399219567</v>
      </c>
      <c r="BJ17" s="30">
        <v>100.14582599511954</v>
      </c>
      <c r="BK17" s="30">
        <v>59.557273920547289</v>
      </c>
      <c r="BL17" s="30">
        <v>115.5192985712773</v>
      </c>
      <c r="BM17" s="30">
        <v>128.89463839697822</v>
      </c>
      <c r="BN17" s="30">
        <v>90.848944883147396</v>
      </c>
      <c r="BO17" s="30">
        <v>174.05315117901341</v>
      </c>
      <c r="BP17" s="30">
        <v>131.40544758871283</v>
      </c>
      <c r="BQ17" s="30">
        <v>96.411773696631315</v>
      </c>
      <c r="BR17" s="30">
        <v>113.08980679697987</v>
      </c>
      <c r="BS17" s="30">
        <v>92.22273726528897</v>
      </c>
      <c r="BT17" s="30">
        <v>67.992644761171533</v>
      </c>
      <c r="BU17" s="30">
        <v>127.50611205104386</v>
      </c>
    </row>
    <row r="18" spans="1:73" x14ac:dyDescent="0.25">
      <c r="A18" s="6" t="s">
        <v>31</v>
      </c>
      <c r="B18" s="9">
        <v>72.088309031646062</v>
      </c>
      <c r="C18" s="9">
        <v>89.018295681327686</v>
      </c>
      <c r="D18" s="9">
        <v>56.697193722100053</v>
      </c>
      <c r="E18" s="9">
        <v>133.5185799378236</v>
      </c>
      <c r="F18" s="9">
        <v>52.982385453781816</v>
      </c>
      <c r="G18" s="9">
        <v>63.899032235180314</v>
      </c>
      <c r="H18" s="9">
        <v>54.230425529954893</v>
      </c>
      <c r="I18" s="9">
        <v>102.14861509782543</v>
      </c>
      <c r="J18" s="9">
        <v>61.805452114314676</v>
      </c>
      <c r="K18" s="9">
        <v>54.791522198653666</v>
      </c>
      <c r="L18" s="9">
        <v>51.287500581477254</v>
      </c>
      <c r="M18" s="9">
        <v>62.581575716798483</v>
      </c>
      <c r="N18" s="9">
        <v>84.280219198404723</v>
      </c>
      <c r="O18" s="9">
        <v>47.660946645721133</v>
      </c>
      <c r="P18" s="9">
        <v>49.657815066211825</v>
      </c>
      <c r="Q18" s="9">
        <v>84.397663059208838</v>
      </c>
      <c r="R18" s="9">
        <v>59.684133638090799</v>
      </c>
      <c r="S18" s="9">
        <v>91.106251295167638</v>
      </c>
      <c r="T18" s="9">
        <v>137.5696164460519</v>
      </c>
      <c r="U18" s="9">
        <v>80.946356480396247</v>
      </c>
      <c r="V18" s="9">
        <v>63.71249743266165</v>
      </c>
      <c r="W18" s="9">
        <v>110.85731701415806</v>
      </c>
      <c r="X18" s="9">
        <v>66.958313012841387</v>
      </c>
      <c r="Y18" s="9">
        <v>82.950213776799274</v>
      </c>
      <c r="Z18" s="9">
        <v>64.082723537361943</v>
      </c>
      <c r="AA18" s="9">
        <v>63.484771385619325</v>
      </c>
      <c r="AB18" s="9">
        <v>58.874673009162947</v>
      </c>
      <c r="AC18" s="9">
        <v>74.309635367714037</v>
      </c>
      <c r="AD18" s="9">
        <v>68.060423810838813</v>
      </c>
      <c r="AE18" s="9">
        <v>66.460385140187526</v>
      </c>
      <c r="AF18" s="9">
        <v>55.961510873998151</v>
      </c>
      <c r="AG18" s="9">
        <v>78.610124308452228</v>
      </c>
      <c r="AH18" s="9">
        <v>65.75639187604952</v>
      </c>
      <c r="AI18" s="9">
        <v>80.84462481131348</v>
      </c>
      <c r="AJ18" s="9">
        <v>50.399440734713814</v>
      </c>
      <c r="AK18" s="9">
        <v>100.6642186629832</v>
      </c>
      <c r="AL18" s="9">
        <v>62.587254741301074</v>
      </c>
      <c r="AM18" s="9">
        <v>84.42044858496098</v>
      </c>
      <c r="AN18" s="9">
        <v>87.12822137538835</v>
      </c>
      <c r="AO18" s="9">
        <v>90.324603083855351</v>
      </c>
      <c r="AP18" s="9">
        <v>56.945873054220272</v>
      </c>
      <c r="AQ18" s="9">
        <v>59.391279020662616</v>
      </c>
      <c r="AR18" s="9">
        <v>64.483412365298648</v>
      </c>
      <c r="AS18" s="9">
        <v>87.861620754403873</v>
      </c>
      <c r="AT18" s="9">
        <v>55.286110710008359</v>
      </c>
      <c r="AU18" s="9">
        <v>76.027776661677777</v>
      </c>
      <c r="AV18" s="9">
        <v>76.374364298222133</v>
      </c>
      <c r="AW18" s="9">
        <v>111.0121567321068</v>
      </c>
      <c r="AX18" s="9">
        <v>71.631404973426157</v>
      </c>
      <c r="AY18" s="9">
        <v>74.994373880180632</v>
      </c>
      <c r="AZ18" s="9">
        <v>97.390544971593627</v>
      </c>
      <c r="BA18" s="9">
        <v>103.66495809739763</v>
      </c>
      <c r="BB18" s="9">
        <v>62.95688075780815</v>
      </c>
      <c r="BC18" s="9">
        <v>71.174273723882408</v>
      </c>
      <c r="BD18" s="9">
        <v>101.22153324583056</v>
      </c>
      <c r="BE18" s="9">
        <v>196.86702804051276</v>
      </c>
      <c r="BF18" s="9">
        <v>81.317964210156362</v>
      </c>
      <c r="BG18" s="9">
        <v>118.02618952171881</v>
      </c>
      <c r="BH18" s="9">
        <v>122.90067407173372</v>
      </c>
      <c r="BI18" s="9">
        <v>239.84353585121934</v>
      </c>
      <c r="BJ18" s="31">
        <v>98.575377797846201</v>
      </c>
      <c r="BK18" s="31">
        <v>116.39028407518686</v>
      </c>
      <c r="BL18" s="31">
        <v>119.70588072835153</v>
      </c>
      <c r="BM18" s="31">
        <v>260.08395949170301</v>
      </c>
      <c r="BN18" s="31">
        <v>106.13938922703426</v>
      </c>
      <c r="BO18" s="31">
        <v>156.74440267496027</v>
      </c>
      <c r="BP18" s="31">
        <v>83.712930489655193</v>
      </c>
      <c r="BQ18" s="31">
        <v>119.64378498049484</v>
      </c>
      <c r="BR18" s="31">
        <v>86.464770536812438</v>
      </c>
      <c r="BS18" s="31">
        <v>86.299149875212606</v>
      </c>
      <c r="BT18" s="31">
        <v>104.9638029158458</v>
      </c>
      <c r="BU18" s="31">
        <v>162.50291652210365</v>
      </c>
    </row>
    <row r="19" spans="1:73" x14ac:dyDescent="0.25">
      <c r="A19" s="6" t="s">
        <v>32</v>
      </c>
      <c r="B19" s="9">
        <v>244.70278465578508</v>
      </c>
      <c r="C19" s="9">
        <v>184.87910990629544</v>
      </c>
      <c r="D19" s="9">
        <v>220.22837433218317</v>
      </c>
      <c r="E19" s="9">
        <v>535.07237743084829</v>
      </c>
      <c r="F19" s="9">
        <v>81.083082184840151</v>
      </c>
      <c r="G19" s="9">
        <v>122.41614598098218</v>
      </c>
      <c r="H19" s="9">
        <v>196.04248179848025</v>
      </c>
      <c r="I19" s="9">
        <v>405.3161871080888</v>
      </c>
      <c r="J19" s="9">
        <v>298.39326856633176</v>
      </c>
      <c r="K19" s="9">
        <v>116.09121812797412</v>
      </c>
      <c r="L19" s="9">
        <v>22.274746435582326</v>
      </c>
      <c r="M19" s="9">
        <v>315.00952973268556</v>
      </c>
      <c r="N19" s="9">
        <v>93.01751645656239</v>
      </c>
      <c r="O19" s="9">
        <v>207.16009885978812</v>
      </c>
      <c r="P19" s="9">
        <v>295.34724557762536</v>
      </c>
      <c r="Q19" s="9">
        <v>251.94711266504038</v>
      </c>
      <c r="R19" s="9">
        <v>215.84241624730689</v>
      </c>
      <c r="S19" s="9">
        <v>283.62831916078926</v>
      </c>
      <c r="T19" s="9">
        <v>497.25851084919668</v>
      </c>
      <c r="U19" s="9">
        <v>9.4811074750094093</v>
      </c>
      <c r="V19" s="9">
        <v>228.09337897246698</v>
      </c>
      <c r="W19" s="9">
        <v>350.10306828743296</v>
      </c>
      <c r="X19" s="9">
        <v>220.22940562478672</v>
      </c>
      <c r="Y19" s="9">
        <v>214.44941261713151</v>
      </c>
      <c r="Z19" s="9">
        <v>323.96383834660344</v>
      </c>
      <c r="AA19" s="9">
        <v>325.87681754472317</v>
      </c>
      <c r="AB19" s="9">
        <v>323.54021185640408</v>
      </c>
      <c r="AC19" s="9">
        <v>267.1779483637485</v>
      </c>
      <c r="AD19" s="9">
        <v>142.38945536156436</v>
      </c>
      <c r="AE19" s="9">
        <v>335.97554571891635</v>
      </c>
      <c r="AF19" s="9">
        <v>227.01820302098133</v>
      </c>
      <c r="AG19" s="9">
        <v>259.1492626815072</v>
      </c>
      <c r="AH19" s="9">
        <v>387.72827836967588</v>
      </c>
      <c r="AI19" s="9">
        <v>208.3255222422143</v>
      </c>
      <c r="AJ19" s="9">
        <v>319.77889042812706</v>
      </c>
      <c r="AK19" s="9">
        <v>75.962107116494536</v>
      </c>
      <c r="AL19" s="9">
        <v>289.28189911472703</v>
      </c>
      <c r="AM19" s="9">
        <v>209.31587238178292</v>
      </c>
      <c r="AN19" s="9">
        <v>495.67913193172012</v>
      </c>
      <c r="AO19" s="9">
        <v>161.42445485611472</v>
      </c>
      <c r="AP19" s="9">
        <v>207.68122147246044</v>
      </c>
      <c r="AQ19" s="9">
        <v>229.97275297975585</v>
      </c>
      <c r="AR19" s="9">
        <v>237.64353189214924</v>
      </c>
      <c r="AS19" s="9">
        <v>185.44462976871466</v>
      </c>
      <c r="AT19" s="9">
        <v>175.12194179120897</v>
      </c>
      <c r="AU19" s="9">
        <v>128.32489592070735</v>
      </c>
      <c r="AV19" s="9">
        <v>138.17620720612672</v>
      </c>
      <c r="AW19" s="9">
        <v>202.20129118347273</v>
      </c>
      <c r="AX19" s="9">
        <v>191.89041863049789</v>
      </c>
      <c r="AY19" s="9">
        <v>144.97862066479323</v>
      </c>
      <c r="AZ19" s="9">
        <v>101.72504586807059</v>
      </c>
      <c r="BA19" s="9">
        <v>166.40556335748272</v>
      </c>
      <c r="BB19" s="9">
        <v>109.77482694098656</v>
      </c>
      <c r="BC19" s="9">
        <v>131.63550068106272</v>
      </c>
      <c r="BD19" s="9">
        <v>195.61809073833825</v>
      </c>
      <c r="BE19" s="9">
        <v>377.57041042488248</v>
      </c>
      <c r="BF19" s="9">
        <v>220.10131685943082</v>
      </c>
      <c r="BG19" s="9">
        <v>296.06846191818738</v>
      </c>
      <c r="BH19" s="9">
        <v>434.06739925474722</v>
      </c>
      <c r="BI19" s="9">
        <v>712.17430289273648</v>
      </c>
      <c r="BJ19" s="31">
        <v>356.11195433434068</v>
      </c>
      <c r="BK19" s="31">
        <v>364.90663176135325</v>
      </c>
      <c r="BL19" s="31">
        <v>372.39090476898855</v>
      </c>
      <c r="BM19" s="31">
        <v>314.74565065322645</v>
      </c>
      <c r="BN19" s="31">
        <v>356.21257261533702</v>
      </c>
      <c r="BO19" s="31">
        <v>341.03467126105687</v>
      </c>
      <c r="BP19" s="31">
        <v>428.00379770912491</v>
      </c>
      <c r="BQ19" s="31">
        <v>611.96975878665239</v>
      </c>
      <c r="BR19" s="31">
        <v>368.54586959166522</v>
      </c>
      <c r="BS19" s="31">
        <v>362.5862157701431</v>
      </c>
      <c r="BT19" s="31">
        <v>485.53814760656257</v>
      </c>
      <c r="BU19" s="31">
        <v>550.48836042932419</v>
      </c>
    </row>
    <row r="20" spans="1:73" x14ac:dyDescent="0.25">
      <c r="A20" s="6" t="s">
        <v>33</v>
      </c>
      <c r="B20" s="8">
        <v>1.4175532714839378</v>
      </c>
      <c r="C20" s="8">
        <v>0.35225572344132705</v>
      </c>
      <c r="D20" s="8">
        <v>0.26516185463588599</v>
      </c>
      <c r="E20" s="8">
        <v>0.33698712338058956</v>
      </c>
      <c r="F20" s="8">
        <v>0.30653808027799345</v>
      </c>
      <c r="G20" s="8">
        <v>0.26680491599143785</v>
      </c>
      <c r="H20" s="8">
        <v>3.3766503290856016</v>
      </c>
      <c r="I20" s="8">
        <v>1.9997549081812538</v>
      </c>
      <c r="J20" s="8">
        <v>0.2898826745484544</v>
      </c>
      <c r="K20" s="8">
        <v>0.31235066716609999</v>
      </c>
      <c r="L20" s="8">
        <v>0.29428154629095704</v>
      </c>
      <c r="M20" s="8">
        <v>0.36193656531511842</v>
      </c>
      <c r="N20" s="8">
        <v>0.29464513644672774</v>
      </c>
      <c r="O20" s="8">
        <v>0.29857761860102899</v>
      </c>
      <c r="P20" s="8">
        <v>0.29524722329263992</v>
      </c>
      <c r="Q20" s="8">
        <v>2.5957778543397549</v>
      </c>
      <c r="R20" s="8">
        <v>0.32676378408372736</v>
      </c>
      <c r="S20" s="8">
        <v>0.33353259351183051</v>
      </c>
      <c r="T20" s="8">
        <v>0.94992538363873913</v>
      </c>
      <c r="U20" s="8">
        <v>0.59194395507901043</v>
      </c>
      <c r="V20" s="8">
        <v>0.25432937493890645</v>
      </c>
      <c r="W20" s="8">
        <v>0.36110236431187537</v>
      </c>
      <c r="X20" s="8">
        <v>0.3571841603708204</v>
      </c>
      <c r="Y20" s="8">
        <v>1.042330909491658</v>
      </c>
      <c r="Z20" s="8">
        <v>0.3558138159139278</v>
      </c>
      <c r="AA20" s="8">
        <v>1.1019677121859939</v>
      </c>
      <c r="AB20" s="8">
        <v>0.95738413915542653</v>
      </c>
      <c r="AC20" s="8">
        <v>1.4639697433296579</v>
      </c>
      <c r="AD20" s="8">
        <v>0.6522594650891963</v>
      </c>
      <c r="AE20" s="8">
        <v>0.94954423272908273</v>
      </c>
      <c r="AF20" s="8">
        <v>0.73118055596098475</v>
      </c>
      <c r="AG20" s="8">
        <v>1.9708428200482555</v>
      </c>
      <c r="AH20" s="8">
        <v>2.0438248292851329</v>
      </c>
      <c r="AI20" s="8">
        <v>2.872635977722648</v>
      </c>
      <c r="AJ20" s="8">
        <v>1.7398091391614279</v>
      </c>
      <c r="AK20" s="8">
        <v>1.938989930999337</v>
      </c>
      <c r="AL20" s="8">
        <v>1.6400361469804285</v>
      </c>
      <c r="AM20" s="8">
        <v>1.7421523390101354</v>
      </c>
      <c r="AN20" s="8">
        <v>1.8889437611702355</v>
      </c>
      <c r="AO20" s="8">
        <v>2.1317347188520586</v>
      </c>
      <c r="AP20" s="8">
        <v>1.6277174846188514</v>
      </c>
      <c r="AQ20" s="8">
        <v>1.6505439978872927</v>
      </c>
      <c r="AR20" s="8">
        <v>2.0297267604531815</v>
      </c>
      <c r="AS20" s="8">
        <v>2.1373817895715792</v>
      </c>
      <c r="AT20" s="8">
        <v>1.6149351951668556</v>
      </c>
      <c r="AU20" s="8">
        <v>1.6536924714932506</v>
      </c>
      <c r="AV20" s="8">
        <v>1.7369315860358534</v>
      </c>
      <c r="AW20" s="8">
        <v>2.2007381811776887</v>
      </c>
      <c r="AX20" s="8">
        <v>0.6439000951860876</v>
      </c>
      <c r="AY20" s="8">
        <v>0.59515911743643612</v>
      </c>
      <c r="AZ20" s="8">
        <v>0.67440672122359435</v>
      </c>
      <c r="BA20" s="8">
        <v>0.79513950073027595</v>
      </c>
      <c r="BB20" s="8">
        <v>0.66990817008863135</v>
      </c>
      <c r="BC20" s="8">
        <v>0.98228437940182611</v>
      </c>
      <c r="BD20" s="8">
        <v>0.96331289907419371</v>
      </c>
      <c r="BE20" s="8">
        <v>1.4943547656243632</v>
      </c>
      <c r="BF20" s="8">
        <v>1.10141210711007</v>
      </c>
      <c r="BG20" s="8">
        <v>1.297107851738831</v>
      </c>
      <c r="BH20" s="8">
        <v>1.4546694576545263</v>
      </c>
      <c r="BI20" s="8">
        <v>2.1499524957593814</v>
      </c>
      <c r="BJ20" s="30">
        <v>2.5698656792226329</v>
      </c>
      <c r="BK20" s="30">
        <v>3.011347230866027</v>
      </c>
      <c r="BL20" s="30">
        <v>2.5302247761738714</v>
      </c>
      <c r="BM20" s="30">
        <v>2.9211488135006451</v>
      </c>
      <c r="BN20" s="30">
        <v>2.7700723516223951</v>
      </c>
      <c r="BO20" s="30">
        <v>3.2878136172642902</v>
      </c>
      <c r="BP20" s="30">
        <v>2.8440549788713128</v>
      </c>
      <c r="BQ20" s="30">
        <v>4.6738430666725588</v>
      </c>
      <c r="BR20" s="30">
        <v>2.9890220708822319</v>
      </c>
      <c r="BS20" s="30">
        <v>2.67088290230082</v>
      </c>
      <c r="BT20" s="30">
        <v>3.7911195320975475</v>
      </c>
      <c r="BU20" s="30">
        <v>6.3461349491701755</v>
      </c>
    </row>
    <row r="21" spans="1:73" x14ac:dyDescent="0.25">
      <c r="A21" s="6" t="s">
        <v>34</v>
      </c>
      <c r="B21" s="8">
        <v>261.59415710154371</v>
      </c>
      <c r="C21" s="8">
        <v>205.94411732685515</v>
      </c>
      <c r="D21" s="8">
        <v>164.24041576947434</v>
      </c>
      <c r="E21" s="8">
        <v>181.07089269889559</v>
      </c>
      <c r="F21" s="8">
        <v>108.71303167357701</v>
      </c>
      <c r="G21" s="8">
        <v>96.914545990915329</v>
      </c>
      <c r="H21" s="8">
        <v>119.29544221356012</v>
      </c>
      <c r="I21" s="8">
        <v>254.98984526449161</v>
      </c>
      <c r="J21" s="8">
        <v>293.99632831362089</v>
      </c>
      <c r="K21" s="8">
        <v>528.28396621250022</v>
      </c>
      <c r="L21" s="8">
        <v>217.6467498419974</v>
      </c>
      <c r="M21" s="8">
        <v>23.896623422133175</v>
      </c>
      <c r="N21" s="8">
        <v>316.51974942775757</v>
      </c>
      <c r="O21" s="8">
        <v>330.49747152099923</v>
      </c>
      <c r="P21" s="8">
        <v>127.69990716404456</v>
      </c>
      <c r="Q21" s="8">
        <v>217.08428154440574</v>
      </c>
      <c r="R21" s="8">
        <v>602.30902755353634</v>
      </c>
      <c r="S21" s="8">
        <v>649.61680945846911</v>
      </c>
      <c r="T21" s="8">
        <v>860.28970252842828</v>
      </c>
      <c r="U21" s="8">
        <v>267.89731304507887</v>
      </c>
      <c r="V21" s="8">
        <v>131.81326402685281</v>
      </c>
      <c r="W21" s="8">
        <v>484.16469758804482</v>
      </c>
      <c r="X21" s="8">
        <v>182.12926889726793</v>
      </c>
      <c r="Y21" s="8">
        <v>198.51990897140416</v>
      </c>
      <c r="Z21" s="8">
        <v>158.93737720065764</v>
      </c>
      <c r="AA21" s="8">
        <v>139.89770985964594</v>
      </c>
      <c r="AB21" s="8">
        <v>186.93611728096556</v>
      </c>
      <c r="AC21" s="8">
        <v>210.91747693401334</v>
      </c>
      <c r="AD21" s="8">
        <v>230.05855830275232</v>
      </c>
      <c r="AE21" s="8">
        <v>193.71307922473977</v>
      </c>
      <c r="AF21" s="8">
        <v>182.50160221390394</v>
      </c>
      <c r="AG21" s="8">
        <v>161.95995353755592</v>
      </c>
      <c r="AH21" s="8">
        <v>209.82416993926918</v>
      </c>
      <c r="AI21" s="8">
        <v>161.97829444079005</v>
      </c>
      <c r="AJ21" s="8">
        <v>144.00873508415225</v>
      </c>
      <c r="AK21" s="8">
        <v>164.9288898050381</v>
      </c>
      <c r="AL21" s="8">
        <v>284.80151503736795</v>
      </c>
      <c r="AM21" s="8">
        <v>157.3693306025844</v>
      </c>
      <c r="AN21" s="8">
        <v>163.26480930992562</v>
      </c>
      <c r="AO21" s="8">
        <v>220.43019562419641</v>
      </c>
      <c r="AP21" s="8">
        <v>111.9584835615878</v>
      </c>
      <c r="AQ21" s="8">
        <v>159.96620916379797</v>
      </c>
      <c r="AR21" s="8">
        <v>175.31046887513696</v>
      </c>
      <c r="AS21" s="8">
        <v>256.72547492165484</v>
      </c>
      <c r="AT21" s="8">
        <v>106.42742082351552</v>
      </c>
      <c r="AU21" s="8">
        <v>225.91233703778053</v>
      </c>
      <c r="AV21" s="8">
        <v>211.25382679674183</v>
      </c>
      <c r="AW21" s="8">
        <v>181.12863727301868</v>
      </c>
      <c r="AX21" s="8">
        <v>151.45822732069988</v>
      </c>
      <c r="AY21" s="8">
        <v>155.11411536228161</v>
      </c>
      <c r="AZ21" s="8">
        <v>149.42832189830264</v>
      </c>
      <c r="BA21" s="8">
        <v>169.16765348637313</v>
      </c>
      <c r="BB21" s="8">
        <v>55.34189672475101</v>
      </c>
      <c r="BC21" s="8">
        <v>97.31482975058718</v>
      </c>
      <c r="BD21" s="8">
        <v>201.09474428250584</v>
      </c>
      <c r="BE21" s="8">
        <v>801.69048243135921</v>
      </c>
      <c r="BF21" s="8">
        <v>102.53660427329945</v>
      </c>
      <c r="BG21" s="8">
        <v>297.33048179601258</v>
      </c>
      <c r="BH21" s="8">
        <v>247.49621394466828</v>
      </c>
      <c r="BI21" s="8">
        <v>600.8998806798312</v>
      </c>
      <c r="BJ21" s="30">
        <v>332.5031484411054</v>
      </c>
      <c r="BK21" s="30">
        <v>324.51374159895545</v>
      </c>
      <c r="BL21" s="30">
        <v>351.48943124444128</v>
      </c>
      <c r="BM21" s="30">
        <v>667.759934793659</v>
      </c>
      <c r="BN21" s="30">
        <v>318.28778247282128</v>
      </c>
      <c r="BO21" s="30">
        <v>385.34960051293626</v>
      </c>
      <c r="BP21" s="30">
        <v>335.10414843434228</v>
      </c>
      <c r="BQ21" s="30">
        <v>403.66456748266103</v>
      </c>
      <c r="BR21" s="30">
        <v>396.2611769403332</v>
      </c>
      <c r="BS21" s="30">
        <v>298.22141891584641</v>
      </c>
      <c r="BT21" s="30">
        <v>472.32743756870457</v>
      </c>
      <c r="BU21" s="30">
        <v>588.32295063033132</v>
      </c>
    </row>
    <row r="22" spans="1:73" x14ac:dyDescent="0.25">
      <c r="A22" s="6" t="s">
        <v>35</v>
      </c>
      <c r="B22" s="8">
        <v>9.4086110573977653</v>
      </c>
      <c r="C22" s="8">
        <v>7.9471811322566648</v>
      </c>
      <c r="D22" s="8">
        <v>7.6923437670276655</v>
      </c>
      <c r="E22" s="8">
        <v>10.747429324489984</v>
      </c>
      <c r="F22" s="8">
        <v>4.390320035026491</v>
      </c>
      <c r="G22" s="8">
        <v>8.0772458548568302</v>
      </c>
      <c r="H22" s="8">
        <v>7.0244469220135288</v>
      </c>
      <c r="I22" s="8">
        <v>8.7337273102850865</v>
      </c>
      <c r="J22" s="8">
        <v>3.8739139321737599</v>
      </c>
      <c r="K22" s="8">
        <v>8.1087839288674957</v>
      </c>
      <c r="L22" s="8">
        <v>5.2247734079177128</v>
      </c>
      <c r="M22" s="8">
        <v>5.0701192847377463</v>
      </c>
      <c r="N22" s="8">
        <v>5.0331779938748724</v>
      </c>
      <c r="O22" s="8">
        <v>3.3611991245996062</v>
      </c>
      <c r="P22" s="8">
        <v>4.4008338090900363</v>
      </c>
      <c r="Q22" s="8">
        <v>5.4956710667562767</v>
      </c>
      <c r="R22" s="8">
        <v>5.2211518482705639</v>
      </c>
      <c r="S22" s="8">
        <v>5.9610124522433541</v>
      </c>
      <c r="T22" s="8">
        <v>4.2555498300394774</v>
      </c>
      <c r="U22" s="8">
        <v>5.3268216590390907</v>
      </c>
      <c r="V22" s="8">
        <v>3.5939671959565089</v>
      </c>
      <c r="W22" s="8">
        <v>3.4355592650547626</v>
      </c>
      <c r="X22" s="8">
        <v>3.5908664470833163</v>
      </c>
      <c r="Y22" s="8">
        <v>4.8680386911491205</v>
      </c>
      <c r="Z22" s="8">
        <v>2.7643736480492436</v>
      </c>
      <c r="AA22" s="8">
        <v>2.5849963616186136</v>
      </c>
      <c r="AB22" s="8">
        <v>9.4449645541143319</v>
      </c>
      <c r="AC22" s="8">
        <v>3.1252890779040641</v>
      </c>
      <c r="AD22" s="8">
        <v>1.8739475678237447</v>
      </c>
      <c r="AE22" s="8">
        <v>6.0049133916670545</v>
      </c>
      <c r="AF22" s="8">
        <v>7.2717626540363156</v>
      </c>
      <c r="AG22" s="8">
        <v>7.3668880696628101</v>
      </c>
      <c r="AH22" s="8">
        <v>4.9727858618017766</v>
      </c>
      <c r="AI22" s="8">
        <v>2.1239365551351517</v>
      </c>
      <c r="AJ22" s="8">
        <v>9.7709697004493741</v>
      </c>
      <c r="AK22" s="8">
        <v>7.6114099996423175</v>
      </c>
      <c r="AL22" s="8">
        <v>5.6516193474483591</v>
      </c>
      <c r="AM22" s="8">
        <v>4.6831317153654854</v>
      </c>
      <c r="AN22" s="8">
        <v>6.2941441370340572</v>
      </c>
      <c r="AO22" s="8">
        <v>7.4767555483707415</v>
      </c>
      <c r="AP22" s="8">
        <v>5.3425913955512012</v>
      </c>
      <c r="AQ22" s="8">
        <v>6.9325542732947731</v>
      </c>
      <c r="AR22" s="8">
        <v>5.2750150731535133</v>
      </c>
      <c r="AS22" s="8">
        <v>6.6507219020603019</v>
      </c>
      <c r="AT22" s="8">
        <v>4.394022824715246</v>
      </c>
      <c r="AU22" s="8">
        <v>4.617124376224667</v>
      </c>
      <c r="AV22" s="8">
        <v>3.5908353923700487</v>
      </c>
      <c r="AW22" s="8">
        <v>5.7787110547508309</v>
      </c>
      <c r="AX22" s="8">
        <v>3.383694656417807</v>
      </c>
      <c r="AY22" s="8">
        <v>3.6831357303515477</v>
      </c>
      <c r="AZ22" s="8">
        <v>3.0573125843543343</v>
      </c>
      <c r="BA22" s="8">
        <v>5.1831244201142246</v>
      </c>
      <c r="BB22" s="8">
        <v>3.0519233822125775</v>
      </c>
      <c r="BC22" s="8">
        <v>7.6967603541409924</v>
      </c>
      <c r="BD22" s="8">
        <v>8.8019885782972409</v>
      </c>
      <c r="BE22" s="8">
        <v>12.514067743695737</v>
      </c>
      <c r="BF22" s="8">
        <v>7.7710067813852399</v>
      </c>
      <c r="BG22" s="8">
        <v>8.3806263674337895</v>
      </c>
      <c r="BH22" s="8">
        <v>15.824484884444868</v>
      </c>
      <c r="BI22" s="8">
        <v>11.436761576346544</v>
      </c>
      <c r="BJ22" s="30">
        <v>9.5490145068884615</v>
      </c>
      <c r="BK22" s="30">
        <v>9.0138442866103272</v>
      </c>
      <c r="BL22" s="30">
        <v>10.501418040251679</v>
      </c>
      <c r="BM22" s="30">
        <v>12.931842687004007</v>
      </c>
      <c r="BN22" s="30">
        <v>6.5182804109825643</v>
      </c>
      <c r="BO22" s="30">
        <v>18.659569531613588</v>
      </c>
      <c r="BP22" s="30">
        <v>7.0037223313397474</v>
      </c>
      <c r="BQ22" s="30">
        <v>14.307680275744895</v>
      </c>
      <c r="BR22" s="30">
        <v>8.6734258872182544</v>
      </c>
      <c r="BS22" s="30">
        <v>18.295846085943168</v>
      </c>
      <c r="BT22" s="30">
        <v>6.6161282949454803</v>
      </c>
      <c r="BU22" s="30">
        <v>9.9665872816056176</v>
      </c>
    </row>
    <row r="23" spans="1:73" x14ac:dyDescent="0.25">
      <c r="A23" s="6" t="s">
        <v>36</v>
      </c>
      <c r="B23" s="8">
        <v>8.9265570691879823</v>
      </c>
      <c r="C23" s="8">
        <v>10.766895300131903</v>
      </c>
      <c r="D23" s="8">
        <v>8.8849184866865087</v>
      </c>
      <c r="E23" s="8">
        <v>9.8988379198388081</v>
      </c>
      <c r="F23" s="8">
        <v>8.2462612533452297</v>
      </c>
      <c r="G23" s="8">
        <v>9.6889861183432906</v>
      </c>
      <c r="H23" s="8">
        <v>12.683895567411401</v>
      </c>
      <c r="I23" s="8">
        <v>7.7290897410798021</v>
      </c>
      <c r="J23" s="8">
        <v>6.0305090569806374</v>
      </c>
      <c r="K23" s="8">
        <v>12.733572238752149</v>
      </c>
      <c r="L23" s="8">
        <v>8.0837860700847912</v>
      </c>
      <c r="M23" s="8">
        <v>39.569375214147911</v>
      </c>
      <c r="N23" s="8">
        <v>8.000536261122722</v>
      </c>
      <c r="O23" s="8">
        <v>10.28409986523981</v>
      </c>
      <c r="P23" s="8">
        <v>9.145607929734517</v>
      </c>
      <c r="Q23" s="8">
        <v>13.912805118319875</v>
      </c>
      <c r="R23" s="8">
        <v>81.186526138171104</v>
      </c>
      <c r="S23" s="8">
        <v>81.631339400788647</v>
      </c>
      <c r="T23" s="8">
        <v>54.956853733442642</v>
      </c>
      <c r="U23" s="8">
        <v>104.528817802118</v>
      </c>
      <c r="V23" s="8">
        <v>15.449196942574824</v>
      </c>
      <c r="W23" s="8">
        <v>24.192674859613039</v>
      </c>
      <c r="X23" s="8">
        <v>13.534616521379776</v>
      </c>
      <c r="Y23" s="8">
        <v>20.787017229547537</v>
      </c>
      <c r="Z23" s="8">
        <v>15.542540074440749</v>
      </c>
      <c r="AA23" s="8">
        <v>16.657968788727946</v>
      </c>
      <c r="AB23" s="8">
        <v>19.08025914095083</v>
      </c>
      <c r="AC23" s="8">
        <v>29.027888006111461</v>
      </c>
      <c r="AD23" s="8">
        <v>23.69391850135095</v>
      </c>
      <c r="AE23" s="8">
        <v>29.417762033650263</v>
      </c>
      <c r="AF23" s="8">
        <v>32.853316438661366</v>
      </c>
      <c r="AG23" s="8">
        <v>41.763536985023137</v>
      </c>
      <c r="AH23" s="8">
        <v>35.473153584461144</v>
      </c>
      <c r="AI23" s="8">
        <v>25.437524778649369</v>
      </c>
      <c r="AJ23" s="8">
        <v>25.844119715251384</v>
      </c>
      <c r="AK23" s="8">
        <v>28.430808217324262</v>
      </c>
      <c r="AL23" s="8">
        <v>23.208840853712285</v>
      </c>
      <c r="AM23" s="8">
        <v>21.388757316939749</v>
      </c>
      <c r="AN23" s="8">
        <v>22.350724506574132</v>
      </c>
      <c r="AO23" s="8">
        <v>42.444353299172363</v>
      </c>
      <c r="AP23" s="8">
        <v>15.838176696820067</v>
      </c>
      <c r="AQ23" s="8">
        <v>29.362013086404755</v>
      </c>
      <c r="AR23" s="8">
        <v>42.701240391757835</v>
      </c>
      <c r="AS23" s="8">
        <v>47.655385966025534</v>
      </c>
      <c r="AT23" s="8">
        <v>25.838630673029321</v>
      </c>
      <c r="AU23" s="8">
        <v>27.711308204583183</v>
      </c>
      <c r="AV23" s="8">
        <v>36.308356569001944</v>
      </c>
      <c r="AW23" s="8">
        <v>51.50507086029377</v>
      </c>
      <c r="AX23" s="8">
        <v>30.110751158124259</v>
      </c>
      <c r="AY23" s="8">
        <v>24.763954196693462</v>
      </c>
      <c r="AZ23" s="8">
        <v>33.664192117694469</v>
      </c>
      <c r="BA23" s="8">
        <v>34.79230119731529</v>
      </c>
      <c r="BB23" s="8">
        <v>13.446888031596272</v>
      </c>
      <c r="BC23" s="8">
        <v>10.102448841788366</v>
      </c>
      <c r="BD23" s="8">
        <v>14.443789025473826</v>
      </c>
      <c r="BE23" s="8">
        <v>35.277543501474554</v>
      </c>
      <c r="BF23" s="8">
        <v>10.156431796128883</v>
      </c>
      <c r="BG23" s="8">
        <v>25.561991507302828</v>
      </c>
      <c r="BH23" s="8">
        <v>16.998998266603529</v>
      </c>
      <c r="BI23" s="8">
        <v>59.104857389077104</v>
      </c>
      <c r="BJ23" s="30">
        <v>28.303947216018539</v>
      </c>
      <c r="BK23" s="30">
        <v>58.06599051494517</v>
      </c>
      <c r="BL23" s="30">
        <v>25.218602141343528</v>
      </c>
      <c r="BM23" s="30">
        <v>51.433213714950583</v>
      </c>
      <c r="BN23" s="30">
        <v>31.302824250084541</v>
      </c>
      <c r="BO23" s="30">
        <v>39.939527182914425</v>
      </c>
      <c r="BP23" s="30">
        <v>27.743504739016078</v>
      </c>
      <c r="BQ23" s="30">
        <v>64.025453314706851</v>
      </c>
      <c r="BR23" s="30">
        <v>18.770636898849713</v>
      </c>
      <c r="BS23" s="30">
        <v>34.067006922384408</v>
      </c>
      <c r="BT23" s="30">
        <v>31.914841332741538</v>
      </c>
      <c r="BU23" s="30">
        <v>51.026146144965892</v>
      </c>
    </row>
    <row r="24" spans="1:73" x14ac:dyDescent="0.25">
      <c r="A24" s="6" t="s">
        <v>37</v>
      </c>
      <c r="B24" s="8">
        <v>0</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8">
        <v>0</v>
      </c>
      <c r="AJ24" s="8">
        <v>0</v>
      </c>
      <c r="AK24" s="8">
        <v>0</v>
      </c>
      <c r="AL24" s="8">
        <v>0</v>
      </c>
      <c r="AM24" s="8">
        <v>0</v>
      </c>
      <c r="AN24" s="8">
        <v>0</v>
      </c>
      <c r="AO24" s="8">
        <v>0</v>
      </c>
      <c r="AP24" s="8">
        <v>0</v>
      </c>
      <c r="AQ24" s="8">
        <v>0</v>
      </c>
      <c r="AR24" s="8">
        <v>0</v>
      </c>
      <c r="AS24" s="8">
        <v>0</v>
      </c>
      <c r="AT24" s="8">
        <v>0</v>
      </c>
      <c r="AU24" s="8">
        <v>0</v>
      </c>
      <c r="AV24" s="8">
        <v>0</v>
      </c>
      <c r="AW24" s="8">
        <v>0</v>
      </c>
      <c r="AX24" s="8">
        <v>0</v>
      </c>
      <c r="AY24" s="8">
        <v>0</v>
      </c>
      <c r="AZ24" s="8">
        <v>0</v>
      </c>
      <c r="BA24" s="8">
        <v>0</v>
      </c>
      <c r="BB24" s="8">
        <v>0</v>
      </c>
      <c r="BC24" s="8">
        <v>0</v>
      </c>
      <c r="BD24" s="8">
        <v>0</v>
      </c>
      <c r="BE24" s="8">
        <v>0</v>
      </c>
      <c r="BF24" s="8">
        <v>0</v>
      </c>
      <c r="BG24" s="8">
        <v>0</v>
      </c>
      <c r="BH24" s="8">
        <v>0</v>
      </c>
      <c r="BI24" s="8">
        <v>0</v>
      </c>
      <c r="BJ24" s="30">
        <v>0</v>
      </c>
      <c r="BK24" s="30">
        <v>0</v>
      </c>
      <c r="BL24" s="30">
        <v>0</v>
      </c>
      <c r="BM24" s="30">
        <v>0</v>
      </c>
      <c r="BN24" s="30">
        <v>0.73615167948187377</v>
      </c>
      <c r="BO24" s="30">
        <v>0.73471880363994801</v>
      </c>
      <c r="BP24" s="30">
        <v>0.72688553274534473</v>
      </c>
      <c r="BQ24" s="30">
        <v>0.71767170187699136</v>
      </c>
      <c r="BR24" s="30">
        <v>0.69638034746699917</v>
      </c>
      <c r="BS24" s="30">
        <v>0.72565031467978991</v>
      </c>
      <c r="BT24" s="30">
        <v>0.700588291763516</v>
      </c>
      <c r="BU24" s="30">
        <v>0.68087931225312892</v>
      </c>
    </row>
    <row r="25" spans="1:73" x14ac:dyDescent="0.25">
      <c r="A25" s="6" t="s">
        <v>38</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9.2700277377726036E-6</v>
      </c>
      <c r="BG25" s="8">
        <v>0</v>
      </c>
      <c r="BH25" s="8">
        <v>0</v>
      </c>
      <c r="BI25" s="8">
        <v>2.9842699121177678</v>
      </c>
      <c r="BJ25" s="30">
        <v>0</v>
      </c>
      <c r="BK25" s="30">
        <v>5.1944092935680682E-4</v>
      </c>
      <c r="BL25" s="30">
        <v>0</v>
      </c>
      <c r="BM25" s="30">
        <v>0</v>
      </c>
      <c r="BN25" s="30">
        <v>0</v>
      </c>
      <c r="BO25" s="30">
        <v>0</v>
      </c>
      <c r="BP25" s="30">
        <v>0</v>
      </c>
      <c r="BQ25" s="30">
        <v>0</v>
      </c>
      <c r="BR25" s="30">
        <v>8.4204994824273024E-6</v>
      </c>
      <c r="BS25" s="30">
        <v>5.8488280289627808</v>
      </c>
      <c r="BT25" s="30">
        <v>8.4713811493838144E-6</v>
      </c>
      <c r="BU25" s="30">
        <v>8.2330638956831075E-6</v>
      </c>
    </row>
    <row r="26" spans="1:73" x14ac:dyDescent="0.25">
      <c r="A26" s="2" t="s">
        <v>39</v>
      </c>
      <c r="B26" s="5">
        <v>7.9762783890866249</v>
      </c>
      <c r="C26" s="5">
        <v>8.192550259417569</v>
      </c>
      <c r="D26" s="5">
        <v>21.379714050178716</v>
      </c>
      <c r="E26" s="5">
        <v>9.3991854480218961</v>
      </c>
      <c r="F26" s="5">
        <v>5.7435275410418498</v>
      </c>
      <c r="G26" s="5">
        <v>7.2577984978721819</v>
      </c>
      <c r="H26" s="5">
        <v>7.5356631254439606</v>
      </c>
      <c r="I26" s="5">
        <v>12.479944831940218</v>
      </c>
      <c r="J26" s="5">
        <v>10.886676327913719</v>
      </c>
      <c r="K26" s="5">
        <v>32.37478480327087</v>
      </c>
      <c r="L26" s="5">
        <v>7.5821128625193417</v>
      </c>
      <c r="M26" s="5">
        <v>8.329301425038512</v>
      </c>
      <c r="N26" s="5">
        <v>11.934669107118118</v>
      </c>
      <c r="O26" s="5">
        <v>7.2842745825529125</v>
      </c>
      <c r="P26" s="5">
        <v>15.214043886199565</v>
      </c>
      <c r="Q26" s="5">
        <v>28.087460913792803</v>
      </c>
      <c r="R26" s="5">
        <v>7.3381476105802381</v>
      </c>
      <c r="S26" s="5">
        <v>9.2000338032961029</v>
      </c>
      <c r="T26" s="5">
        <v>8.0029329505536051</v>
      </c>
      <c r="U26" s="5">
        <v>16.710134280674716</v>
      </c>
      <c r="V26" s="5">
        <v>7.4545992040307212</v>
      </c>
      <c r="W26" s="5">
        <v>7.7279780135410885</v>
      </c>
      <c r="X26" s="5">
        <v>8.1060831049617246</v>
      </c>
      <c r="Y26" s="5">
        <v>21.781184511173681</v>
      </c>
      <c r="Z26" s="5">
        <v>9.3018589845404787</v>
      </c>
      <c r="AA26" s="5">
        <v>14.041255381065625</v>
      </c>
      <c r="AB26" s="5">
        <v>12.171935348456538</v>
      </c>
      <c r="AC26" s="5">
        <v>19.312301552466245</v>
      </c>
      <c r="AD26" s="5">
        <v>11.058932202474287</v>
      </c>
      <c r="AE26" s="5">
        <v>10.516303329459994</v>
      </c>
      <c r="AF26" s="5">
        <v>12.572072636039316</v>
      </c>
      <c r="AG26" s="5">
        <v>33.055261550660759</v>
      </c>
      <c r="AH26" s="5">
        <v>19.358936387241073</v>
      </c>
      <c r="AI26" s="5">
        <v>16.281415155397841</v>
      </c>
      <c r="AJ26" s="5">
        <v>16.660085905615265</v>
      </c>
      <c r="AK26" s="5">
        <v>28.549283891635913</v>
      </c>
      <c r="AL26" s="5">
        <v>22.330786906600327</v>
      </c>
      <c r="AM26" s="5">
        <v>18.626885846916419</v>
      </c>
      <c r="AN26" s="5">
        <v>19.603110726325987</v>
      </c>
      <c r="AO26" s="5">
        <v>36.70335908852293</v>
      </c>
      <c r="AP26" s="5">
        <v>11.149236355305494</v>
      </c>
      <c r="AQ26" s="5">
        <v>17.774668008435924</v>
      </c>
      <c r="AR26" s="5">
        <v>20.081961332006248</v>
      </c>
      <c r="AS26" s="5">
        <v>34.98210791207994</v>
      </c>
      <c r="AT26" s="5">
        <v>13.226640930996599</v>
      </c>
      <c r="AU26" s="5">
        <v>19.681197261145549</v>
      </c>
      <c r="AV26" s="5">
        <v>19.9960582529331</v>
      </c>
      <c r="AW26" s="5">
        <v>34.354788196341858</v>
      </c>
      <c r="AX26" s="5">
        <v>16.235442969445486</v>
      </c>
      <c r="AY26" s="5">
        <v>21.968041266479087</v>
      </c>
      <c r="AZ26" s="5">
        <v>12.964605616174442</v>
      </c>
      <c r="BA26" s="5">
        <v>28.62154194075622</v>
      </c>
      <c r="BB26" s="5">
        <v>23.464342869761836</v>
      </c>
      <c r="BC26" s="5">
        <v>19.340708252255229</v>
      </c>
      <c r="BD26" s="5">
        <v>27.677525944480976</v>
      </c>
      <c r="BE26" s="5">
        <v>54.480475173743088</v>
      </c>
      <c r="BF26" s="5">
        <v>31.966711254802348</v>
      </c>
      <c r="BG26" s="5">
        <v>30.007634458044834</v>
      </c>
      <c r="BH26" s="5">
        <v>29.734228403841509</v>
      </c>
      <c r="BI26" s="5">
        <v>69.523725773510449</v>
      </c>
      <c r="BJ26" s="5">
        <v>41.785488883690462</v>
      </c>
      <c r="BK26" s="5">
        <v>33.945292908704396</v>
      </c>
      <c r="BL26" s="5">
        <v>38.4206875083309</v>
      </c>
      <c r="BM26" s="5">
        <v>73.889393660150972</v>
      </c>
      <c r="BN26" s="5">
        <v>41.54143364346146</v>
      </c>
      <c r="BO26" s="5">
        <v>41.740111899574089</v>
      </c>
      <c r="BP26" s="5">
        <v>31.804623857667139</v>
      </c>
      <c r="BQ26" s="5">
        <v>61.771377912579126</v>
      </c>
      <c r="BR26" s="5">
        <v>32.799418393704123</v>
      </c>
      <c r="BS26" s="5">
        <v>44.438593618091907</v>
      </c>
      <c r="BT26" s="5">
        <v>55.486551884117091</v>
      </c>
      <c r="BU26" s="5">
        <v>91.981989313457134</v>
      </c>
    </row>
    <row r="27" spans="1:73" x14ac:dyDescent="0.25">
      <c r="A27" s="2" t="s">
        <v>40</v>
      </c>
      <c r="B27" s="5">
        <v>182.10115922257199</v>
      </c>
      <c r="C27" s="5">
        <v>188.27968803524539</v>
      </c>
      <c r="D27" s="5">
        <v>168.86070288829308</v>
      </c>
      <c r="E27" s="5">
        <v>248.90440008589815</v>
      </c>
      <c r="F27" s="5">
        <v>136.06954338511619</v>
      </c>
      <c r="G27" s="5">
        <v>133.03207524658868</v>
      </c>
      <c r="H27" s="5">
        <v>150.28423392602187</v>
      </c>
      <c r="I27" s="5">
        <v>161.70251826622558</v>
      </c>
      <c r="J27" s="5">
        <v>129.30015322242207</v>
      </c>
      <c r="K27" s="5">
        <v>144.90143338759916</v>
      </c>
      <c r="L27" s="5">
        <v>132.04604266802559</v>
      </c>
      <c r="M27" s="5">
        <v>164.31640557890776</v>
      </c>
      <c r="N27" s="5">
        <v>175.74581766426428</v>
      </c>
      <c r="O27" s="5">
        <v>157.02324066321424</v>
      </c>
      <c r="P27" s="5">
        <v>133.59740413226223</v>
      </c>
      <c r="Q27" s="5">
        <v>135.79588608893167</v>
      </c>
      <c r="R27" s="5">
        <v>167.29038559782316</v>
      </c>
      <c r="S27" s="5">
        <v>186.80599289207214</v>
      </c>
      <c r="T27" s="5">
        <v>179.2997978247241</v>
      </c>
      <c r="U27" s="5">
        <v>142.06978717170384</v>
      </c>
      <c r="V27" s="5">
        <v>156.04603598754755</v>
      </c>
      <c r="W27" s="5">
        <v>192.84515268337367</v>
      </c>
      <c r="X27" s="5">
        <v>134.3850939287338</v>
      </c>
      <c r="Y27" s="5">
        <v>165.11179982813047</v>
      </c>
      <c r="Z27" s="5">
        <v>43.93860521527121</v>
      </c>
      <c r="AA27" s="5">
        <v>53.479271040070685</v>
      </c>
      <c r="AB27" s="5">
        <v>47.087254017543039</v>
      </c>
      <c r="AC27" s="5">
        <v>65.320995196412809</v>
      </c>
      <c r="AD27" s="5">
        <v>53.808042430304432</v>
      </c>
      <c r="AE27" s="5">
        <v>66.610534329686502</v>
      </c>
      <c r="AF27" s="5">
        <v>41.211806578566566</v>
      </c>
      <c r="AG27" s="5">
        <v>76.449786511018544</v>
      </c>
      <c r="AH27" s="5">
        <v>66.934216692120557</v>
      </c>
      <c r="AI27" s="5">
        <v>94.90276751627546</v>
      </c>
      <c r="AJ27" s="5">
        <v>38.431581006235866</v>
      </c>
      <c r="AK27" s="5">
        <v>55.909775946023856</v>
      </c>
      <c r="AL27" s="5">
        <v>64.366441180526834</v>
      </c>
      <c r="AM27" s="5">
        <v>75.558767978788353</v>
      </c>
      <c r="AN27" s="5">
        <v>66.886878204757011</v>
      </c>
      <c r="AO27" s="5">
        <v>99.241609245275768</v>
      </c>
      <c r="AP27" s="5">
        <v>60.392833492587215</v>
      </c>
      <c r="AQ27" s="5">
        <v>76.759558425615822</v>
      </c>
      <c r="AR27" s="5">
        <v>75.010501757377398</v>
      </c>
      <c r="AS27" s="5">
        <v>168.45070222874276</v>
      </c>
      <c r="AT27" s="5">
        <v>85.225993947947444</v>
      </c>
      <c r="AU27" s="5">
        <v>84.262554357410139</v>
      </c>
      <c r="AV27" s="5">
        <v>96.30731117342097</v>
      </c>
      <c r="AW27" s="5">
        <v>86.049842810274399</v>
      </c>
      <c r="AX27" s="5">
        <v>71.763883800852696</v>
      </c>
      <c r="AY27" s="5">
        <v>99.734707701608173</v>
      </c>
      <c r="AZ27" s="5">
        <v>107.68158824048818</v>
      </c>
      <c r="BA27" s="5">
        <v>119.85899903032981</v>
      </c>
      <c r="BB27" s="5">
        <v>49.152467841015437</v>
      </c>
      <c r="BC27" s="5">
        <v>93.824876845579283</v>
      </c>
      <c r="BD27" s="5">
        <v>90.412561229655267</v>
      </c>
      <c r="BE27" s="5">
        <v>168.31611740951666</v>
      </c>
      <c r="BF27" s="5">
        <v>88.858780660108948</v>
      </c>
      <c r="BG27" s="5">
        <v>138.46136468116555</v>
      </c>
      <c r="BH27" s="5">
        <v>135.88828155766942</v>
      </c>
      <c r="BI27" s="5">
        <v>197.6947725660836</v>
      </c>
      <c r="BJ27" s="5">
        <v>128.23210587642296</v>
      </c>
      <c r="BK27" s="5">
        <v>105.9064962787748</v>
      </c>
      <c r="BL27" s="5">
        <v>137.24977128548278</v>
      </c>
      <c r="BM27" s="5">
        <v>195.34059682327154</v>
      </c>
      <c r="BN27" s="5">
        <v>114.99454239873421</v>
      </c>
      <c r="BO27" s="5">
        <v>117.58982825412393</v>
      </c>
      <c r="BP27" s="5">
        <v>127.238129568933</v>
      </c>
      <c r="BQ27" s="5">
        <v>194.56097324123894</v>
      </c>
      <c r="BR27" s="5">
        <v>106.44011287673791</v>
      </c>
      <c r="BS27" s="5">
        <v>113.70039499616223</v>
      </c>
      <c r="BT27" s="5">
        <v>136.25205193336541</v>
      </c>
      <c r="BU27" s="5">
        <v>296.52500953894304</v>
      </c>
    </row>
    <row r="28" spans="1:73" x14ac:dyDescent="0.25">
      <c r="A28" s="2" t="s">
        <v>41</v>
      </c>
      <c r="B28" s="5">
        <v>151.67292831319057</v>
      </c>
      <c r="C28" s="5">
        <v>165.3798413833054</v>
      </c>
      <c r="D28" s="5">
        <v>145.0765898035678</v>
      </c>
      <c r="E28" s="5">
        <v>200.41624145656704</v>
      </c>
      <c r="F28" s="5">
        <v>133.9979089746945</v>
      </c>
      <c r="G28" s="5">
        <v>154.70128587046463</v>
      </c>
      <c r="H28" s="5">
        <v>150.00764168097464</v>
      </c>
      <c r="I28" s="5">
        <v>216.8818786959875</v>
      </c>
      <c r="J28" s="5">
        <v>188.15997200155417</v>
      </c>
      <c r="K28" s="5">
        <v>211.73569527200345</v>
      </c>
      <c r="L28" s="5">
        <v>208.76033682685164</v>
      </c>
      <c r="M28" s="5">
        <v>308.22045143010797</v>
      </c>
      <c r="N28" s="5">
        <v>214.92082654481419</v>
      </c>
      <c r="O28" s="5">
        <v>235.99114850526769</v>
      </c>
      <c r="P28" s="5">
        <v>234.36066306015567</v>
      </c>
      <c r="Q28" s="5">
        <v>310.0944725225412</v>
      </c>
      <c r="R28" s="5">
        <v>266.3869855349559</v>
      </c>
      <c r="S28" s="5">
        <v>288.74577920046261</v>
      </c>
      <c r="T28" s="5">
        <v>263.94317410392398</v>
      </c>
      <c r="U28" s="5">
        <v>284.17586262568943</v>
      </c>
      <c r="V28" s="5">
        <v>211.81218790423486</v>
      </c>
      <c r="W28" s="5">
        <v>237.96173464015794</v>
      </c>
      <c r="X28" s="5">
        <v>250.51020006499152</v>
      </c>
      <c r="Y28" s="5">
        <v>301.32170055123947</v>
      </c>
      <c r="Z28" s="5">
        <v>268.66356776060718</v>
      </c>
      <c r="AA28" s="5">
        <v>286.816507760175</v>
      </c>
      <c r="AB28" s="5">
        <v>282.15882648469562</v>
      </c>
      <c r="AC28" s="5">
        <v>350.27986780096575</v>
      </c>
      <c r="AD28" s="5">
        <v>256.62678535243293</v>
      </c>
      <c r="AE28" s="5">
        <v>304.44371496437952</v>
      </c>
      <c r="AF28" s="5">
        <v>288.26125308803734</v>
      </c>
      <c r="AG28" s="5">
        <v>409.57755444451232</v>
      </c>
      <c r="AH28" s="5">
        <v>291.79577966922403</v>
      </c>
      <c r="AI28" s="5">
        <v>285.52749412386368</v>
      </c>
      <c r="AJ28" s="5">
        <v>308.14938811956085</v>
      </c>
      <c r="AK28" s="5">
        <v>334.38146806590066</v>
      </c>
      <c r="AL28" s="5">
        <v>303.14321635785313</v>
      </c>
      <c r="AM28" s="5">
        <v>303.51734052016934</v>
      </c>
      <c r="AN28" s="5">
        <v>352.73937956889876</v>
      </c>
      <c r="AO28" s="5">
        <v>467.9480332003908</v>
      </c>
      <c r="AP28" s="5">
        <v>292.52064854985008</v>
      </c>
      <c r="AQ28" s="5">
        <v>285.55742482618103</v>
      </c>
      <c r="AR28" s="5">
        <v>332.62118348357103</v>
      </c>
      <c r="AS28" s="5">
        <v>479.53686657079948</v>
      </c>
      <c r="AT28" s="5">
        <v>291.52347236246027</v>
      </c>
      <c r="AU28" s="5">
        <v>355.15208149938758</v>
      </c>
      <c r="AV28" s="5">
        <v>362.10580827483653</v>
      </c>
      <c r="AW28" s="5">
        <v>471.28587981932822</v>
      </c>
      <c r="AX28" s="5">
        <v>340.41085867867753</v>
      </c>
      <c r="AY28" s="5">
        <v>363.9577278999347</v>
      </c>
      <c r="AZ28" s="5">
        <v>454.18562289480565</v>
      </c>
      <c r="BA28" s="5">
        <v>636.41847484743334</v>
      </c>
      <c r="BB28" s="5">
        <v>448.66207050897094</v>
      </c>
      <c r="BC28" s="5">
        <v>566.38785217186353</v>
      </c>
      <c r="BD28" s="5">
        <v>578.61636223276082</v>
      </c>
      <c r="BE28" s="5">
        <v>671.61035077204997</v>
      </c>
      <c r="BF28" s="5">
        <v>430.16093950675042</v>
      </c>
      <c r="BG28" s="5">
        <v>495.3958251022799</v>
      </c>
      <c r="BH28" s="5">
        <v>512.78651639490693</v>
      </c>
      <c r="BI28" s="5">
        <v>701.663215157948</v>
      </c>
      <c r="BJ28" s="5">
        <v>511.78634964530517</v>
      </c>
      <c r="BK28" s="5">
        <v>535.1937284548236</v>
      </c>
      <c r="BL28" s="5">
        <v>512.76978268825496</v>
      </c>
      <c r="BM28" s="5">
        <v>715.75018949858122</v>
      </c>
      <c r="BN28" s="5">
        <v>472.76334388548582</v>
      </c>
      <c r="BO28" s="5">
        <v>546.93498810944686</v>
      </c>
      <c r="BP28" s="5">
        <v>534.10242975287258</v>
      </c>
      <c r="BQ28" s="5">
        <v>802.90201520456799</v>
      </c>
      <c r="BR28" s="5">
        <v>480.06042961873425</v>
      </c>
      <c r="BS28" s="5">
        <v>625.3581081415972</v>
      </c>
      <c r="BT28" s="5">
        <v>633.83900777854933</v>
      </c>
      <c r="BU28" s="5">
        <v>626.37434129967869</v>
      </c>
    </row>
    <row r="29" spans="1:73" x14ac:dyDescent="0.25">
      <c r="A29" s="2" t="s">
        <v>42</v>
      </c>
      <c r="B29" s="5">
        <v>48.065061653786664</v>
      </c>
      <c r="C29" s="5">
        <v>34.037948655497608</v>
      </c>
      <c r="D29" s="5">
        <v>39.658684993792107</v>
      </c>
      <c r="E29" s="5">
        <v>49.35464982240515</v>
      </c>
      <c r="F29" s="5">
        <v>26.716061952860102</v>
      </c>
      <c r="G29" s="5">
        <v>25.413048105893921</v>
      </c>
      <c r="H29" s="5">
        <v>21.145702615398207</v>
      </c>
      <c r="I29" s="5">
        <v>42.914508174867102</v>
      </c>
      <c r="J29" s="5">
        <v>25.799806503193395</v>
      </c>
      <c r="K29" s="5">
        <v>49.07300982255466</v>
      </c>
      <c r="L29" s="5">
        <v>32.418165416933988</v>
      </c>
      <c r="M29" s="5">
        <v>27.252634719402007</v>
      </c>
      <c r="N29" s="5">
        <v>27.809257892987716</v>
      </c>
      <c r="O29" s="5">
        <v>26.83098831476191</v>
      </c>
      <c r="P29" s="5">
        <v>30.038156722858943</v>
      </c>
      <c r="Q29" s="5">
        <v>31.2533957289711</v>
      </c>
      <c r="R29" s="5">
        <v>27.519208385902736</v>
      </c>
      <c r="S29" s="5">
        <v>35.211908708652572</v>
      </c>
      <c r="T29" s="5">
        <v>31.671467475302673</v>
      </c>
      <c r="U29" s="5">
        <v>25.076877620870039</v>
      </c>
      <c r="V29" s="5">
        <v>21.210939986053592</v>
      </c>
      <c r="W29" s="5">
        <v>25.574898171847479</v>
      </c>
      <c r="X29" s="5">
        <v>28.220655221351134</v>
      </c>
      <c r="Y29" s="5">
        <v>34.846565965626326</v>
      </c>
      <c r="Z29" s="5">
        <v>24.862921592740889</v>
      </c>
      <c r="AA29" s="5">
        <v>24.774581580676319</v>
      </c>
      <c r="AB29" s="5">
        <v>25.45109859377277</v>
      </c>
      <c r="AC29" s="5">
        <v>32.678150803191514</v>
      </c>
      <c r="AD29" s="5">
        <v>21.7013307607793</v>
      </c>
      <c r="AE29" s="5">
        <v>26.214620912125767</v>
      </c>
      <c r="AF29" s="5">
        <v>28.439933001075246</v>
      </c>
      <c r="AG29" s="5">
        <v>34.348190152312512</v>
      </c>
      <c r="AH29" s="5">
        <v>25.436337970811046</v>
      </c>
      <c r="AI29" s="5">
        <v>28.3905096946174</v>
      </c>
      <c r="AJ29" s="5">
        <v>25.078126655292614</v>
      </c>
      <c r="AK29" s="5">
        <v>36.127434737808002</v>
      </c>
      <c r="AL29" s="5">
        <v>24.669355744782258</v>
      </c>
      <c r="AM29" s="5">
        <v>27.438399340863249</v>
      </c>
      <c r="AN29" s="5">
        <v>27.59363955403122</v>
      </c>
      <c r="AO29" s="5">
        <v>37.365976421184385</v>
      </c>
      <c r="AP29" s="5">
        <v>23.652284290034494</v>
      </c>
      <c r="AQ29" s="5">
        <v>30.865798817227756</v>
      </c>
      <c r="AR29" s="5">
        <v>39.73470813814275</v>
      </c>
      <c r="AS29" s="5">
        <v>55.862477626051984</v>
      </c>
      <c r="AT29" s="5">
        <v>24.139213392401928</v>
      </c>
      <c r="AU29" s="5">
        <v>32.909191669960762</v>
      </c>
      <c r="AV29" s="5">
        <v>32.486608398322687</v>
      </c>
      <c r="AW29" s="5">
        <v>53.10743665761845</v>
      </c>
      <c r="AX29" s="5">
        <v>21.964333657024024</v>
      </c>
      <c r="AY29" s="5">
        <v>23.330916216165257</v>
      </c>
      <c r="AZ29" s="5">
        <v>21.733710120538927</v>
      </c>
      <c r="BA29" s="5">
        <v>35.731362205244707</v>
      </c>
      <c r="BB29" s="5">
        <v>18.639845129719632</v>
      </c>
      <c r="BC29" s="5">
        <v>25.07121419332249</v>
      </c>
      <c r="BD29" s="5">
        <v>30.05654067795539</v>
      </c>
      <c r="BE29" s="5">
        <v>47.460283848625139</v>
      </c>
      <c r="BF29" s="5">
        <v>26.922682838339068</v>
      </c>
      <c r="BG29" s="5">
        <v>32.406799729339909</v>
      </c>
      <c r="BH29" s="5">
        <v>35.161501670661991</v>
      </c>
      <c r="BI29" s="5">
        <v>54.560759285421256</v>
      </c>
      <c r="BJ29" s="5">
        <v>34.885569136033453</v>
      </c>
      <c r="BK29" s="5">
        <v>51.268265626543162</v>
      </c>
      <c r="BL29" s="5">
        <v>45.832403129594354</v>
      </c>
      <c r="BM29" s="5">
        <v>67.424818225287169</v>
      </c>
      <c r="BN29" s="5">
        <v>33.260322857445168</v>
      </c>
      <c r="BO29" s="5">
        <v>49.267398138905747</v>
      </c>
      <c r="BP29" s="5">
        <v>53.492616489747704</v>
      </c>
      <c r="BQ29" s="5">
        <v>67.418860523947345</v>
      </c>
      <c r="BR29" s="5">
        <v>41.025877210032618</v>
      </c>
      <c r="BS29" s="5">
        <v>60.877194316751144</v>
      </c>
      <c r="BT29" s="5">
        <v>51.802669370579054</v>
      </c>
      <c r="BU29" s="5">
        <v>95.217623795318559</v>
      </c>
    </row>
    <row r="30" spans="1:73" x14ac:dyDescent="0.25">
      <c r="A30" s="2" t="s">
        <v>43</v>
      </c>
      <c r="B30" s="5">
        <v>222.0613098615101</v>
      </c>
      <c r="C30" s="5">
        <v>239.67522879471437</v>
      </c>
      <c r="D30" s="5">
        <v>248.82233696796649</v>
      </c>
      <c r="E30" s="5">
        <v>303.11443614270843</v>
      </c>
      <c r="F30" s="5">
        <v>232.07559273349588</v>
      </c>
      <c r="G30" s="5">
        <v>230.50334057313756</v>
      </c>
      <c r="H30" s="5">
        <v>250.59290198291146</v>
      </c>
      <c r="I30" s="5">
        <v>315.49486598992388</v>
      </c>
      <c r="J30" s="5">
        <v>249.83068305077012</v>
      </c>
      <c r="K30" s="5">
        <v>291.78898016128767</v>
      </c>
      <c r="L30" s="5">
        <v>289.28107475435456</v>
      </c>
      <c r="M30" s="5">
        <v>325.67073445947381</v>
      </c>
      <c r="N30" s="5">
        <v>277.29361790515344</v>
      </c>
      <c r="O30" s="5">
        <v>295.52663291821375</v>
      </c>
      <c r="P30" s="5">
        <v>271.96015840119935</v>
      </c>
      <c r="Q30" s="5">
        <v>391.69526401471876</v>
      </c>
      <c r="R30" s="5">
        <v>409.0097151833852</v>
      </c>
      <c r="S30" s="5">
        <v>450.38158956132759</v>
      </c>
      <c r="T30" s="5">
        <v>366.31050653780989</v>
      </c>
      <c r="U30" s="5">
        <v>459.20778590093494</v>
      </c>
      <c r="V30" s="5">
        <v>432.13957454420483</v>
      </c>
      <c r="W30" s="5">
        <v>472.79009525751542</v>
      </c>
      <c r="X30" s="5">
        <v>478.09079165605885</v>
      </c>
      <c r="Y30" s="5">
        <v>1088.7166415532756</v>
      </c>
      <c r="Z30" s="5">
        <v>445.4102904489481</v>
      </c>
      <c r="AA30" s="5">
        <v>588.82475841261589</v>
      </c>
      <c r="AB30" s="5">
        <v>648.600635026605</v>
      </c>
      <c r="AC30" s="5">
        <v>888.32180907021643</v>
      </c>
      <c r="AD30" s="5">
        <v>611.00233619877588</v>
      </c>
      <c r="AE30" s="5">
        <v>725.65794049521776</v>
      </c>
      <c r="AF30" s="5">
        <v>691.23898370156962</v>
      </c>
      <c r="AG30" s="5">
        <v>692.47630281711986</v>
      </c>
      <c r="AH30" s="5">
        <v>753.31359169240909</v>
      </c>
      <c r="AI30" s="5">
        <v>710.09551990565103</v>
      </c>
      <c r="AJ30" s="5">
        <v>660.55376201103195</v>
      </c>
      <c r="AK30" s="5">
        <v>789.13372271554579</v>
      </c>
      <c r="AL30" s="5">
        <v>742.13721444399243</v>
      </c>
      <c r="AM30" s="5">
        <v>715.45428365976113</v>
      </c>
      <c r="AN30" s="5">
        <v>721.31443305167249</v>
      </c>
      <c r="AO30" s="5">
        <v>945.8675988479381</v>
      </c>
      <c r="AP30" s="5">
        <v>750.52384074361737</v>
      </c>
      <c r="AQ30" s="5">
        <v>840.24421255318066</v>
      </c>
      <c r="AR30" s="5">
        <v>762.19567462417422</v>
      </c>
      <c r="AS30" s="5">
        <v>1000.7104817800609</v>
      </c>
      <c r="AT30" s="5">
        <v>895.93152074729562</v>
      </c>
      <c r="AU30" s="5">
        <v>943.70054178470014</v>
      </c>
      <c r="AV30" s="5">
        <v>804.92406524905641</v>
      </c>
      <c r="AW30" s="5">
        <v>948.29139036410379</v>
      </c>
      <c r="AX30" s="5">
        <v>956.96036881856514</v>
      </c>
      <c r="AY30" s="5">
        <v>804.9144868429488</v>
      </c>
      <c r="AZ30" s="5">
        <v>725.82810335831346</v>
      </c>
      <c r="BA30" s="5">
        <v>1153.9615785374685</v>
      </c>
      <c r="BB30" s="5">
        <v>693.47643390119129</v>
      </c>
      <c r="BC30" s="5">
        <v>789.80434362897449</v>
      </c>
      <c r="BD30" s="5">
        <v>812.07697773951827</v>
      </c>
      <c r="BE30" s="5">
        <v>1079.6125738654132</v>
      </c>
      <c r="BF30" s="5">
        <v>856.82249447086633</v>
      </c>
      <c r="BG30" s="5">
        <v>939.31036164615966</v>
      </c>
      <c r="BH30" s="5">
        <v>994.03152392154846</v>
      </c>
      <c r="BI30" s="5">
        <v>1441.7423231737559</v>
      </c>
      <c r="BJ30" s="5">
        <v>922.60790101260784</v>
      </c>
      <c r="BK30" s="5">
        <v>1006.5121717248751</v>
      </c>
      <c r="BL30" s="5">
        <v>1077.7955884937739</v>
      </c>
      <c r="BM30" s="5">
        <v>1548.7053080256085</v>
      </c>
      <c r="BN30" s="5">
        <v>1002.998802162517</v>
      </c>
      <c r="BO30" s="5">
        <v>1206.4698461319822</v>
      </c>
      <c r="BP30" s="5">
        <v>1174.3608603543985</v>
      </c>
      <c r="BQ30" s="5">
        <v>1568.894093551633</v>
      </c>
      <c r="BR30" s="5">
        <v>1030.8864796693092</v>
      </c>
      <c r="BS30" s="5">
        <v>1217.6707611257621</v>
      </c>
      <c r="BT30" s="5">
        <v>1172.1003136810664</v>
      </c>
      <c r="BU30" s="5">
        <v>1505.8153584921552</v>
      </c>
    </row>
    <row r="31" spans="1:73" x14ac:dyDescent="0.25">
      <c r="A31" s="2" t="s">
        <v>18</v>
      </c>
      <c r="B31" s="5">
        <v>367.41742158879697</v>
      </c>
      <c r="C31" s="5">
        <v>374.33836376673753</v>
      </c>
      <c r="D31" s="5">
        <v>374.70005876449488</v>
      </c>
      <c r="E31" s="5">
        <v>391.35829416363799</v>
      </c>
      <c r="F31" s="5">
        <v>288.87696828130674</v>
      </c>
      <c r="G31" s="5">
        <v>284.5312861245136</v>
      </c>
      <c r="H31" s="5">
        <v>272.01530889800449</v>
      </c>
      <c r="I31" s="5">
        <v>408.09222460516031</v>
      </c>
      <c r="J31" s="5">
        <v>270.24067523235476</v>
      </c>
      <c r="K31" s="5">
        <v>265.2767231185652</v>
      </c>
      <c r="L31" s="5">
        <v>169.86640401753482</v>
      </c>
      <c r="M31" s="5">
        <v>315.98724090696629</v>
      </c>
      <c r="N31" s="5">
        <v>240.06507877276698</v>
      </c>
      <c r="O31" s="5">
        <v>259.7539560312249</v>
      </c>
      <c r="P31" s="5">
        <v>254.96227575962388</v>
      </c>
      <c r="Q31" s="5">
        <v>315.71070255707752</v>
      </c>
      <c r="R31" s="5">
        <v>307.45612903366577</v>
      </c>
      <c r="S31" s="5">
        <v>315.90064551133264</v>
      </c>
      <c r="T31" s="5">
        <v>311.93729990404302</v>
      </c>
      <c r="U31" s="5">
        <v>346.07218143253453</v>
      </c>
      <c r="V31" s="5">
        <v>267.53372386231825</v>
      </c>
      <c r="W31" s="5">
        <v>284.58804829822691</v>
      </c>
      <c r="X31" s="5">
        <v>285.06344217049207</v>
      </c>
      <c r="Y31" s="5">
        <v>394.339909640771</v>
      </c>
      <c r="Z31" s="5">
        <v>218.84758139641528</v>
      </c>
      <c r="AA31" s="5">
        <v>222.85696038385208</v>
      </c>
      <c r="AB31" s="5">
        <v>221.18792632327018</v>
      </c>
      <c r="AC31" s="5">
        <v>319.39409225324448</v>
      </c>
      <c r="AD31" s="5">
        <v>279.45647700476269</v>
      </c>
      <c r="AE31" s="5">
        <v>296.64876241671669</v>
      </c>
      <c r="AF31" s="5">
        <v>318.18284745930123</v>
      </c>
      <c r="AG31" s="5">
        <v>366.60415453135158</v>
      </c>
      <c r="AH31" s="5">
        <v>322.01667936386571</v>
      </c>
      <c r="AI31" s="5">
        <v>297.71687067519673</v>
      </c>
      <c r="AJ31" s="5">
        <v>273.52815013176951</v>
      </c>
      <c r="AK31" s="5">
        <v>391.78857621184943</v>
      </c>
      <c r="AL31" s="5">
        <v>292.53578018855228</v>
      </c>
      <c r="AM31" s="5">
        <v>301.50674009646713</v>
      </c>
      <c r="AN31" s="5">
        <v>323.04595056204829</v>
      </c>
      <c r="AO31" s="5">
        <v>445.188410672342</v>
      </c>
      <c r="AP31" s="5">
        <v>285.4636019291263</v>
      </c>
      <c r="AQ31" s="5">
        <v>290.20875121516997</v>
      </c>
      <c r="AR31" s="5">
        <v>286.68979523573091</v>
      </c>
      <c r="AS31" s="5">
        <v>395.84746656500317</v>
      </c>
      <c r="AT31" s="5">
        <v>267.97997256947434</v>
      </c>
      <c r="AU31" s="5">
        <v>309.98231311907915</v>
      </c>
      <c r="AV31" s="5">
        <v>301.68623459375652</v>
      </c>
      <c r="AW31" s="5">
        <v>354.48547649971181</v>
      </c>
      <c r="AX31" s="5">
        <v>338.19327343079641</v>
      </c>
      <c r="AY31" s="5">
        <v>1123.9142917171171</v>
      </c>
      <c r="AZ31" s="5">
        <v>1077.3569004443079</v>
      </c>
      <c r="BA31" s="5">
        <v>1165.9753835854149</v>
      </c>
      <c r="BB31" s="5">
        <v>495.37376149932919</v>
      </c>
      <c r="BC31" s="5">
        <v>437.69988855914858</v>
      </c>
      <c r="BD31" s="5">
        <v>439.38589906190657</v>
      </c>
      <c r="BE31" s="5">
        <v>743.22245565640537</v>
      </c>
      <c r="BF31" s="5">
        <v>439.63090459007958</v>
      </c>
      <c r="BG31" s="5">
        <v>502.23779671021578</v>
      </c>
      <c r="BH31" s="5">
        <v>557.28535879379251</v>
      </c>
      <c r="BI31" s="5">
        <v>850.32156496056473</v>
      </c>
      <c r="BJ31" s="5">
        <v>587.81213919078129</v>
      </c>
      <c r="BK31" s="5">
        <v>564.03310637127061</v>
      </c>
      <c r="BL31" s="5">
        <v>588.52955691881698</v>
      </c>
      <c r="BM31" s="5">
        <v>986.16966745937293</v>
      </c>
      <c r="BN31" s="5">
        <v>569.9513568847691</v>
      </c>
      <c r="BO31" s="5">
        <v>639.42433926802221</v>
      </c>
      <c r="BP31" s="5">
        <v>625.24900401047137</v>
      </c>
      <c r="BQ31" s="5">
        <v>878.53675184568567</v>
      </c>
      <c r="BR31" s="5">
        <v>584.5301414396456</v>
      </c>
      <c r="BS31" s="5">
        <v>645.19473864970189</v>
      </c>
      <c r="BT31" s="5">
        <v>621.09146469254893</v>
      </c>
      <c r="BU31" s="5">
        <v>864.25027052575535</v>
      </c>
    </row>
    <row r="33" spans="1:46" x14ac:dyDescent="0.25">
      <c r="A33" s="4" t="s">
        <v>56</v>
      </c>
    </row>
    <row r="34" spans="1:46" x14ac:dyDescent="0.25">
      <c r="A34" s="4" t="s">
        <v>58</v>
      </c>
    </row>
    <row r="35" spans="1:46" x14ac:dyDescent="0.25">
      <c r="A35" s="4" t="s">
        <v>59</v>
      </c>
    </row>
    <row r="36" spans="1:46" x14ac:dyDescent="0.25">
      <c r="A36" s="4" t="s">
        <v>60</v>
      </c>
    </row>
    <row r="37" spans="1:46" x14ac:dyDescent="0.25">
      <c r="Z37" s="20"/>
      <c r="AA37" s="20"/>
      <c r="AB37" s="20"/>
      <c r="AC37" s="20"/>
      <c r="AD37" s="20"/>
      <c r="AE37" s="20"/>
      <c r="AF37" s="20"/>
      <c r="AG37" s="20"/>
      <c r="AH37" s="20"/>
      <c r="AL37" s="20"/>
      <c r="AP37" s="20"/>
      <c r="AQ37" s="20"/>
      <c r="AR37" s="20"/>
      <c r="AS37" s="20"/>
      <c r="AT37" s="20"/>
    </row>
    <row r="38" spans="1:46" ht="17.25" customHeight="1" x14ac:dyDescent="0.25">
      <c r="A38" s="4" t="s">
        <v>70</v>
      </c>
    </row>
  </sheetData>
  <mergeCells count="18">
    <mergeCell ref="BR10:BU10"/>
    <mergeCell ref="BN10:BQ10"/>
    <mergeCell ref="Z10:AC10"/>
    <mergeCell ref="AD10:AG10"/>
    <mergeCell ref="AH10:AK10"/>
    <mergeCell ref="AL10:AO10"/>
    <mergeCell ref="BJ10:BM10"/>
    <mergeCell ref="AP10:AS10"/>
    <mergeCell ref="AT10:AW10"/>
    <mergeCell ref="AX10:BA10"/>
    <mergeCell ref="BB10:BE10"/>
    <mergeCell ref="BF10:BI10"/>
    <mergeCell ref="V10:Y10"/>
    <mergeCell ref="B10:E10"/>
    <mergeCell ref="F10:I10"/>
    <mergeCell ref="J10:M10"/>
    <mergeCell ref="N10:Q10"/>
    <mergeCell ref="R10:U10"/>
  </mergeCells>
  <phoneticPr fontId="9" type="noConversion"/>
  <conditionalFormatting sqref="B13:BU31">
    <cfRule type="cellIs" dxfId="2" priority="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077-FABC-49CB-9E54-5FFDB9E5A1A3}">
  <dimension ref="A2:S39"/>
  <sheetViews>
    <sheetView showGridLines="0" zoomScaleNormal="100" workbookViewId="0">
      <pane xSplit="1" ySplit="11" topLeftCell="L23" activePane="bottomRight" state="frozen"/>
      <selection pane="topRight" activeCell="B1" sqref="B1"/>
      <selection pane="bottomLeft" activeCell="A12" sqref="A12"/>
      <selection pane="bottomRight" activeCell="U26" sqref="U26"/>
    </sheetView>
  </sheetViews>
  <sheetFormatPr defaultColWidth="11.42578125" defaultRowHeight="15" x14ac:dyDescent="0.25"/>
  <cols>
    <col min="1" max="1" width="92.7109375" style="4" bestFit="1" customWidth="1"/>
    <col min="2" max="7" width="14.42578125" style="4" customWidth="1"/>
    <col min="8" max="13" width="14.42578125" style="20" customWidth="1"/>
    <col min="14" max="14" width="16.42578125" style="20" bestFit="1" customWidth="1"/>
    <col min="15" max="15" width="14.42578125" style="20" bestFit="1" customWidth="1"/>
    <col min="16" max="16" width="16.42578125" style="20" customWidth="1"/>
    <col min="17" max="17" width="14.42578125" style="20" bestFit="1" customWidth="1"/>
    <col min="18" max="18" width="16.42578125" style="20" customWidth="1"/>
    <col min="19" max="19" width="16.85546875" style="20" bestFit="1" customWidth="1"/>
    <col min="20" max="16384" width="11.42578125" style="4"/>
  </cols>
  <sheetData>
    <row r="2" spans="1:19" x14ac:dyDescent="0.25">
      <c r="A2" s="3"/>
    </row>
    <row r="3" spans="1:19" x14ac:dyDescent="0.25">
      <c r="A3" s="3"/>
    </row>
    <row r="4" spans="1:19" x14ac:dyDescent="0.25">
      <c r="A4" s="3"/>
    </row>
    <row r="5" spans="1:19" x14ac:dyDescent="0.25">
      <c r="A5" s="3"/>
    </row>
    <row r="6" spans="1:19" x14ac:dyDescent="0.25">
      <c r="A6" s="3"/>
    </row>
    <row r="7" spans="1:19" x14ac:dyDescent="0.25">
      <c r="A7" s="3"/>
    </row>
    <row r="8" spans="1:19" ht="20.25" x14ac:dyDescent="0.25">
      <c r="A8" s="12" t="s">
        <v>71</v>
      </c>
    </row>
    <row r="9" spans="1:19" ht="17.25" x14ac:dyDescent="0.25">
      <c r="A9" s="13" t="s">
        <v>67</v>
      </c>
    </row>
    <row r="10" spans="1:19" x14ac:dyDescent="0.25">
      <c r="A10" s="14" t="s">
        <v>44</v>
      </c>
    </row>
    <row r="11" spans="1:19" ht="17.25" x14ac:dyDescent="0.3">
      <c r="A11" s="16" t="s">
        <v>24</v>
      </c>
      <c r="B11" s="1">
        <v>2008</v>
      </c>
      <c r="C11" s="10">
        <v>2009</v>
      </c>
      <c r="D11" s="1">
        <v>2010</v>
      </c>
      <c r="E11" s="10">
        <v>2011</v>
      </c>
      <c r="F11" s="1">
        <v>2012</v>
      </c>
      <c r="G11" s="10">
        <v>2013</v>
      </c>
      <c r="H11" s="1">
        <v>2014</v>
      </c>
      <c r="I11" s="10">
        <v>2015</v>
      </c>
      <c r="J11" s="1">
        <v>2016</v>
      </c>
      <c r="K11" s="10">
        <v>2017</v>
      </c>
      <c r="L11" s="1">
        <v>2018</v>
      </c>
      <c r="M11" s="10">
        <v>2019</v>
      </c>
      <c r="N11" s="1">
        <v>2020</v>
      </c>
      <c r="O11" s="10" t="s">
        <v>63</v>
      </c>
      <c r="P11" s="1" t="s">
        <v>64</v>
      </c>
      <c r="Q11" s="10" t="s">
        <v>65</v>
      </c>
      <c r="R11" s="1" t="s">
        <v>68</v>
      </c>
      <c r="S11" s="10" t="s">
        <v>72</v>
      </c>
    </row>
    <row r="12" spans="1:19" ht="17.25" x14ac:dyDescent="0.25">
      <c r="A12" s="15" t="s">
        <v>25</v>
      </c>
      <c r="B12" s="28">
        <v>8980.6454950587267</v>
      </c>
      <c r="C12" s="29">
        <v>7847.2497438039682</v>
      </c>
      <c r="D12" s="28">
        <v>8693.723758383423</v>
      </c>
      <c r="E12" s="29">
        <v>9129.0181740541811</v>
      </c>
      <c r="F12" s="28">
        <v>12122.441855826013</v>
      </c>
      <c r="G12" s="29">
        <v>11711.344241875315</v>
      </c>
      <c r="H12" s="11">
        <v>11420.978963190804</v>
      </c>
      <c r="I12" s="33">
        <v>11818.288806208158</v>
      </c>
      <c r="J12" s="11">
        <v>12779.090957510776</v>
      </c>
      <c r="K12" s="33">
        <v>13881.591280460438</v>
      </c>
      <c r="L12" s="11">
        <v>14119.406761062932</v>
      </c>
      <c r="M12" s="33">
        <v>15993.15384182315</v>
      </c>
      <c r="N12" s="11">
        <v>17707.818828616273</v>
      </c>
      <c r="O12" s="33">
        <v>17251.675061647486</v>
      </c>
      <c r="P12" s="11">
        <v>21223.788092550716</v>
      </c>
      <c r="Q12" s="33">
        <v>23147.138238349165</v>
      </c>
      <c r="R12" s="11">
        <v>24104.34689837609</v>
      </c>
      <c r="S12" s="29">
        <v>24831.157127909923</v>
      </c>
    </row>
    <row r="13" spans="1:19" x14ac:dyDescent="0.25">
      <c r="A13" s="2" t="s">
        <v>26</v>
      </c>
      <c r="B13" s="5">
        <v>1653.2654388926708</v>
      </c>
      <c r="C13" s="5">
        <v>1781.3010828940867</v>
      </c>
      <c r="D13" s="5">
        <v>1998.4279386221199</v>
      </c>
      <c r="E13" s="5">
        <v>2215.5506829631668</v>
      </c>
      <c r="F13" s="5">
        <v>2294.7454277565494</v>
      </c>
      <c r="G13" s="5">
        <v>2967.3947937086896</v>
      </c>
      <c r="H13" s="7">
        <v>3112.3497129414909</v>
      </c>
      <c r="I13" s="7">
        <v>3091.8806385072585</v>
      </c>
      <c r="J13" s="7">
        <v>3793.1595277220827</v>
      </c>
      <c r="K13" s="7">
        <v>3823.7051899649641</v>
      </c>
      <c r="L13" s="7">
        <v>4221.4626663234721</v>
      </c>
      <c r="M13" s="7">
        <v>5812.6414801985775</v>
      </c>
      <c r="N13" s="7">
        <v>4843.677776766981</v>
      </c>
      <c r="O13" s="7">
        <v>4625.6897559071667</v>
      </c>
      <c r="P13" s="7">
        <v>5638.4410170181627</v>
      </c>
      <c r="Q13" s="7">
        <v>6419.887298918632</v>
      </c>
      <c r="R13" s="7">
        <v>6747.3558123699531</v>
      </c>
      <c r="S13" s="7">
        <v>6917.504363692432</v>
      </c>
    </row>
    <row r="14" spans="1:19" x14ac:dyDescent="0.25">
      <c r="A14" s="2" t="s">
        <v>27</v>
      </c>
      <c r="B14" s="5">
        <v>274.1763687757055</v>
      </c>
      <c r="C14" s="5">
        <v>251.75645371590451</v>
      </c>
      <c r="D14" s="5">
        <v>284.86373801364999</v>
      </c>
      <c r="E14" s="5">
        <v>257.11624845775134</v>
      </c>
      <c r="F14" s="5">
        <v>281.4978952787219</v>
      </c>
      <c r="G14" s="5">
        <v>268.99539950304307</v>
      </c>
      <c r="H14" s="7">
        <v>311.07372774173996</v>
      </c>
      <c r="I14" s="7">
        <v>325.82428454342534</v>
      </c>
      <c r="J14" s="7">
        <v>360.57689188860223</v>
      </c>
      <c r="K14" s="7">
        <v>424.40940310761664</v>
      </c>
      <c r="L14" s="7">
        <v>482.03209326610818</v>
      </c>
      <c r="M14" s="7">
        <v>502.9589230083875</v>
      </c>
      <c r="N14" s="7">
        <v>499.16774475597384</v>
      </c>
      <c r="O14" s="7">
        <v>519.81851406067699</v>
      </c>
      <c r="P14" s="7">
        <v>645.3974259728061</v>
      </c>
      <c r="Q14" s="7">
        <v>803.38217875871283</v>
      </c>
      <c r="R14" s="7">
        <v>861.28121186132591</v>
      </c>
      <c r="S14" s="7">
        <v>881.51011226855326</v>
      </c>
    </row>
    <row r="15" spans="1:19" x14ac:dyDescent="0.25">
      <c r="A15" s="2" t="s">
        <v>28</v>
      </c>
      <c r="B15" s="7">
        <v>365.68822000744149</v>
      </c>
      <c r="C15" s="7">
        <v>354.30077997411837</v>
      </c>
      <c r="D15" s="7">
        <v>357.22502403827826</v>
      </c>
      <c r="E15" s="7">
        <v>350.64926497313712</v>
      </c>
      <c r="F15" s="7">
        <v>408.14874707837475</v>
      </c>
      <c r="G15" s="7">
        <v>420.28660466090423</v>
      </c>
      <c r="H15" s="7">
        <v>500.26216771832696</v>
      </c>
      <c r="I15" s="7">
        <v>509.8322338771905</v>
      </c>
      <c r="J15" s="7">
        <v>543.66172096258026</v>
      </c>
      <c r="K15" s="7">
        <v>620.89114846298912</v>
      </c>
      <c r="L15" s="7">
        <v>653.52416149331225</v>
      </c>
      <c r="M15" s="7">
        <v>782.15919242579548</v>
      </c>
      <c r="N15" s="7">
        <v>750.9865650517246</v>
      </c>
      <c r="O15" s="7">
        <v>844.29535341478322</v>
      </c>
      <c r="P15" s="7">
        <v>898.37492571563314</v>
      </c>
      <c r="Q15" s="7">
        <v>1078.792535448526</v>
      </c>
      <c r="R15" s="7">
        <v>1144.3664400278133</v>
      </c>
      <c r="S15" s="7">
        <v>1300.6936046510548</v>
      </c>
    </row>
    <row r="16" spans="1:19" x14ac:dyDescent="0.25">
      <c r="A16" s="2" t="s">
        <v>29</v>
      </c>
      <c r="B16" s="7">
        <v>2497.2723928715168</v>
      </c>
      <c r="C16" s="7">
        <v>1791.8255971400126</v>
      </c>
      <c r="D16" s="7">
        <v>2194.1075597397712</v>
      </c>
      <c r="E16" s="7">
        <v>2222.7525849694539</v>
      </c>
      <c r="F16" s="7">
        <v>4232.3254568601451</v>
      </c>
      <c r="G16" s="7">
        <v>2546.488407252818</v>
      </c>
      <c r="H16" s="7">
        <v>2374.5884821477912</v>
      </c>
      <c r="I16" s="7">
        <v>2231.9364298481109</v>
      </c>
      <c r="J16" s="7">
        <v>2210.1267504664283</v>
      </c>
      <c r="K16" s="7">
        <v>2569.1796781640846</v>
      </c>
      <c r="L16" s="7">
        <v>2133.2880257043007</v>
      </c>
      <c r="M16" s="7">
        <v>1999.4093347294581</v>
      </c>
      <c r="N16" s="7">
        <v>1837.6194522023141</v>
      </c>
      <c r="O16" s="7">
        <v>2862.8357970749939</v>
      </c>
      <c r="P16" s="7">
        <v>4458.1505095102802</v>
      </c>
      <c r="Q16" s="7">
        <v>4309.1421475211473</v>
      </c>
      <c r="R16" s="7">
        <v>4372.6551186359438</v>
      </c>
      <c r="S16" s="7">
        <v>4580.6748217538161</v>
      </c>
    </row>
    <row r="17" spans="1:19" x14ac:dyDescent="0.25">
      <c r="A17" s="6" t="s">
        <v>30</v>
      </c>
      <c r="B17" s="30">
        <v>71.573053246779651</v>
      </c>
      <c r="C17" s="30">
        <v>61.270655572436738</v>
      </c>
      <c r="D17" s="30">
        <v>58.095793888718866</v>
      </c>
      <c r="E17" s="30">
        <v>54.364378782266215</v>
      </c>
      <c r="F17" s="30">
        <v>131.42565410219689</v>
      </c>
      <c r="G17" s="30">
        <v>121.04077706949754</v>
      </c>
      <c r="H17" s="21">
        <v>73.453500051187405</v>
      </c>
      <c r="I17" s="21">
        <v>75.328364126279737</v>
      </c>
      <c r="J17" s="21">
        <v>94.419476264604356</v>
      </c>
      <c r="K17" s="21">
        <v>121.65510572056259</v>
      </c>
      <c r="L17" s="21">
        <v>129.30133032703671</v>
      </c>
      <c r="M17" s="21">
        <v>141.43241857500709</v>
      </c>
      <c r="N17" s="21">
        <v>120.04743451108183</v>
      </c>
      <c r="O17" s="21">
        <v>357.213254662731</v>
      </c>
      <c r="P17" s="21">
        <v>830.46899873949576</v>
      </c>
      <c r="Q17" s="21">
        <v>405.61811539537996</v>
      </c>
      <c r="R17" s="21">
        <v>492.27686366877316</v>
      </c>
      <c r="S17" s="35">
        <v>402.38131946160962</v>
      </c>
    </row>
    <row r="18" spans="1:19" x14ac:dyDescent="0.25">
      <c r="A18" s="6" t="s">
        <v>31</v>
      </c>
      <c r="B18" s="31">
        <v>351.32237837289745</v>
      </c>
      <c r="C18" s="31">
        <v>273.26045831674242</v>
      </c>
      <c r="D18" s="31">
        <v>230.46605061124407</v>
      </c>
      <c r="E18" s="31">
        <v>265.99664396954654</v>
      </c>
      <c r="F18" s="31">
        <v>369.30635785970662</v>
      </c>
      <c r="G18" s="31">
        <v>324.47834123646032</v>
      </c>
      <c r="H18" s="22">
        <v>260.9759860959615</v>
      </c>
      <c r="I18" s="22">
        <v>269.181586750902</v>
      </c>
      <c r="J18" s="22">
        <v>298.0172097388193</v>
      </c>
      <c r="K18" s="22">
        <v>324.92139726577244</v>
      </c>
      <c r="L18" s="22">
        <v>269.20697022418045</v>
      </c>
      <c r="M18" s="22">
        <v>320.06504620871948</v>
      </c>
      <c r="N18" s="22">
        <v>349.5051504530627</v>
      </c>
      <c r="O18" s="22">
        <v>430.98149167835049</v>
      </c>
      <c r="P18" s="22">
        <v>560.00430700541858</v>
      </c>
      <c r="Q18" s="22">
        <v>597.49004691049106</v>
      </c>
      <c r="R18" s="22">
        <v>466.20392662267432</v>
      </c>
      <c r="S18" s="36">
        <v>441.79245827691824</v>
      </c>
    </row>
    <row r="19" spans="1:19" x14ac:dyDescent="0.25">
      <c r="A19" s="6" t="s">
        <v>32</v>
      </c>
      <c r="B19" s="31">
        <v>1184.8826463251121</v>
      </c>
      <c r="C19" s="31">
        <v>804.85789707239132</v>
      </c>
      <c r="D19" s="31">
        <v>751.76876286257379</v>
      </c>
      <c r="E19" s="31">
        <v>847.47197355901631</v>
      </c>
      <c r="F19" s="31">
        <v>1006.2103537323022</v>
      </c>
      <c r="G19" s="31">
        <v>1012.8752655018183</v>
      </c>
      <c r="H19" s="22">
        <v>1239.8060214835857</v>
      </c>
      <c r="I19" s="22">
        <v>965.269891985036</v>
      </c>
      <c r="J19" s="22">
        <v>988.89707740453071</v>
      </c>
      <c r="K19" s="22">
        <v>1155.321163672462</v>
      </c>
      <c r="L19" s="22">
        <v>860.40649414113261</v>
      </c>
      <c r="M19" s="22">
        <v>645.18614092111466</v>
      </c>
      <c r="N19" s="22">
        <v>600.64698531552517</v>
      </c>
      <c r="O19" s="22">
        <v>812.11023242095632</v>
      </c>
      <c r="P19" s="22">
        <v>1658.3214823892929</v>
      </c>
      <c r="Q19" s="22">
        <v>1408.4801031850525</v>
      </c>
      <c r="R19" s="22">
        <v>1743.681778285475</v>
      </c>
      <c r="S19" s="36">
        <v>1771.1622425738319</v>
      </c>
    </row>
    <row r="20" spans="1:19" x14ac:dyDescent="0.25">
      <c r="A20" s="6" t="s">
        <v>33</v>
      </c>
      <c r="B20" s="30">
        <v>2.3719579729417402</v>
      </c>
      <c r="C20" s="30">
        <v>5.9497482335362868</v>
      </c>
      <c r="D20" s="30">
        <v>1.2584514533206299</v>
      </c>
      <c r="E20" s="30">
        <v>3.4842478326801514</v>
      </c>
      <c r="F20" s="30">
        <v>2.2021657163133073</v>
      </c>
      <c r="G20" s="30">
        <v>2.0149468091132601</v>
      </c>
      <c r="H20" s="21">
        <v>3.8967770225913236</v>
      </c>
      <c r="I20" s="21">
        <v>4.3116594001979225</v>
      </c>
      <c r="J20" s="21">
        <v>8.5886134467473916</v>
      </c>
      <c r="K20" s="21">
        <v>7.4087206796728839</v>
      </c>
      <c r="L20" s="21">
        <v>7.4565817323276464</v>
      </c>
      <c r="M20" s="21">
        <v>7.2222057259952708</v>
      </c>
      <c r="N20" s="21">
        <v>2.7131937221894318</v>
      </c>
      <c r="O20" s="21">
        <v>4.1051957522618512</v>
      </c>
      <c r="P20" s="21">
        <v>5.9896542287005445</v>
      </c>
      <c r="Q20" s="21">
        <v>11.018732754350827</v>
      </c>
      <c r="R20" s="21">
        <v>13.600115772300413</v>
      </c>
      <c r="S20" s="35">
        <v>15.879796391696871</v>
      </c>
    </row>
    <row r="21" spans="1:19" x14ac:dyDescent="0.25">
      <c r="A21" s="6" t="s">
        <v>34</v>
      </c>
      <c r="B21" s="30">
        <v>812.84958289676877</v>
      </c>
      <c r="C21" s="30">
        <v>579.91286514254409</v>
      </c>
      <c r="D21" s="30">
        <v>1063.8236677902516</v>
      </c>
      <c r="E21" s="30">
        <v>991.80140965720716</v>
      </c>
      <c r="F21" s="30">
        <v>2380.1128525855129</v>
      </c>
      <c r="G21" s="30">
        <v>996.62713948356964</v>
      </c>
      <c r="H21" s="21">
        <v>697.98428462370077</v>
      </c>
      <c r="I21" s="21">
        <v>767.39943757218225</v>
      </c>
      <c r="J21" s="21">
        <v>680.56484419327546</v>
      </c>
      <c r="K21" s="21">
        <v>826.06583305377671</v>
      </c>
      <c r="L21" s="21">
        <v>706.64272549392581</v>
      </c>
      <c r="M21" s="21">
        <v>725.06105625718294</v>
      </c>
      <c r="N21" s="21">
        <v>625.50810871808926</v>
      </c>
      <c r="O21" s="21">
        <v>1153.2293209326861</v>
      </c>
      <c r="P21" s="21">
        <v>1245.6530593325244</v>
      </c>
      <c r="Q21" s="21">
        <v>1681.6697106620436</v>
      </c>
      <c r="R21" s="21">
        <v>1443.8471238677273</v>
      </c>
      <c r="S21" s="35">
        <v>1761.6641987768414</v>
      </c>
    </row>
    <row r="22" spans="1:19" x14ac:dyDescent="0.25">
      <c r="A22" s="6" t="s">
        <v>35</v>
      </c>
      <c r="B22" s="30">
        <v>35.795565281172081</v>
      </c>
      <c r="C22" s="30">
        <v>28.225740122181936</v>
      </c>
      <c r="D22" s="30">
        <v>22.277590553696715</v>
      </c>
      <c r="E22" s="30">
        <v>18.290881994320792</v>
      </c>
      <c r="F22" s="30">
        <v>20.764535789592486</v>
      </c>
      <c r="G22" s="30">
        <v>15.488431599243707</v>
      </c>
      <c r="H22" s="21">
        <v>17.943637424194431</v>
      </c>
      <c r="I22" s="21">
        <v>22.564573485961279</v>
      </c>
      <c r="J22" s="21">
        <v>24.52400309455053</v>
      </c>
      <c r="K22" s="21">
        <v>24.146383310488361</v>
      </c>
      <c r="L22" s="21">
        <v>24.227334811252017</v>
      </c>
      <c r="M22" s="21">
        <v>18.417242124126862</v>
      </c>
      <c r="N22" s="21">
        <v>15.34717023549079</v>
      </c>
      <c r="O22" s="21">
        <v>31.981286631501725</v>
      </c>
      <c r="P22" s="21">
        <v>43.33136996605289</v>
      </c>
      <c r="Q22" s="21">
        <v>42.040577604664627</v>
      </c>
      <c r="R22" s="21">
        <v>46.545541009928066</v>
      </c>
      <c r="S22" s="35">
        <v>43.150373633417693</v>
      </c>
    </row>
    <row r="23" spans="1:19" x14ac:dyDescent="0.25">
      <c r="A23" s="6" t="s">
        <v>36</v>
      </c>
      <c r="B23" s="30">
        <v>38.477208775845199</v>
      </c>
      <c r="C23" s="30">
        <v>38.34823268017972</v>
      </c>
      <c r="D23" s="30">
        <v>66.417242579965489</v>
      </c>
      <c r="E23" s="30">
        <v>41.343049174416926</v>
      </c>
      <c r="F23" s="30">
        <v>322.30353707452036</v>
      </c>
      <c r="G23" s="30">
        <v>73.963505553115169</v>
      </c>
      <c r="H23" s="21">
        <v>80.528275446569992</v>
      </c>
      <c r="I23" s="21">
        <v>127.88091652755159</v>
      </c>
      <c r="J23" s="21">
        <v>115.1155263239005</v>
      </c>
      <c r="K23" s="21">
        <v>109.66107446134924</v>
      </c>
      <c r="L23" s="21">
        <v>136.0465889744454</v>
      </c>
      <c r="M23" s="21">
        <v>142.02522491731239</v>
      </c>
      <c r="N23" s="21">
        <v>123.85140924687478</v>
      </c>
      <c r="O23" s="21">
        <v>73.21501499650681</v>
      </c>
      <c r="P23" s="21">
        <v>111.45353745455904</v>
      </c>
      <c r="Q23" s="21">
        <v>162.82435115755911</v>
      </c>
      <c r="R23" s="21">
        <v>163.58477059237785</v>
      </c>
      <c r="S23" s="35">
        <v>136.2232696754979</v>
      </c>
    </row>
    <row r="24" spans="1:19" x14ac:dyDescent="0.25">
      <c r="A24" s="6" t="s">
        <v>37</v>
      </c>
      <c r="B24" s="30">
        <v>0</v>
      </c>
      <c r="C24" s="30">
        <v>0</v>
      </c>
      <c r="D24" s="30">
        <v>0</v>
      </c>
      <c r="E24" s="30">
        <v>0</v>
      </c>
      <c r="F24" s="30">
        <v>0</v>
      </c>
      <c r="G24" s="30">
        <v>0</v>
      </c>
      <c r="H24" s="21">
        <v>0</v>
      </c>
      <c r="I24" s="21">
        <v>0</v>
      </c>
      <c r="J24" s="21">
        <v>0</v>
      </c>
      <c r="K24" s="21">
        <v>0</v>
      </c>
      <c r="L24" s="21">
        <v>0</v>
      </c>
      <c r="M24" s="21">
        <v>0</v>
      </c>
      <c r="N24" s="21">
        <v>0</v>
      </c>
      <c r="O24" s="21">
        <v>0</v>
      </c>
      <c r="P24" s="21">
        <v>0</v>
      </c>
      <c r="Q24" s="21">
        <v>0</v>
      </c>
      <c r="R24" s="21">
        <v>2.9149988166872274</v>
      </c>
      <c r="S24" s="35">
        <v>2.8013345559948313</v>
      </c>
    </row>
    <row r="25" spans="1:19" x14ac:dyDescent="0.25">
      <c r="A25" s="6" t="s">
        <v>38</v>
      </c>
      <c r="B25" s="30">
        <v>0</v>
      </c>
      <c r="C25" s="30">
        <v>0</v>
      </c>
      <c r="D25" s="30">
        <v>0</v>
      </c>
      <c r="E25" s="30">
        <v>0</v>
      </c>
      <c r="F25" s="30">
        <v>0</v>
      </c>
      <c r="G25" s="30">
        <v>0</v>
      </c>
      <c r="H25" s="21">
        <v>0</v>
      </c>
      <c r="I25" s="21">
        <v>0</v>
      </c>
      <c r="J25" s="21">
        <v>0</v>
      </c>
      <c r="K25" s="21">
        <v>0</v>
      </c>
      <c r="L25" s="21">
        <v>0</v>
      </c>
      <c r="M25" s="21">
        <v>0</v>
      </c>
      <c r="N25" s="21">
        <v>0</v>
      </c>
      <c r="O25" s="21">
        <v>0</v>
      </c>
      <c r="P25" s="21">
        <v>2.9281003942362447</v>
      </c>
      <c r="Q25" s="21">
        <v>5.0985160635595988E-4</v>
      </c>
      <c r="R25" s="21">
        <v>0</v>
      </c>
      <c r="S25" s="35">
        <v>5.6198284080076277</v>
      </c>
    </row>
    <row r="26" spans="1:19" x14ac:dyDescent="0.25">
      <c r="A26" s="2" t="s">
        <v>39</v>
      </c>
      <c r="B26" s="5">
        <v>46.947728146704804</v>
      </c>
      <c r="C26" s="5">
        <v>33.016933996298206</v>
      </c>
      <c r="D26" s="5">
        <v>59.172875418742436</v>
      </c>
      <c r="E26" s="5">
        <v>62.520448489663401</v>
      </c>
      <c r="F26" s="5">
        <v>41.25124864510466</v>
      </c>
      <c r="G26" s="5">
        <v>45.069844833707215</v>
      </c>
      <c r="H26" s="7">
        <v>54.977599563644546</v>
      </c>
      <c r="I26" s="7">
        <v>67.369035880243715</v>
      </c>
      <c r="J26" s="7">
        <v>80.976420284048629</v>
      </c>
      <c r="K26" s="7">
        <v>97.501455586120656</v>
      </c>
      <c r="L26" s="7">
        <v>84.377364228810634</v>
      </c>
      <c r="M26" s="7">
        <v>87.782784248448522</v>
      </c>
      <c r="N26" s="7">
        <v>80.097781964437814</v>
      </c>
      <c r="O26" s="7">
        <v>124.85761260380821</v>
      </c>
      <c r="P26" s="7">
        <v>161.15575343297442</v>
      </c>
      <c r="Q26" s="7">
        <v>188.63589420560288</v>
      </c>
      <c r="R26" s="7">
        <v>177.37601524035668</v>
      </c>
      <c r="S26" s="7">
        <v>226.00916042861908</v>
      </c>
    </row>
    <row r="27" spans="1:19" x14ac:dyDescent="0.25">
      <c r="A27" s="2" t="s">
        <v>40</v>
      </c>
      <c r="B27" s="5">
        <v>788.14595023200866</v>
      </c>
      <c r="C27" s="5">
        <v>581.08837082395235</v>
      </c>
      <c r="D27" s="5">
        <v>570.56403485695455</v>
      </c>
      <c r="E27" s="5">
        <v>602.16234854867241</v>
      </c>
      <c r="F27" s="5">
        <v>675.46596348632329</v>
      </c>
      <c r="G27" s="5">
        <v>648.38808242778555</v>
      </c>
      <c r="H27" s="7">
        <v>210.12277655472005</v>
      </c>
      <c r="I27" s="7">
        <v>238.23721917252084</v>
      </c>
      <c r="J27" s="7">
        <v>255.91835391675551</v>
      </c>
      <c r="K27" s="7">
        <v>306.5547273433051</v>
      </c>
      <c r="L27" s="7">
        <v>382.45970182059108</v>
      </c>
      <c r="M27" s="7">
        <v>351.95919941059026</v>
      </c>
      <c r="N27" s="7">
        <v>401.45556164408839</v>
      </c>
      <c r="O27" s="7">
        <v>400.81460070304348</v>
      </c>
      <c r="P27" s="7">
        <v>559.13911648828719</v>
      </c>
      <c r="Q27" s="7">
        <v>568.41598903215049</v>
      </c>
      <c r="R27" s="7">
        <v>556.15643682178381</v>
      </c>
      <c r="S27" s="7">
        <v>658.71328375553855</v>
      </c>
    </row>
    <row r="28" spans="1:19" x14ac:dyDescent="0.25">
      <c r="A28" s="2" t="s">
        <v>41</v>
      </c>
      <c r="B28" s="5">
        <v>662.54560095663078</v>
      </c>
      <c r="C28" s="5">
        <v>655.58871522212121</v>
      </c>
      <c r="D28" s="5">
        <v>916.87645553051721</v>
      </c>
      <c r="E28" s="5">
        <v>995.36711063277869</v>
      </c>
      <c r="F28" s="5">
        <v>1103.2518014650318</v>
      </c>
      <c r="G28" s="5">
        <v>1001.6058231606238</v>
      </c>
      <c r="H28" s="7">
        <v>1189.0484832857951</v>
      </c>
      <c r="I28" s="7">
        <v>1260.107809925383</v>
      </c>
      <c r="J28" s="7">
        <v>1220.269630055818</v>
      </c>
      <c r="K28" s="7">
        <v>1429.5696300088948</v>
      </c>
      <c r="L28" s="7">
        <v>1392.9760244392462</v>
      </c>
      <c r="M28" s="7">
        <v>1484.3307547775905</v>
      </c>
      <c r="N28" s="7">
        <v>1807.3497864292203</v>
      </c>
      <c r="O28" s="7">
        <v>2264.3029126243578</v>
      </c>
      <c r="P28" s="7">
        <v>2136.7812521730507</v>
      </c>
      <c r="Q28" s="7">
        <v>2278.5985012574888</v>
      </c>
      <c r="R28" s="7">
        <v>2362.322933746234</v>
      </c>
      <c r="S28" s="7">
        <v>2363.3615625581856</v>
      </c>
    </row>
    <row r="29" spans="1:19" x14ac:dyDescent="0.25">
      <c r="A29" s="2" t="s">
        <v>42</v>
      </c>
      <c r="B29" s="5">
        <v>171.11634512548153</v>
      </c>
      <c r="C29" s="5">
        <v>116.18932084901934</v>
      </c>
      <c r="D29" s="5">
        <v>134.54361646208406</v>
      </c>
      <c r="E29" s="5">
        <v>115.93179865957967</v>
      </c>
      <c r="F29" s="5">
        <v>119.47946219072801</v>
      </c>
      <c r="G29" s="5">
        <v>109.85305934487853</v>
      </c>
      <c r="H29" s="7">
        <v>107.91300294499764</v>
      </c>
      <c r="I29" s="7">
        <v>110.83105222618164</v>
      </c>
      <c r="J29" s="7">
        <v>115.14629230430435</v>
      </c>
      <c r="K29" s="7">
        <v>117.28027867912628</v>
      </c>
      <c r="L29" s="7">
        <v>150.66138224156271</v>
      </c>
      <c r="M29" s="7">
        <v>143.3328040720483</v>
      </c>
      <c r="N29" s="7">
        <v>103.11304042558463</v>
      </c>
      <c r="O29" s="7">
        <v>121.09095636776469</v>
      </c>
      <c r="P29" s="7">
        <v>148.91037318870156</v>
      </c>
      <c r="Q29" s="7">
        <v>199.66968873593589</v>
      </c>
      <c r="R29" s="7">
        <v>204.09937694056225</v>
      </c>
      <c r="S29" s="7">
        <v>249.5354486511028</v>
      </c>
    </row>
    <row r="30" spans="1:19" x14ac:dyDescent="0.25">
      <c r="A30" s="2" t="s">
        <v>43</v>
      </c>
      <c r="B30" s="5">
        <v>1013.6733117668994</v>
      </c>
      <c r="C30" s="5">
        <v>1028.6667012794687</v>
      </c>
      <c r="D30" s="5">
        <v>1156.571472425886</v>
      </c>
      <c r="E30" s="5">
        <v>1236.4756732392852</v>
      </c>
      <c r="F30" s="5">
        <v>1684.9095971834577</v>
      </c>
      <c r="G30" s="5">
        <v>2471.7371030110548</v>
      </c>
      <c r="H30" s="7">
        <v>2576.8899539111317</v>
      </c>
      <c r="I30" s="7">
        <v>2720.7036311672755</v>
      </c>
      <c r="J30" s="7">
        <v>2913.4167846770829</v>
      </c>
      <c r="K30" s="7">
        <v>3128.1245723102993</v>
      </c>
      <c r="L30" s="7">
        <v>3358.7481090053871</v>
      </c>
      <c r="M30" s="7">
        <v>3592.6661148617586</v>
      </c>
      <c r="N30" s="7">
        <v>3637.5011262756193</v>
      </c>
      <c r="O30" s="7">
        <v>3372.0345162622702</v>
      </c>
      <c r="P30" s="7">
        <v>4230.9942399638403</v>
      </c>
      <c r="Q30" s="7">
        <v>4566.360739929497</v>
      </c>
      <c r="R30" s="7">
        <v>4961.1417098656393</v>
      </c>
      <c r="S30" s="7">
        <v>4933.6733745383171</v>
      </c>
    </row>
    <row r="31" spans="1:19" x14ac:dyDescent="0.25">
      <c r="A31" s="2" t="s">
        <v>18</v>
      </c>
      <c r="B31" s="5">
        <v>1507.8141382836673</v>
      </c>
      <c r="C31" s="5">
        <v>1253.5157879089852</v>
      </c>
      <c r="D31" s="5">
        <v>1021.371043275421</v>
      </c>
      <c r="E31" s="5">
        <v>1070.4920131206932</v>
      </c>
      <c r="F31" s="5">
        <v>1281.3662558815759</v>
      </c>
      <c r="G31" s="5">
        <v>1231.5251239718082</v>
      </c>
      <c r="H31" s="7">
        <v>983.75305638116504</v>
      </c>
      <c r="I31" s="7">
        <v>1261.5664710605688</v>
      </c>
      <c r="J31" s="7">
        <v>1285.838585233073</v>
      </c>
      <c r="K31" s="7">
        <v>1364.3751968330355</v>
      </c>
      <c r="L31" s="7">
        <v>1259.8772325401405</v>
      </c>
      <c r="M31" s="7">
        <v>1235.9132540904948</v>
      </c>
      <c r="N31" s="7">
        <v>3746.8499931003289</v>
      </c>
      <c r="O31" s="7">
        <v>2115.9350426286196</v>
      </c>
      <c r="P31" s="7">
        <v>2346.4434790869827</v>
      </c>
      <c r="Q31" s="7">
        <v>2734.2532645414726</v>
      </c>
      <c r="R31" s="7">
        <v>2717.5918428664786</v>
      </c>
      <c r="S31" s="7">
        <v>2719.481395612308</v>
      </c>
    </row>
    <row r="33" spans="1:19" x14ac:dyDescent="0.25">
      <c r="A33" s="4" t="s">
        <v>56</v>
      </c>
    </row>
    <row r="34" spans="1:19" x14ac:dyDescent="0.25">
      <c r="A34" s="4" t="s">
        <v>58</v>
      </c>
      <c r="H34" s="4"/>
      <c r="I34" s="4"/>
      <c r="J34" s="4"/>
      <c r="K34" s="4"/>
      <c r="L34" s="4"/>
      <c r="M34" s="4"/>
      <c r="N34" s="4"/>
      <c r="O34" s="4"/>
      <c r="P34" s="4"/>
      <c r="Q34" s="4"/>
      <c r="R34" s="4"/>
      <c r="S34" s="4"/>
    </row>
    <row r="35" spans="1:19" x14ac:dyDescent="0.25">
      <c r="A35" s="4" t="s">
        <v>59</v>
      </c>
      <c r="H35" s="4"/>
      <c r="I35" s="4"/>
      <c r="J35" s="4"/>
      <c r="K35" s="4"/>
      <c r="L35" s="4"/>
      <c r="M35" s="4"/>
      <c r="N35" s="4"/>
      <c r="O35" s="4"/>
      <c r="P35" s="4"/>
      <c r="Q35" s="4"/>
      <c r="R35" s="4"/>
      <c r="S35" s="4"/>
    </row>
    <row r="36" spans="1:19" x14ac:dyDescent="0.25">
      <c r="A36" s="4" t="s">
        <v>60</v>
      </c>
      <c r="H36" s="4"/>
      <c r="I36" s="4"/>
      <c r="J36" s="4"/>
      <c r="K36" s="4"/>
      <c r="L36" s="4"/>
      <c r="M36" s="4"/>
      <c r="N36" s="4"/>
      <c r="O36" s="4"/>
      <c r="P36" s="4"/>
      <c r="Q36" s="4"/>
      <c r="R36" s="4"/>
      <c r="S36" s="4"/>
    </row>
    <row r="37" spans="1:19" x14ac:dyDescent="0.25">
      <c r="B37" s="20"/>
      <c r="C37" s="20"/>
      <c r="D37" s="20"/>
      <c r="E37" s="20"/>
      <c r="F37" s="20"/>
      <c r="G37" s="20"/>
    </row>
    <row r="38" spans="1:19" ht="17.25" customHeight="1" x14ac:dyDescent="0.25">
      <c r="A38" s="4" t="s">
        <v>70</v>
      </c>
      <c r="H38" s="4"/>
      <c r="I38" s="4"/>
      <c r="J38" s="4"/>
      <c r="K38" s="4"/>
      <c r="L38" s="4"/>
      <c r="M38" s="4"/>
      <c r="N38" s="4"/>
      <c r="O38" s="4"/>
      <c r="P38" s="4"/>
      <c r="Q38" s="4"/>
      <c r="R38" s="4"/>
      <c r="S38" s="4"/>
    </row>
    <row r="39" spans="1:19" x14ac:dyDescent="0.25">
      <c r="H39" s="4"/>
      <c r="I39" s="4"/>
      <c r="J39" s="4"/>
      <c r="K39" s="4"/>
      <c r="L39" s="4"/>
      <c r="M39" s="4"/>
      <c r="N39" s="4"/>
      <c r="O39" s="4"/>
      <c r="P39" s="4"/>
      <c r="Q39" s="4"/>
      <c r="R39" s="4"/>
      <c r="S39" s="4"/>
    </row>
  </sheetData>
  <conditionalFormatting sqref="B13:S31">
    <cfRule type="cellIs" dxfId="1"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63A-C90C-46FB-9D6B-A0E601C88722}">
  <dimension ref="A2:S38"/>
  <sheetViews>
    <sheetView showGridLines="0" tabSelected="1" zoomScaleNormal="100" workbookViewId="0">
      <pane xSplit="1" ySplit="11" topLeftCell="H12" activePane="bottomRight" state="frozen"/>
      <selection pane="topRight" activeCell="B1" sqref="B1"/>
      <selection pane="bottomLeft" activeCell="A12" sqref="A12"/>
      <selection pane="bottomRight" activeCell="R9" sqref="R9"/>
    </sheetView>
  </sheetViews>
  <sheetFormatPr defaultColWidth="11.42578125" defaultRowHeight="15" x14ac:dyDescent="0.25"/>
  <cols>
    <col min="1" max="1" width="92.7109375" style="4" bestFit="1" customWidth="1"/>
    <col min="2" max="17" width="14.42578125" style="4" customWidth="1"/>
    <col min="18" max="18" width="12.28515625" style="4" customWidth="1"/>
    <col min="19" max="19" width="14.42578125" style="4" customWidth="1"/>
    <col min="20" max="16384" width="11.42578125" style="4"/>
  </cols>
  <sheetData>
    <row r="2" spans="1:19" x14ac:dyDescent="0.25">
      <c r="A2" s="3"/>
    </row>
    <row r="3" spans="1:19" x14ac:dyDescent="0.25">
      <c r="A3" s="3"/>
    </row>
    <row r="4" spans="1:19" x14ac:dyDescent="0.25">
      <c r="A4" s="3"/>
    </row>
    <row r="5" spans="1:19" x14ac:dyDescent="0.25">
      <c r="A5" s="3"/>
    </row>
    <row r="6" spans="1:19" x14ac:dyDescent="0.25">
      <c r="A6" s="3"/>
    </row>
    <row r="7" spans="1:19" x14ac:dyDescent="0.25">
      <c r="A7" s="3"/>
    </row>
    <row r="8" spans="1:19" ht="20.25" x14ac:dyDescent="0.25">
      <c r="A8" s="12" t="s">
        <v>71</v>
      </c>
    </row>
    <row r="9" spans="1:19" ht="17.25" x14ac:dyDescent="0.25">
      <c r="A9" s="13" t="s">
        <v>66</v>
      </c>
    </row>
    <row r="10" spans="1:19" x14ac:dyDescent="0.25">
      <c r="A10" s="14" t="s">
        <v>61</v>
      </c>
    </row>
    <row r="11" spans="1:19" ht="17.25" x14ac:dyDescent="0.3">
      <c r="A11" s="16" t="s">
        <v>51</v>
      </c>
      <c r="B11" s="1">
        <v>2008</v>
      </c>
      <c r="C11" s="10">
        <v>2009</v>
      </c>
      <c r="D11" s="1">
        <v>2010</v>
      </c>
      <c r="E11" s="10">
        <v>2011</v>
      </c>
      <c r="F11" s="1">
        <v>2012</v>
      </c>
      <c r="G11" s="10">
        <v>2013</v>
      </c>
      <c r="H11" s="1">
        <v>2014</v>
      </c>
      <c r="I11" s="10">
        <v>2015</v>
      </c>
      <c r="J11" s="1">
        <v>2016</v>
      </c>
      <c r="K11" s="10">
        <v>2017</v>
      </c>
      <c r="L11" s="1">
        <v>2018</v>
      </c>
      <c r="M11" s="10">
        <v>2019</v>
      </c>
      <c r="N11" s="1">
        <v>2020</v>
      </c>
      <c r="O11" s="10" t="s">
        <v>63</v>
      </c>
      <c r="P11" s="1" t="s">
        <v>64</v>
      </c>
      <c r="Q11" s="10" t="s">
        <v>65</v>
      </c>
      <c r="R11" s="1" t="s">
        <v>68</v>
      </c>
      <c r="S11" s="10" t="s">
        <v>72</v>
      </c>
    </row>
    <row r="12" spans="1:19" ht="17.25" x14ac:dyDescent="0.25">
      <c r="A12" s="15" t="s">
        <v>52</v>
      </c>
      <c r="B12" s="23">
        <v>0.18697837993750371</v>
      </c>
      <c r="C12" s="27">
        <v>0.16278762821986123</v>
      </c>
      <c r="D12" s="23">
        <v>0.16147210697393935</v>
      </c>
      <c r="E12" s="27">
        <v>0.15747195675946296</v>
      </c>
      <c r="F12" s="23">
        <v>0.1997619749785014</v>
      </c>
      <c r="G12" s="27">
        <v>0.18743254666725687</v>
      </c>
      <c r="H12" s="23">
        <v>0.17291214875257468</v>
      </c>
      <c r="I12" s="27">
        <v>0.17183514132485522</v>
      </c>
      <c r="J12" s="23">
        <v>0.17669461926943267</v>
      </c>
      <c r="K12" s="27">
        <v>0.18275083357857547</v>
      </c>
      <c r="L12" s="23">
        <v>0.16514870214253133</v>
      </c>
      <c r="M12" s="27">
        <v>0.17996734392332137</v>
      </c>
      <c r="N12" s="23">
        <v>0.22484420693065194</v>
      </c>
      <c r="O12" s="27">
        <v>0.1831596085536768</v>
      </c>
      <c r="P12" s="23">
        <v>0.18694438789356235</v>
      </c>
      <c r="Q12" s="27">
        <v>0.19063243627896934</v>
      </c>
      <c r="R12" s="23">
        <v>0.19399195755614851</v>
      </c>
      <c r="S12" s="27">
        <v>0.19492496796901987</v>
      </c>
    </row>
    <row r="13" spans="1:19" x14ac:dyDescent="0.25">
      <c r="A13" s="2" t="s">
        <v>0</v>
      </c>
      <c r="B13" s="24">
        <v>3.4376364492517436E-2</v>
      </c>
      <c r="C13" s="24">
        <v>3.6945168558611526E-2</v>
      </c>
      <c r="D13" s="24">
        <v>3.7152698014867529E-2</v>
      </c>
      <c r="E13" s="24">
        <v>3.8249855080233472E-2</v>
      </c>
      <c r="F13" s="24">
        <v>3.7914967183545575E-2</v>
      </c>
      <c r="G13" s="24">
        <v>4.7659790453168989E-2</v>
      </c>
      <c r="H13" s="24">
        <v>4.7120573312379142E-2</v>
      </c>
      <c r="I13" s="24">
        <v>4.4955217729861982E-2</v>
      </c>
      <c r="J13" s="24">
        <v>5.2447461310630494E-2</v>
      </c>
      <c r="K13" s="24">
        <v>5.0338991885492582E-2</v>
      </c>
      <c r="L13" s="24">
        <v>4.9376655286187621E-2</v>
      </c>
      <c r="M13" s="24">
        <v>6.5408340263336834E-2</v>
      </c>
      <c r="N13" s="24">
        <v>6.1502373549520761E-2</v>
      </c>
      <c r="O13" s="24">
        <v>4.9110565898973085E-2</v>
      </c>
      <c r="P13" s="24">
        <v>4.9664786512374888E-2</v>
      </c>
      <c r="Q13" s="24">
        <v>5.2872140988974102E-2</v>
      </c>
      <c r="R13" s="24">
        <v>5.4302768205583975E-2</v>
      </c>
      <c r="S13" s="24">
        <v>5.4302516373782805E-2</v>
      </c>
    </row>
    <row r="14" spans="1:19" x14ac:dyDescent="0.25">
      <c r="A14" s="2" t="s">
        <v>1</v>
      </c>
      <c r="B14" s="24">
        <v>5.7278513908793514E-3</v>
      </c>
      <c r="C14" s="24">
        <v>5.2212138294759078E-3</v>
      </c>
      <c r="D14" s="24">
        <v>5.2990863375296949E-3</v>
      </c>
      <c r="E14" s="24">
        <v>4.435382040618269E-3</v>
      </c>
      <c r="F14" s="24">
        <v>4.6405034163807752E-3</v>
      </c>
      <c r="G14" s="24">
        <v>4.3005022614128162E-3</v>
      </c>
      <c r="H14" s="24">
        <v>4.7096161246470069E-3</v>
      </c>
      <c r="I14" s="24">
        <v>4.7374085114740769E-3</v>
      </c>
      <c r="J14" s="24">
        <v>4.9856438804174799E-3</v>
      </c>
      <c r="K14" s="24">
        <v>5.5873401420251283E-3</v>
      </c>
      <c r="L14" s="24">
        <v>5.6381245997868291E-3</v>
      </c>
      <c r="M14" s="24">
        <v>5.6596830351026842E-3</v>
      </c>
      <c r="N14" s="24">
        <v>6.3381592493844882E-3</v>
      </c>
      <c r="O14" s="24">
        <v>5.5188702090714706E-3</v>
      </c>
      <c r="P14" s="24">
        <v>5.684820552317651E-3</v>
      </c>
      <c r="Q14" s="24">
        <v>6.6163989873334102E-3</v>
      </c>
      <c r="R14" s="24">
        <v>6.9315974002418122E-3</v>
      </c>
      <c r="S14" s="24">
        <v>6.919868031650519E-3</v>
      </c>
    </row>
    <row r="15" spans="1:19" x14ac:dyDescent="0.25">
      <c r="A15" s="2" t="s">
        <v>2</v>
      </c>
      <c r="B15" s="24">
        <v>7.6020821417198048E-3</v>
      </c>
      <c r="C15" s="24">
        <v>7.3448052443068233E-3</v>
      </c>
      <c r="D15" s="24">
        <v>6.6342971754071271E-3</v>
      </c>
      <c r="E15" s="24">
        <v>6.0446332173213439E-3</v>
      </c>
      <c r="F15" s="24">
        <v>6.7334383284496585E-3</v>
      </c>
      <c r="G15" s="24">
        <v>6.7153064536547404E-3</v>
      </c>
      <c r="H15" s="24">
        <v>7.5739047097964337E-3</v>
      </c>
      <c r="I15" s="24">
        <v>7.4128408432728079E-3</v>
      </c>
      <c r="J15" s="24">
        <v>7.5171310006513555E-3</v>
      </c>
      <c r="K15" s="24">
        <v>8.1740178521814751E-3</v>
      </c>
      <c r="L15" s="24">
        <v>7.6439944620790524E-3</v>
      </c>
      <c r="M15" s="24">
        <v>8.801460536068605E-3</v>
      </c>
      <c r="N15" s="24">
        <v>9.5356170214343748E-3</v>
      </c>
      <c r="O15" s="24">
        <v>8.9638139996576164E-3</v>
      </c>
      <c r="P15" s="24">
        <v>7.9131090950620899E-3</v>
      </c>
      <c r="Q15" s="24">
        <v>8.8845907063967965E-3</v>
      </c>
      <c r="R15" s="24">
        <v>9.2098693566973304E-3</v>
      </c>
      <c r="S15" s="24">
        <v>1.0210464937984807E-2</v>
      </c>
    </row>
    <row r="16" spans="1:19" x14ac:dyDescent="0.25">
      <c r="A16" s="2" t="s">
        <v>3</v>
      </c>
      <c r="B16" s="24">
        <v>5.2049613089640991E-2</v>
      </c>
      <c r="C16" s="24">
        <v>3.7205167314709083E-2</v>
      </c>
      <c r="D16" s="24">
        <v>4.0657938276855071E-2</v>
      </c>
      <c r="E16" s="24">
        <v>3.8313863794879929E-2</v>
      </c>
      <c r="F16" s="24">
        <v>6.9566757969387577E-2</v>
      </c>
      <c r="G16" s="24">
        <v>4.0565703288794233E-2</v>
      </c>
      <c r="H16" s="24">
        <v>3.5950963413435531E-2</v>
      </c>
      <c r="I16" s="24">
        <v>3.2451831067927268E-2</v>
      </c>
      <c r="J16" s="24">
        <v>3.0559098922551407E-2</v>
      </c>
      <c r="K16" s="24">
        <v>3.382319204704673E-2</v>
      </c>
      <c r="L16" s="24">
        <v>2.495216369237498E-2</v>
      </c>
      <c r="M16" s="24">
        <v>2.2498901151427726E-2</v>
      </c>
      <c r="N16" s="24">
        <v>2.3333087624719896E-2</v>
      </c>
      <c r="O16" s="24">
        <v>3.0394491089819699E-2</v>
      </c>
      <c r="P16" s="24">
        <v>3.9268495072766703E-2</v>
      </c>
      <c r="Q16" s="24">
        <v>3.548871819037152E-2</v>
      </c>
      <c r="R16" s="24">
        <v>3.5191159908142824E-2</v>
      </c>
      <c r="S16" s="24">
        <v>3.5958368283339599E-2</v>
      </c>
    </row>
    <row r="17" spans="1:19" x14ac:dyDescent="0.25">
      <c r="A17" s="19" t="s">
        <v>4</v>
      </c>
      <c r="B17" s="25">
        <v>1.4880700224576911E-3</v>
      </c>
      <c r="C17" s="25">
        <v>1.2713030630438751E-3</v>
      </c>
      <c r="D17" s="25">
        <v>1.0813128919042747E-3</v>
      </c>
      <c r="E17" s="25">
        <v>9.3901280765605177E-4</v>
      </c>
      <c r="F17" s="25">
        <v>2.1647144941561477E-3</v>
      </c>
      <c r="G17" s="25">
        <v>1.9357108336279726E-3</v>
      </c>
      <c r="H17" s="25">
        <v>1.1120765188503379E-3</v>
      </c>
      <c r="I17" s="25">
        <v>1.0952567082816512E-3</v>
      </c>
      <c r="J17" s="25">
        <v>1.3055242713010038E-3</v>
      </c>
      <c r="K17" s="25">
        <v>1.6015867007132564E-3</v>
      </c>
      <c r="L17" s="25">
        <v>1.5123827261426159E-3</v>
      </c>
      <c r="M17" s="25">
        <v>1.5915070265274142E-3</v>
      </c>
      <c r="N17" s="25">
        <v>1.5242967227044289E-3</v>
      </c>
      <c r="O17" s="25">
        <v>3.7925036067751315E-3</v>
      </c>
      <c r="P17" s="25">
        <v>7.3149768531860703E-3</v>
      </c>
      <c r="Q17" s="25">
        <v>3.3405412254633891E-3</v>
      </c>
      <c r="R17" s="25">
        <v>3.9618477466045856E-3</v>
      </c>
      <c r="S17" s="25">
        <v>3.1586995887206209E-3</v>
      </c>
    </row>
    <row r="18" spans="1:19" x14ac:dyDescent="0.25">
      <c r="A18" s="19" t="s">
        <v>5</v>
      </c>
      <c r="B18" s="26">
        <v>7.3272028158824559E-3</v>
      </c>
      <c r="C18" s="26">
        <v>5.6695776433184058E-3</v>
      </c>
      <c r="D18" s="26">
        <v>4.280044066850122E-3</v>
      </c>
      <c r="E18" s="26">
        <v>4.5877251262944115E-3</v>
      </c>
      <c r="F18" s="26">
        <v>6.0863876353945707E-3</v>
      </c>
      <c r="G18" s="26">
        <v>5.1731010536116527E-3</v>
      </c>
      <c r="H18" s="26">
        <v>3.9511427762990497E-3</v>
      </c>
      <c r="I18" s="26">
        <v>3.9138369995741096E-3</v>
      </c>
      <c r="J18" s="26">
        <v>4.1206403167190963E-3</v>
      </c>
      <c r="K18" s="26">
        <v>4.2775828071971471E-3</v>
      </c>
      <c r="L18" s="26">
        <v>3.1487995560019921E-3</v>
      </c>
      <c r="M18" s="26">
        <v>3.601619594144546E-3</v>
      </c>
      <c r="N18" s="26">
        <v>4.4378254110440203E-3</v>
      </c>
      <c r="O18" s="26">
        <v>4.5756948834015428E-3</v>
      </c>
      <c r="P18" s="26">
        <v>4.9326567874860795E-3</v>
      </c>
      <c r="Q18" s="26">
        <v>4.9207371607724888E-3</v>
      </c>
      <c r="R18" s="26">
        <v>3.7520125613520992E-3</v>
      </c>
      <c r="S18" s="26">
        <v>3.4680776387093549E-3</v>
      </c>
    </row>
    <row r="19" spans="1:19" x14ac:dyDescent="0.25">
      <c r="A19" s="19" t="s">
        <v>6</v>
      </c>
      <c r="B19" s="26">
        <v>2.4788587208472782E-2</v>
      </c>
      <c r="C19" s="26">
        <v>1.6722355677115462E-2</v>
      </c>
      <c r="D19" s="26">
        <v>1.3965322812628123E-2</v>
      </c>
      <c r="E19" s="26">
        <v>1.4622713755918806E-2</v>
      </c>
      <c r="F19" s="26">
        <v>1.6502092342382368E-2</v>
      </c>
      <c r="G19" s="26">
        <v>1.6128494100532596E-2</v>
      </c>
      <c r="H19" s="26">
        <v>1.8770503290657898E-2</v>
      </c>
      <c r="I19" s="26">
        <v>1.4034797340436134E-2</v>
      </c>
      <c r="J19" s="26">
        <v>1.3673335072863762E-2</v>
      </c>
      <c r="K19" s="26">
        <v>1.5209776850965544E-2</v>
      </c>
      <c r="L19" s="26">
        <v>1.0063809211465512E-2</v>
      </c>
      <c r="M19" s="26">
        <v>7.2601337588630629E-3</v>
      </c>
      <c r="N19" s="26">
        <v>7.6266871920051956E-3</v>
      </c>
      <c r="O19" s="26">
        <v>8.6221072296531562E-3</v>
      </c>
      <c r="P19" s="26">
        <v>1.4606906792705033E-2</v>
      </c>
      <c r="Q19" s="26">
        <v>1.159979219702323E-2</v>
      </c>
      <c r="R19" s="26">
        <v>1.4033163518210651E-2</v>
      </c>
      <c r="S19" s="26">
        <v>1.3903651030969943E-2</v>
      </c>
    </row>
    <row r="20" spans="1:19" x14ac:dyDescent="0.25">
      <c r="A20" s="19" t="s">
        <v>7</v>
      </c>
      <c r="B20" s="25">
        <v>4.8911521649254622E-5</v>
      </c>
      <c r="C20" s="25">
        <v>1.2371431782052467E-4</v>
      </c>
      <c r="D20" s="25">
        <v>2.3386349812943941E-5</v>
      </c>
      <c r="E20" s="25">
        <v>6.0599321636811538E-5</v>
      </c>
      <c r="F20" s="25">
        <v>3.6393353167960536E-5</v>
      </c>
      <c r="G20" s="25">
        <v>3.2428308680371996E-5</v>
      </c>
      <c r="H20" s="25">
        <v>5.899670162755288E-5</v>
      </c>
      <c r="I20" s="25">
        <v>6.2690514212891625E-5</v>
      </c>
      <c r="J20" s="25">
        <v>1.1875350039146793E-4</v>
      </c>
      <c r="K20" s="25">
        <v>9.7535639294239529E-5</v>
      </c>
      <c r="L20" s="25">
        <v>8.7216468535319253E-5</v>
      </c>
      <c r="M20" s="25">
        <v>8.1269848000599547E-5</v>
      </c>
      <c r="N20" s="25">
        <v>3.4450651241645697E-5</v>
      </c>
      <c r="O20" s="25">
        <v>4.3584524072799949E-5</v>
      </c>
      <c r="P20" s="25">
        <v>5.2758359563132021E-5</v>
      </c>
      <c r="Q20" s="25">
        <v>9.0746763078846328E-5</v>
      </c>
      <c r="R20" s="25">
        <v>1.0945382975037381E-4</v>
      </c>
      <c r="S20" s="25">
        <v>1.2465664757631902E-4</v>
      </c>
    </row>
    <row r="21" spans="1:19" x14ac:dyDescent="0.25">
      <c r="A21" s="19" t="s">
        <v>8</v>
      </c>
      <c r="B21" s="25">
        <v>1.6852086463890192E-2</v>
      </c>
      <c r="C21" s="25">
        <v>1.2037336645470366E-2</v>
      </c>
      <c r="D21" s="25">
        <v>1.9651338635990744E-2</v>
      </c>
      <c r="E21" s="25">
        <v>1.7074618128506948E-2</v>
      </c>
      <c r="F21" s="25">
        <v>3.911540025238891E-2</v>
      </c>
      <c r="G21" s="25">
        <v>1.5869070879211331E-2</v>
      </c>
      <c r="H21" s="25">
        <v>1.0567392063218923E-2</v>
      </c>
      <c r="I21" s="25">
        <v>1.1157807443202853E-2</v>
      </c>
      <c r="J21" s="25">
        <v>9.4100704371475382E-3</v>
      </c>
      <c r="K21" s="25">
        <v>1.0875137909718859E-2</v>
      </c>
      <c r="L21" s="25">
        <v>8.2652997373522403E-3</v>
      </c>
      <c r="M21" s="25">
        <v>8.1589481203895014E-3</v>
      </c>
      <c r="N21" s="25">
        <v>7.9423601514450812E-3</v>
      </c>
      <c r="O21" s="25">
        <v>1.2243740404329287E-2</v>
      </c>
      <c r="P21" s="25">
        <v>1.0972021002527619E-2</v>
      </c>
      <c r="Q21" s="25">
        <v>1.3849694534978437E-2</v>
      </c>
      <c r="R21" s="25">
        <v>1.162009205857327E-2</v>
      </c>
      <c r="S21" s="25">
        <v>1.3829091240084655E-2</v>
      </c>
    </row>
    <row r="22" spans="1:19" x14ac:dyDescent="0.25">
      <c r="A22" s="19" t="s">
        <v>9</v>
      </c>
      <c r="B22" s="25">
        <v>7.4515910361461126E-4</v>
      </c>
      <c r="C22" s="25">
        <v>5.8581723941582243E-4</v>
      </c>
      <c r="D22" s="25">
        <v>4.1405642960683388E-4</v>
      </c>
      <c r="E22" s="25">
        <v>3.1544215702040783E-4</v>
      </c>
      <c r="F22" s="25">
        <v>3.4245901616222546E-4</v>
      </c>
      <c r="G22" s="25">
        <v>2.4748691420205682E-4</v>
      </c>
      <c r="H22" s="25">
        <v>2.7166435674685338E-4</v>
      </c>
      <c r="I22" s="25">
        <v>3.2808359462822086E-4</v>
      </c>
      <c r="J22" s="25">
        <v>3.390897994357859E-4</v>
      </c>
      <c r="K22" s="25">
        <v>3.1788658726113883E-4</v>
      </c>
      <c r="L22" s="25">
        <v>2.8337684211242526E-4</v>
      </c>
      <c r="M22" s="25">
        <v>2.072450612464053E-4</v>
      </c>
      <c r="N22" s="25">
        <v>1.9486998108723478E-4</v>
      </c>
      <c r="O22" s="25">
        <v>3.3954267742331338E-4</v>
      </c>
      <c r="P22" s="25">
        <v>3.8167345054375293E-4</v>
      </c>
      <c r="Q22" s="25">
        <v>3.4623276747336982E-4</v>
      </c>
      <c r="R22" s="25">
        <v>3.7459884949773314E-4</v>
      </c>
      <c r="S22" s="25">
        <v>3.387311012136129E-4</v>
      </c>
    </row>
    <row r="23" spans="1:19" x14ac:dyDescent="0.25">
      <c r="A23" s="19" t="s">
        <v>10</v>
      </c>
      <c r="B23" s="25">
        <v>7.9959595367400593E-4</v>
      </c>
      <c r="C23" s="25">
        <v>7.9506272852462509E-4</v>
      </c>
      <c r="D23" s="25">
        <v>1.2424770900620356E-3</v>
      </c>
      <c r="E23" s="25">
        <v>7.1375249784648757E-4</v>
      </c>
      <c r="F23" s="25">
        <v>5.3193108757353808E-3</v>
      </c>
      <c r="G23" s="25">
        <v>1.1794111989282491E-3</v>
      </c>
      <c r="H23" s="25">
        <v>1.219187706034915E-3</v>
      </c>
      <c r="I23" s="25">
        <v>1.8593584675914039E-3</v>
      </c>
      <c r="J23" s="25">
        <v>1.5916855246927528E-3</v>
      </c>
      <c r="K23" s="25">
        <v>1.4436855518965464E-3</v>
      </c>
      <c r="L23" s="25">
        <v>1.5912791507648764E-3</v>
      </c>
      <c r="M23" s="25">
        <v>1.5981777422562026E-3</v>
      </c>
      <c r="N23" s="25">
        <v>1.5725975151922884E-3</v>
      </c>
      <c r="O23" s="25">
        <v>7.7731776416446968E-4</v>
      </c>
      <c r="P23" s="25">
        <v>9.8171039246890157E-4</v>
      </c>
      <c r="Q23" s="25">
        <v>1.3409693426068047E-3</v>
      </c>
      <c r="R23" s="25">
        <v>1.316531412669255E-3</v>
      </c>
      <c r="S23" s="25">
        <v>1.0693547763944503E-3</v>
      </c>
    </row>
    <row r="24" spans="1:19" x14ac:dyDescent="0.25">
      <c r="A24" s="19" t="s">
        <v>11</v>
      </c>
      <c r="B24" s="25">
        <v>0</v>
      </c>
      <c r="C24" s="25">
        <v>0</v>
      </c>
      <c r="D24" s="25">
        <v>0</v>
      </c>
      <c r="E24" s="25">
        <v>0</v>
      </c>
      <c r="F24" s="25">
        <v>0</v>
      </c>
      <c r="G24" s="25">
        <v>0</v>
      </c>
      <c r="H24" s="25">
        <v>0</v>
      </c>
      <c r="I24" s="25">
        <v>0</v>
      </c>
      <c r="J24" s="25">
        <v>0</v>
      </c>
      <c r="K24" s="25">
        <v>0</v>
      </c>
      <c r="L24" s="25">
        <v>0</v>
      </c>
      <c r="M24" s="25">
        <v>0</v>
      </c>
      <c r="N24" s="25">
        <v>0</v>
      </c>
      <c r="O24" s="25">
        <v>0</v>
      </c>
      <c r="P24" s="25">
        <v>0</v>
      </c>
      <c r="Q24" s="25">
        <v>0</v>
      </c>
      <c r="R24" s="25">
        <v>2.3459931484852159E-5</v>
      </c>
      <c r="S24" s="25">
        <v>2.1990519643728046E-5</v>
      </c>
    </row>
    <row r="25" spans="1:19" x14ac:dyDescent="0.25">
      <c r="A25" s="19" t="s">
        <v>12</v>
      </c>
      <c r="B25" s="25">
        <v>0</v>
      </c>
      <c r="C25" s="25">
        <v>0</v>
      </c>
      <c r="D25" s="25">
        <v>0</v>
      </c>
      <c r="E25" s="25">
        <v>0</v>
      </c>
      <c r="F25" s="25">
        <v>0</v>
      </c>
      <c r="G25" s="25">
        <v>0</v>
      </c>
      <c r="H25" s="25">
        <v>0</v>
      </c>
      <c r="I25" s="25">
        <v>0</v>
      </c>
      <c r="J25" s="25">
        <v>0</v>
      </c>
      <c r="K25" s="25">
        <v>0</v>
      </c>
      <c r="L25" s="25">
        <v>0</v>
      </c>
      <c r="M25" s="25">
        <v>0</v>
      </c>
      <c r="N25" s="25">
        <v>0</v>
      </c>
      <c r="O25" s="25">
        <v>0</v>
      </c>
      <c r="P25" s="25">
        <v>2.5791434286112244E-5</v>
      </c>
      <c r="Q25" s="25">
        <v>4.1989749600819118E-9</v>
      </c>
      <c r="R25" s="25">
        <v>0</v>
      </c>
      <c r="S25" s="25">
        <v>4.4115740026911902E-5</v>
      </c>
    </row>
    <row r="26" spans="1:19" x14ac:dyDescent="0.25">
      <c r="A26" s="2" t="s">
        <v>13</v>
      </c>
      <c r="B26" s="24">
        <v>9.7534823593189079E-4</v>
      </c>
      <c r="C26" s="24">
        <v>6.8527309934318398E-4</v>
      </c>
      <c r="D26" s="24">
        <v>1.0980199094008619E-3</v>
      </c>
      <c r="E26" s="24">
        <v>1.0825469822063013E-3</v>
      </c>
      <c r="F26" s="24">
        <v>6.8307412806704285E-4</v>
      </c>
      <c r="G26" s="24">
        <v>7.2454333193321975E-4</v>
      </c>
      <c r="H26" s="24">
        <v>8.3235376796040553E-4</v>
      </c>
      <c r="I26" s="24">
        <v>9.7952994644367173E-4</v>
      </c>
      <c r="J26" s="24">
        <v>1.1196491048905248E-3</v>
      </c>
      <c r="K26" s="24">
        <v>1.2836044458799962E-3</v>
      </c>
      <c r="L26" s="24">
        <v>9.8692618099393095E-4</v>
      </c>
      <c r="M26" s="24">
        <v>9.877998223261227E-4</v>
      </c>
      <c r="N26" s="24">
        <v>1.0170378654199049E-3</v>
      </c>
      <c r="O26" s="24">
        <v>1.3256029555240314E-3</v>
      </c>
      <c r="P26" s="24">
        <v>1.4194998343216361E-3</v>
      </c>
      <c r="Q26" s="24">
        <v>1.5535449657659555E-3</v>
      </c>
      <c r="R26" s="24">
        <v>1.4275234489885388E-3</v>
      </c>
      <c r="S26" s="24">
        <v>1.7741754091570923E-3</v>
      </c>
    </row>
    <row r="27" spans="1:19" x14ac:dyDescent="0.25">
      <c r="A27" s="2" t="s">
        <v>14</v>
      </c>
      <c r="B27" s="24">
        <v>1.6414060849768933E-2</v>
      </c>
      <c r="C27" s="24">
        <v>1.2047983976453173E-2</v>
      </c>
      <c r="D27" s="24">
        <v>1.0601940482559406E-2</v>
      </c>
      <c r="E27" s="24">
        <v>1.0368976764240551E-2</v>
      </c>
      <c r="F27" s="24">
        <v>1.1123223463528566E-2</v>
      </c>
      <c r="G27" s="24">
        <v>1.0335765121486663E-2</v>
      </c>
      <c r="H27" s="24">
        <v>3.1812317414323544E-3</v>
      </c>
      <c r="I27" s="24">
        <v>3.4639131685330034E-3</v>
      </c>
      <c r="J27" s="24">
        <v>3.5385456023226611E-3</v>
      </c>
      <c r="K27" s="24">
        <v>4.035786015274735E-3</v>
      </c>
      <c r="L27" s="24">
        <v>4.4734686411665612E-3</v>
      </c>
      <c r="M27" s="24">
        <v>3.9605172884450875E-3</v>
      </c>
      <c r="N27" s="24">
        <v>5.0974633437006981E-3</v>
      </c>
      <c r="O27" s="24">
        <v>4.2554154947291815E-3</v>
      </c>
      <c r="P27" s="24">
        <v>4.925035974889802E-3</v>
      </c>
      <c r="Q27" s="24">
        <v>4.6812925076671081E-3</v>
      </c>
      <c r="R27" s="24">
        <v>4.4759510117147712E-3</v>
      </c>
      <c r="S27" s="24">
        <v>5.1709094777744585E-3</v>
      </c>
    </row>
    <row r="28" spans="1:19" x14ac:dyDescent="0.25">
      <c r="A28" s="2" t="s">
        <v>15</v>
      </c>
      <c r="B28" s="24">
        <v>1.3797265806367464E-2</v>
      </c>
      <c r="C28" s="24">
        <v>1.3599925536634059E-2</v>
      </c>
      <c r="D28" s="24">
        <v>1.705976747342457E-2</v>
      </c>
      <c r="E28" s="24">
        <v>1.7177587886266211E-2</v>
      </c>
      <c r="F28" s="24">
        <v>1.8194975608206352E-2</v>
      </c>
      <c r="G28" s="24">
        <v>1.6015207576479451E-2</v>
      </c>
      <c r="H28" s="24">
        <v>1.8002040707594105E-2</v>
      </c>
      <c r="I28" s="24">
        <v>1.8321671364921979E-2</v>
      </c>
      <c r="J28" s="24">
        <v>1.6872489475633533E-2</v>
      </c>
      <c r="K28" s="24">
        <v>1.8820251674639112E-2</v>
      </c>
      <c r="L28" s="24">
        <v>1.6293048740985923E-2</v>
      </c>
      <c r="M28" s="24">
        <v>1.6702838357151081E-2</v>
      </c>
      <c r="N28" s="24">
        <v>2.29487399497929E-2</v>
      </c>
      <c r="O28" s="24">
        <v>2.40399169148055E-2</v>
      </c>
      <c r="P28" s="24">
        <v>1.8821299077620163E-2</v>
      </c>
      <c r="Q28" s="24">
        <v>1.8765809368031083E-2</v>
      </c>
      <c r="R28" s="24">
        <v>1.9011991995854051E-2</v>
      </c>
      <c r="S28" s="24">
        <v>1.8552424863159927E-2</v>
      </c>
    </row>
    <row r="29" spans="1:19" x14ac:dyDescent="0.25">
      <c r="A29" s="2" t="s">
        <v>16</v>
      </c>
      <c r="B29" s="24">
        <v>3.5593386368097338E-3</v>
      </c>
      <c r="C29" s="24">
        <v>2.4101116063791287E-3</v>
      </c>
      <c r="D29" s="24">
        <v>2.498432710695114E-3</v>
      </c>
      <c r="E29" s="24">
        <v>1.9991400654594486E-3</v>
      </c>
      <c r="F29" s="24">
        <v>1.968422203788317E-3</v>
      </c>
      <c r="G29" s="24">
        <v>1.757716703987336E-3</v>
      </c>
      <c r="H29" s="24">
        <v>1.6337889490647798E-3</v>
      </c>
      <c r="I29" s="24">
        <v>1.6114574482613889E-3</v>
      </c>
      <c r="J29" s="24">
        <v>1.5921109213983544E-3</v>
      </c>
      <c r="K29" s="24">
        <v>1.5439922021841181E-3</v>
      </c>
      <c r="L29" s="24">
        <v>1.7622221783998508E-3</v>
      </c>
      <c r="M29" s="24">
        <v>1.612891634823905E-3</v>
      </c>
      <c r="N29" s="24">
        <v>1.3092730405188193E-3</v>
      </c>
      <c r="O29" s="24">
        <v>1.2856126775200292E-3</v>
      </c>
      <c r="P29" s="24">
        <v>1.3116394889249071E-3</v>
      </c>
      <c r="Q29" s="24">
        <v>1.6444157728203726E-3</v>
      </c>
      <c r="R29" s="24">
        <v>1.6425932565448322E-3</v>
      </c>
      <c r="S29" s="24">
        <v>1.9588571360123872E-3</v>
      </c>
    </row>
    <row r="30" spans="1:19" x14ac:dyDescent="0.25">
      <c r="A30" s="2" t="s">
        <v>17</v>
      </c>
      <c r="B30" s="24">
        <v>2.1112884559646005E-2</v>
      </c>
      <c r="C30" s="24">
        <v>2.1332756518558049E-2</v>
      </c>
      <c r="D30" s="24">
        <v>2.1496752339299267E-2</v>
      </c>
      <c r="E30" s="24">
        <v>2.1336494516999642E-2</v>
      </c>
      <c r="F30" s="24">
        <v>2.7800073773750451E-2</v>
      </c>
      <c r="G30" s="24">
        <v>3.9666136052912859E-2</v>
      </c>
      <c r="H30" s="24">
        <v>3.9013781608893849E-2</v>
      </c>
      <c r="I30" s="24">
        <v>3.9558391289193306E-2</v>
      </c>
      <c r="J30" s="24">
        <v>4.0283387234139087E-2</v>
      </c>
      <c r="K30" s="24">
        <v>4.1181688869633006E-2</v>
      </c>
      <c r="L30" s="24">
        <v>3.9285849640340195E-2</v>
      </c>
      <c r="M30" s="24">
        <v>4.0427459442313705E-2</v>
      </c>
      <c r="N30" s="24">
        <v>4.6187001564816942E-2</v>
      </c>
      <c r="O30" s="24">
        <v>3.5800611814276968E-2</v>
      </c>
      <c r="P30" s="24">
        <v>3.726764632788835E-2</v>
      </c>
      <c r="Q30" s="24">
        <v>3.7607088350092306E-2</v>
      </c>
      <c r="R30" s="24">
        <v>3.9927304235533194E-2</v>
      </c>
      <c r="S30" s="24">
        <v>3.872941238894391E-2</v>
      </c>
    </row>
    <row r="31" spans="1:19" x14ac:dyDescent="0.25">
      <c r="A31" s="2" t="s">
        <v>18</v>
      </c>
      <c r="B31" s="24">
        <v>3.1363570734222093E-2</v>
      </c>
      <c r="C31" s="24">
        <v>2.5995222535390296E-2</v>
      </c>
      <c r="D31" s="24">
        <v>1.8973174253900726E-2</v>
      </c>
      <c r="E31" s="24">
        <v>1.8463476411237797E-2</v>
      </c>
      <c r="F31" s="24">
        <v>2.1136538903397058E-2</v>
      </c>
      <c r="G31" s="24">
        <v>1.9691875423426566E-2</v>
      </c>
      <c r="H31" s="24">
        <v>1.4893894417371076E-2</v>
      </c>
      <c r="I31" s="24">
        <v>1.8342879954965752E-2</v>
      </c>
      <c r="J31" s="24">
        <v>1.777910181679777E-2</v>
      </c>
      <c r="K31" s="24">
        <v>1.7961968444218584E-2</v>
      </c>
      <c r="L31" s="24">
        <v>1.4736248720216397E-2</v>
      </c>
      <c r="M31" s="24">
        <v>1.3907452392325641E-2</v>
      </c>
      <c r="N31" s="24">
        <v>4.7575453721343128E-2</v>
      </c>
      <c r="O31" s="24">
        <v>2.2464707499299207E-2</v>
      </c>
      <c r="P31" s="24">
        <v>2.0668055957396174E-2</v>
      </c>
      <c r="Q31" s="24">
        <v>2.2518436441516684E-2</v>
      </c>
      <c r="R31" s="24">
        <v>2.1871198736847178E-2</v>
      </c>
      <c r="S31" s="24">
        <v>2.1347971067214352E-2</v>
      </c>
    </row>
    <row r="33" spans="1:19" x14ac:dyDescent="0.25">
      <c r="A33" s="4" t="s">
        <v>57</v>
      </c>
    </row>
    <row r="34" spans="1:19" x14ac:dyDescent="0.25">
      <c r="A34" s="4" t="s">
        <v>50</v>
      </c>
    </row>
    <row r="35" spans="1:19" x14ac:dyDescent="0.25">
      <c r="A35" s="4" t="s">
        <v>53</v>
      </c>
    </row>
    <row r="36" spans="1:19" x14ac:dyDescent="0.25">
      <c r="A36" s="4" t="s">
        <v>62</v>
      </c>
    </row>
    <row r="37" spans="1:19" x14ac:dyDescent="0.25">
      <c r="B37" s="20"/>
      <c r="C37" s="20"/>
      <c r="D37" s="20"/>
      <c r="E37" s="20"/>
      <c r="F37" s="20"/>
      <c r="G37" s="20"/>
      <c r="H37" s="20"/>
      <c r="I37" s="20"/>
      <c r="J37" s="20"/>
      <c r="K37" s="20"/>
      <c r="L37" s="20"/>
      <c r="M37" s="20"/>
      <c r="N37" s="20"/>
      <c r="O37" s="20"/>
      <c r="P37" s="20"/>
      <c r="Q37" s="20"/>
      <c r="S37" s="20"/>
    </row>
    <row r="38" spans="1:19" ht="17.25" customHeight="1" x14ac:dyDescent="0.25">
      <c r="A38" s="4" t="s">
        <v>69</v>
      </c>
    </row>
  </sheetData>
  <conditionalFormatting sqref="B13:S31">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Trimestral $RD</vt:lpstr>
      <vt:lpstr>Anual $RD</vt:lpstr>
      <vt:lpstr>Quarterly $US</vt:lpstr>
      <vt:lpstr>Yearly, $USD</vt:lpstr>
      <vt:lpstr>Anual %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Hacienda</dc:creator>
  <cp:lastModifiedBy>Chiara Josefina Guzman Estevez</cp:lastModifiedBy>
  <dcterms:created xsi:type="dcterms:W3CDTF">2023-08-24T21:03:39Z</dcterms:created>
  <dcterms:modified xsi:type="dcterms:W3CDTF">2026-03-26T18:25:58Z</dcterms:modified>
</cp:coreProperties>
</file>